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66925"/>
  <mc:AlternateContent xmlns:mc="http://schemas.openxmlformats.org/markup-compatibility/2006">
    <mc:Choice Requires="x15">
      <x15ac:absPath xmlns:x15ac="http://schemas.microsoft.com/office/spreadsheetml/2010/11/ac" url="https://d.docs.live.net/51bc4fc0ea065775/Documents/Gaming Spreadsheets/"/>
    </mc:Choice>
  </mc:AlternateContent>
  <xr:revisionPtr revIDLastSave="1466" documentId="11_E60897F41BE170836B02CE998F75CCDC64E183C8" xr6:coauthVersionLast="45" xr6:coauthVersionMax="45" xr10:uidLastSave="{21331C72-5F28-4644-A7A1-B4F427265CC7}"/>
  <bookViews>
    <workbookView xWindow="-16320" yWindow="-21210" windowWidth="16440" windowHeight="28440" activeTab="2" xr2:uid="{00000000-000D-0000-FFFF-FFFF00000000}"/>
  </bookViews>
  <sheets>
    <sheet name="Apricorn Stuff" sheetId="1" r:id="rId1"/>
    <sheet name="leg" sheetId="6" r:id="rId2"/>
    <sheet name="perfect dex only" sheetId="9" r:id="rId3"/>
    <sheet name="My Perfect Dex" sheetId="7" r:id="rId4"/>
    <sheet name="Sheet3" sheetId="8" r:id="rId5"/>
    <sheet name="Cram Type" sheetId="2" r:id="rId6"/>
    <sheet name="Cram Value" sheetId="3" r:id="rId7"/>
    <sheet name="Interested in" sheetId="4" r:id="rId8"/>
    <sheet name="Seed Shinys" sheetId="5" r:id="rId9"/>
  </sheets>
  <definedNames>
    <definedName name="_xlnm._FilterDatabase" localSheetId="5" hidden="1">'Cram Type'!$C$1:$C$291</definedName>
    <definedName name="_xlnm._FilterDatabase" localSheetId="3" hidden="1">'My Perfect Dex'!$A$1:$A$893</definedName>
    <definedName name="_xlnm._FilterDatabase" localSheetId="4" hidden="1">Sheet3!$A$2:$A$373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2" i="1" l="1"/>
  <c r="E11" i="1" l="1"/>
  <c r="E10" i="1"/>
  <c r="E9" i="1"/>
  <c r="W12" i="1" l="1"/>
  <c r="J30" i="1"/>
  <c r="K30" i="1"/>
  <c r="L30" i="1"/>
  <c r="M30" i="1"/>
  <c r="N30" i="1"/>
  <c r="O30" i="1"/>
  <c r="I30" i="1"/>
  <c r="U8" i="1"/>
  <c r="U7" i="1"/>
  <c r="U6" i="1"/>
  <c r="U5" i="1"/>
  <c r="U4" i="1"/>
  <c r="U3" i="1"/>
  <c r="D3" i="1"/>
  <c r="D4" i="1"/>
  <c r="D5" i="1"/>
  <c r="D6" i="1"/>
  <c r="D7" i="1"/>
  <c r="D8" i="1"/>
  <c r="V3" i="1" l="1"/>
  <c r="V4" i="1"/>
  <c r="V5" i="1"/>
  <c r="V6" i="1"/>
  <c r="V7" i="1"/>
  <c r="V8" i="1"/>
  <c r="U2" i="1"/>
  <c r="V2" i="1" s="1"/>
  <c r="E3" i="1"/>
  <c r="E4" i="1"/>
  <c r="E5" i="1"/>
  <c r="E6" i="1"/>
  <c r="E7" i="1"/>
  <c r="E8" i="1"/>
  <c r="T3" i="1"/>
  <c r="T4" i="1"/>
  <c r="T5" i="1"/>
  <c r="T6" i="1"/>
  <c r="T7" i="1"/>
  <c r="T8" i="1"/>
  <c r="R3" i="1"/>
  <c r="R4" i="1"/>
  <c r="R5" i="1"/>
  <c r="R6" i="1"/>
  <c r="R7" i="1"/>
  <c r="R8" i="1"/>
  <c r="P3" i="1"/>
  <c r="P4" i="1"/>
  <c r="P5" i="1"/>
  <c r="P6" i="1"/>
  <c r="P7" i="1"/>
  <c r="P8" i="1"/>
  <c r="N3" i="1"/>
  <c r="N4" i="1"/>
  <c r="N5" i="1"/>
  <c r="N6" i="1"/>
  <c r="N7" i="1"/>
  <c r="N8" i="1"/>
  <c r="L3" i="1"/>
  <c r="L4" i="1"/>
  <c r="L5" i="1"/>
  <c r="L6" i="1"/>
  <c r="L7" i="1"/>
  <c r="L8" i="1"/>
  <c r="J3" i="1"/>
  <c r="J4" i="1"/>
  <c r="J5" i="1"/>
  <c r="J6" i="1"/>
  <c r="J7" i="1"/>
  <c r="J8" i="1"/>
  <c r="H3" i="1"/>
  <c r="H4" i="1"/>
  <c r="H5" i="1"/>
  <c r="H6" i="1"/>
  <c r="H7" i="1"/>
  <c r="H8" i="1"/>
  <c r="D2" i="1"/>
  <c r="T2" i="1" l="1"/>
  <c r="R2" i="1"/>
  <c r="P2" i="1"/>
  <c r="N2" i="1"/>
  <c r="L2" i="1"/>
  <c r="J2" i="1"/>
  <c r="H2" i="1"/>
  <c r="E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tc={22324CAE-E701-4687-B22F-F92D4F112385}</author>
  </authors>
  <commentList>
    <comment ref="G18" authorId="0" shapeId="0" xr:uid="{22324CAE-E701-4687-B22F-F92D4F112385}">
      <text>
        <t>[Threaded comment]
Your version of Excel allows you to read this threaded comment; however, any edits to it will get removed if the file is opened in a newer version of Excel. Learn more: https://go.microsoft.com/fwlink/?linkid=870924
Comment:
    Has to be done after all data's in, because there's no uniformity to wear the colors with the most to least are loacated in the table so needs to be sorted by hand</t>
      </text>
    </comment>
  </commentList>
</comments>
</file>

<file path=xl/sharedStrings.xml><?xml version="1.0" encoding="utf-8"?>
<sst xmlns="http://schemas.openxmlformats.org/spreadsheetml/2006/main" count="3814" uniqueCount="1549">
  <si>
    <t>Tree</t>
  </si>
  <si>
    <t>Favored AC</t>
  </si>
  <si>
    <t>Berry Total</t>
  </si>
  <si>
    <t>Berries Per Hour</t>
  </si>
  <si>
    <t>Minutes</t>
  </si>
  <si>
    <t>Green</t>
  </si>
  <si>
    <t>Black</t>
  </si>
  <si>
    <t>Pink</t>
  </si>
  <si>
    <t>White</t>
  </si>
  <si>
    <t>Red</t>
  </si>
  <si>
    <t>Yellow</t>
  </si>
  <si>
    <t>Blue</t>
  </si>
  <si>
    <t>Favored Per Minute</t>
  </si>
  <si>
    <t>Hours to 999</t>
  </si>
  <si>
    <t>Genralley</t>
  </si>
  <si>
    <t>per hour,</t>
  </si>
  <si>
    <t>per min</t>
  </si>
  <si>
    <t>So it wil take around</t>
  </si>
  <si>
    <t>Minutes to farm</t>
  </si>
  <si>
    <t>more berries</t>
  </si>
  <si>
    <t>Deletion Estimate</t>
  </si>
  <si>
    <t>in hours</t>
  </si>
  <si>
    <t>NO:</t>
  </si>
  <si>
    <t>`</t>
  </si>
  <si>
    <t>Favored Apricorn Average</t>
  </si>
  <si>
    <t>2nd</t>
  </si>
  <si>
    <t>3rd</t>
  </si>
  <si>
    <t>4th</t>
  </si>
  <si>
    <t>5th</t>
  </si>
  <si>
    <t>6th</t>
  </si>
  <si>
    <t>7th</t>
  </si>
  <si>
    <t>Hypothesizing about the best 2 or 3 trees to hit</t>
  </si>
  <si>
    <t>green</t>
  </si>
  <si>
    <t>black</t>
  </si>
  <si>
    <t>pink</t>
  </si>
  <si>
    <t>white</t>
  </si>
  <si>
    <t>red</t>
  </si>
  <si>
    <t>yellow</t>
  </si>
  <si>
    <t>blue</t>
  </si>
  <si>
    <t>dark</t>
  </si>
  <si>
    <t>tree 1</t>
  </si>
  <si>
    <t>tower</t>
  </si>
  <si>
    <t>tree 2</t>
  </si>
  <si>
    <t>tree 3</t>
  </si>
  <si>
    <t>plink</t>
  </si>
  <si>
    <t>tree 4</t>
  </si>
  <si>
    <t>tree 5</t>
  </si>
  <si>
    <t>tree 6</t>
  </si>
  <si>
    <t>tree 7</t>
  </si>
  <si>
    <t>total</t>
  </si>
  <si>
    <t>dojo</t>
  </si>
  <si>
    <t>Picture</t>
  </si>
  <si>
    <t>Name</t>
  </si>
  <si>
    <t>Type</t>
  </si>
  <si>
    <t>Value</t>
  </si>
  <si>
    <t>Bug Memory</t>
  </si>
  <si>
    <t>Bug</t>
  </si>
  <si>
    <t>Grip Claw</t>
  </si>
  <si>
    <t>Silver Powder</t>
  </si>
  <si>
    <t>Shed Shell</t>
  </si>
  <si>
    <t>Tanga Berry</t>
  </si>
  <si>
    <t>Honey</t>
  </si>
  <si>
    <t>Enigma Berry</t>
  </si>
  <si>
    <t>Dark Memory</t>
  </si>
  <si>
    <t>Dark</t>
  </si>
  <si>
    <t>Dubious Disc</t>
  </si>
  <si>
    <t>Weakness Policy</t>
  </si>
  <si>
    <t>Razor Claw</t>
  </si>
  <si>
    <t>Blunder Policy</t>
  </si>
  <si>
    <t>Wide Lens</t>
  </si>
  <si>
    <t>Zoom Lens</t>
  </si>
  <si>
    <t>Black Glasses</t>
  </si>
  <si>
    <t>Ring Target</t>
  </si>
  <si>
    <t>Scope Lens</t>
  </si>
  <si>
    <t>Binding Band</t>
  </si>
  <si>
    <t>Maranga Berry</t>
  </si>
  <si>
    <t>Rowap Berry</t>
  </si>
  <si>
    <t>Colbur Berry</t>
  </si>
  <si>
    <t>Iapapa Berry</t>
  </si>
  <si>
    <t>Black Apricorn</t>
  </si>
  <si>
    <t>Dragon Memory</t>
  </si>
  <si>
    <t>Dragon</t>
  </si>
  <si>
    <t>Eviolite</t>
  </si>
  <si>
    <t>Life Orb</t>
  </si>
  <si>
    <t>Dragon Fang</t>
  </si>
  <si>
    <t>Dragon Scale</t>
  </si>
  <si>
    <t>Fossilized Drake</t>
  </si>
  <si>
    <t>Dynamax Candy</t>
  </si>
  <si>
    <t>Jaboca Berry</t>
  </si>
  <si>
    <t>Aguav Berry</t>
  </si>
  <si>
    <t>Haban Berry</t>
  </si>
  <si>
    <t>Electric Memory</t>
  </si>
  <si>
    <t>Electric</t>
  </si>
  <si>
    <t>Light Ball</t>
  </si>
  <si>
    <t>Magnet</t>
  </si>
  <si>
    <t>Cell Battery</t>
  </si>
  <si>
    <t>Fossilized Bird</t>
  </si>
  <si>
    <t>Electric Seed</t>
  </si>
  <si>
    <t>Thunder Stone</t>
  </si>
  <si>
    <t>Wacan Berry</t>
  </si>
  <si>
    <t>Pecha Berry</t>
  </si>
  <si>
    <t>Yellow Apricorn</t>
  </si>
  <si>
    <t>Fairy Memory</t>
  </si>
  <si>
    <t>Fairy</t>
  </si>
  <si>
    <t>Berry Sweet</t>
  </si>
  <si>
    <t>Clover Sweet</t>
  </si>
  <si>
    <t>Flower Sweet</t>
  </si>
  <si>
    <t>Love Sweet</t>
  </si>
  <si>
    <t>Ribbon Sweet</t>
  </si>
  <si>
    <t>Star Sweet</t>
  </si>
  <si>
    <t>Strawberry Sweet</t>
  </si>
  <si>
    <t>Whipped Dream</t>
  </si>
  <si>
    <t>Sachet</t>
  </si>
  <si>
    <t>Bright Powder</t>
  </si>
  <si>
    <t>Misty Seed</t>
  </si>
  <si>
    <t>Kee Berry</t>
  </si>
  <si>
    <t>Moon Stone</t>
  </si>
  <si>
    <t>Shiny Stone</t>
  </si>
  <si>
    <t>Roseli Berry</t>
  </si>
  <si>
    <t>Pixie Plate</t>
  </si>
  <si>
    <t>Pink Apricorn</t>
  </si>
  <si>
    <t>Fighting Memory</t>
  </si>
  <si>
    <t>Fighting</t>
  </si>
  <si>
    <t>Expert Belt</t>
  </si>
  <si>
    <t>Armorite Ore</t>
  </si>
  <si>
    <t>Macho Brace</t>
  </si>
  <si>
    <t>Choice Band</t>
  </si>
  <si>
    <t>Power Anklet</t>
  </si>
  <si>
    <t>Power Band</t>
  </si>
  <si>
    <t>Power Belt</t>
  </si>
  <si>
    <t>Power Bracer</t>
  </si>
  <si>
    <t>Power Weight</t>
  </si>
  <si>
    <t>Black Belt</t>
  </si>
  <si>
    <t>Muscle Band</t>
  </si>
  <si>
    <t>Focus Band</t>
  </si>
  <si>
    <t>Focus Sash</t>
  </si>
  <si>
    <t>Protective Pads</t>
  </si>
  <si>
    <t>Salac Berry</t>
  </si>
  <si>
    <t>Kelpsy Berry</t>
  </si>
  <si>
    <t>Calcium</t>
  </si>
  <si>
    <t>Carbos</t>
  </si>
  <si>
    <t>Chople Berry</t>
  </si>
  <si>
    <t>HP Up</t>
  </si>
  <si>
    <t>Iron</t>
  </si>
  <si>
    <t>Protein</t>
  </si>
  <si>
    <t>Zinc</t>
  </si>
  <si>
    <t>Leppa Berry</t>
  </si>
  <si>
    <t>Fire Memory</t>
  </si>
  <si>
    <t>Fire</t>
  </si>
  <si>
    <t>Charcoal</t>
  </si>
  <si>
    <t>Red Card</t>
  </si>
  <si>
    <t>Flame Orb</t>
  </si>
  <si>
    <t>Heat Rock</t>
  </si>
  <si>
    <t>Fire Stone</t>
  </si>
  <si>
    <t>Sun Stone</t>
  </si>
  <si>
    <t>Figy Berry</t>
  </si>
  <si>
    <t>Occa Berry</t>
  </si>
  <si>
    <t>Cheri Berry</t>
  </si>
  <si>
    <t>Red Apricorn</t>
  </si>
  <si>
    <t>Flying Memory</t>
  </si>
  <si>
    <t>Flying</t>
  </si>
  <si>
    <t>Air Balloon</t>
  </si>
  <si>
    <t>Utility Umbrella</t>
  </si>
  <si>
    <t>Sharp Beak</t>
  </si>
  <si>
    <t>Lansat Berry</t>
  </si>
  <si>
    <t>Clever Feather</t>
  </si>
  <si>
    <t>Genius Feather</t>
  </si>
  <si>
    <t>Grepa Berry</t>
  </si>
  <si>
    <t>Health Feather</t>
  </si>
  <si>
    <t>Muscle Feather</t>
  </si>
  <si>
    <t>Pretty Feather</t>
  </si>
  <si>
    <t>Resist Feather</t>
  </si>
  <si>
    <t>Swift Feather</t>
  </si>
  <si>
    <t>Coba Berry</t>
  </si>
  <si>
    <t>Lum Berry</t>
  </si>
  <si>
    <t>Ghost Memory</t>
  </si>
  <si>
    <t>Ghost</t>
  </si>
  <si>
    <t>Reaper Cloth</t>
  </si>
  <si>
    <t>Spell Tag</t>
  </si>
  <si>
    <t>Cleanse Tag</t>
  </si>
  <si>
    <t>Adrenaline Orb</t>
  </si>
  <si>
    <t>Custap Berry</t>
  </si>
  <si>
    <t>Dusk Stone</t>
  </si>
  <si>
    <t>Kasib Berry</t>
  </si>
  <si>
    <t>Mago Berry</t>
  </si>
  <si>
    <t>Odd Incense</t>
  </si>
  <si>
    <t>Grass Memory</t>
  </si>
  <si>
    <t>Grass</t>
  </si>
  <si>
    <t>Sweet Apple</t>
  </si>
  <si>
    <t>Tart Apple</t>
  </si>
  <si>
    <t>Balm Mushroom</t>
  </si>
  <si>
    <t>Leftovers</t>
  </si>
  <si>
    <t>Leek</t>
  </si>
  <si>
    <t>Adamant Mint</t>
  </si>
  <si>
    <t>Bold Mint</t>
  </si>
  <si>
    <t>Brave Mint</t>
  </si>
  <si>
    <t>Calm Mint</t>
  </si>
  <si>
    <t>Careful Mint</t>
  </si>
  <si>
    <t>Gentle Mint</t>
  </si>
  <si>
    <t>Hasty Mint</t>
  </si>
  <si>
    <t>Impish Mint</t>
  </si>
  <si>
    <t>Jolly Mint</t>
  </si>
  <si>
    <t>Lax Mint</t>
  </si>
  <si>
    <t>Lonely Mint</t>
  </si>
  <si>
    <t>Mild Mint</t>
  </si>
  <si>
    <t>Modest Mint</t>
  </si>
  <si>
    <t>Naive Mint</t>
  </si>
  <si>
    <t>Naughty Mint</t>
  </si>
  <si>
    <t>Quiet Mint</t>
  </si>
  <si>
    <t>Rash Mint</t>
  </si>
  <si>
    <t>Relaxed Mint</t>
  </si>
  <si>
    <t>Sassy Mint</t>
  </si>
  <si>
    <t>Serious Mint</t>
  </si>
  <si>
    <t>Timid Mint</t>
  </si>
  <si>
    <t>Big Mushroom</t>
  </si>
  <si>
    <t>Mental Herb</t>
  </si>
  <si>
    <t>Miracle Seed</t>
  </si>
  <si>
    <t>White Herb</t>
  </si>
  <si>
    <t>Liechi Berry</t>
  </si>
  <si>
    <t>Power Herb</t>
  </si>
  <si>
    <t>Sticky Barb</t>
  </si>
  <si>
    <t>Absorb Bulb</t>
  </si>
  <si>
    <t>Big Root</t>
  </si>
  <si>
    <t>Grassy Seed</t>
  </si>
  <si>
    <t>Luminous Moss</t>
  </si>
  <si>
    <t>Leaf Stone</t>
  </si>
  <si>
    <t>Galarica Twig</t>
  </si>
  <si>
    <t>Rindo Berry</t>
  </si>
  <si>
    <t>Rawst Berry</t>
  </si>
  <si>
    <t>Rose Incense</t>
  </si>
  <si>
    <t>Tiny Mushroom</t>
  </si>
  <si>
    <t>Green Apricorn</t>
  </si>
  <si>
    <t>Ground Memory</t>
  </si>
  <si>
    <t>Ground</t>
  </si>
  <si>
    <t>Big Nugget</t>
  </si>
  <si>
    <t>Chipped Pot</t>
  </si>
  <si>
    <t>Cracked Pot</t>
  </si>
  <si>
    <t>Soft Sand</t>
  </si>
  <si>
    <t>Thick Club</t>
  </si>
  <si>
    <t>Nugget</t>
  </si>
  <si>
    <t>Heavy-Duty Boots</t>
  </si>
  <si>
    <t>Apicot Berry</t>
  </si>
  <si>
    <t>Rare Bone</t>
  </si>
  <si>
    <t>Terrain Extender</t>
  </si>
  <si>
    <t>Stardust</t>
  </si>
  <si>
    <t>Hondew Berry</t>
  </si>
  <si>
    <t>Shuca Berry</t>
  </si>
  <si>
    <t>Persim Berry</t>
  </si>
  <si>
    <t>Ice Memory</t>
  </si>
  <si>
    <t>Ice</t>
  </si>
  <si>
    <t>Comet Shard</t>
  </si>
  <si>
    <t>Never-Melt Ice</t>
  </si>
  <si>
    <t>Ganlon Berry</t>
  </si>
  <si>
    <t>Icy Rock</t>
  </si>
  <si>
    <t>Fossilized Dino</t>
  </si>
  <si>
    <t>Snowball</t>
  </si>
  <si>
    <t>Ice Stone</t>
  </si>
  <si>
    <t>Pomeg Berry</t>
  </si>
  <si>
    <t>Yache Berry</t>
  </si>
  <si>
    <t>Aspear Berry</t>
  </si>
  <si>
    <t>Ability Capsule</t>
  </si>
  <si>
    <t>Normal</t>
  </si>
  <si>
    <t>PP Max</t>
  </si>
  <si>
    <t>PP Up</t>
  </si>
  <si>
    <t>Amulet Coin</t>
  </si>
  <si>
    <t>Up-Grade</t>
  </si>
  <si>
    <t>Quick Powder</t>
  </si>
  <si>
    <t>Quick Claw</t>
  </si>
  <si>
    <t>Silk Scarf</t>
  </si>
  <si>
    <t>Choice Scarf</t>
  </si>
  <si>
    <t>Lucky Egg</t>
  </si>
  <si>
    <t>Safety Goggles</t>
  </si>
  <si>
    <t>Normal Gem</t>
  </si>
  <si>
    <t>Chilan Berry</t>
  </si>
  <si>
    <t>Full Incense</t>
  </si>
  <si>
    <t>Luck Incense</t>
  </si>
  <si>
    <t>White Apricorn</t>
  </si>
  <si>
    <t>Poison Memory</t>
  </si>
  <si>
    <t>Poison</t>
  </si>
  <si>
    <t>Poison Barb</t>
  </si>
  <si>
    <t>Wishing Piece</t>
  </si>
  <si>
    <t>Smoke Ball</t>
  </si>
  <si>
    <t>Galarica Cuff</t>
  </si>
  <si>
    <t>Toxic Orb</t>
  </si>
  <si>
    <t>Petaya Berry</t>
  </si>
  <si>
    <t>Black Sludge</t>
  </si>
  <si>
    <t>Qualot Berry</t>
  </si>
  <si>
    <t>Kebia Berry</t>
  </si>
  <si>
    <t>Max Repel</t>
  </si>
  <si>
    <t>Oran Berry</t>
  </si>
  <si>
    <t>Repel</t>
  </si>
  <si>
    <t>Super Repel</t>
  </si>
  <si>
    <t>Rare Candy</t>
  </si>
  <si>
    <t>Psychic</t>
  </si>
  <si>
    <t>Psychic Memory</t>
  </si>
  <si>
    <t>Destiny Knot</t>
  </si>
  <si>
    <t>Room Service</t>
  </si>
  <si>
    <t>Choice Specs</t>
  </si>
  <si>
    <t>Light Clay</t>
  </si>
  <si>
    <t>Power Lens</t>
  </si>
  <si>
    <t>Twisted Spoon</t>
  </si>
  <si>
    <t>Exp. Candy XL</t>
  </si>
  <si>
    <t>Starf Berry</t>
  </si>
  <si>
    <t>Wise Glasses</t>
  </si>
  <si>
    <t>Exp. Candy L</t>
  </si>
  <si>
    <t>Psychic Seed</t>
  </si>
  <si>
    <t>Dawn Stone</t>
  </si>
  <si>
    <t>Exp. Candy M</t>
  </si>
  <si>
    <t>Tamato Berry</t>
  </si>
  <si>
    <t>Exp. Candy S</t>
  </si>
  <si>
    <t>Payapa Berry</t>
  </si>
  <si>
    <t>Exp. Candy XS</t>
  </si>
  <si>
    <t>Lax Incense</t>
  </si>
  <si>
    <t>Pure Incense</t>
  </si>
  <si>
    <t>Sitrus Berry</t>
  </si>
  <si>
    <t>Rock Memory</t>
  </si>
  <si>
    <t>Rock</t>
  </si>
  <si>
    <t>Rocky Helmet</t>
  </si>
  <si>
    <t>Protector</t>
  </si>
  <si>
    <t>Everstone</t>
  </si>
  <si>
    <t>Star Piece</t>
  </si>
  <si>
    <t>Hard Stone</t>
  </si>
  <si>
    <t>Oval Stone</t>
  </si>
  <si>
    <t>Smooth Rock</t>
  </si>
  <si>
    <t>Lagging Tail</t>
  </si>
  <si>
    <t>Micle Berry</t>
  </si>
  <si>
    <t>Float Stone</t>
  </si>
  <si>
    <t>Charti Berry</t>
  </si>
  <si>
    <t>Wiki Berry</t>
  </si>
  <si>
    <t>Rock Incense</t>
  </si>
  <si>
    <t>Bottle Cap</t>
  </si>
  <si>
    <t>Steel</t>
  </si>
  <si>
    <t>Gold Bottle Cap</t>
  </si>
  <si>
    <t>Steel Memory</t>
  </si>
  <si>
    <t>King's Rock</t>
  </si>
  <si>
    <t>Metal Coat</t>
  </si>
  <si>
    <t>Metronome</t>
  </si>
  <si>
    <t>Assault Vest</t>
  </si>
  <si>
    <t>Eject Button</t>
  </si>
  <si>
    <t>Eject Pack</t>
  </si>
  <si>
    <t>Iron Ball</t>
  </si>
  <si>
    <t>Metal Powder</t>
  </si>
  <si>
    <t>Soothe Bell</t>
  </si>
  <si>
    <t>Babiri Berry</t>
  </si>
  <si>
    <t>Rusted Shield</t>
  </si>
  <si>
    <t>Rusted Sword</t>
  </si>
  <si>
    <t>Water Memory</t>
  </si>
  <si>
    <t>Water</t>
  </si>
  <si>
    <t>Pearl String</t>
  </si>
  <si>
    <t>Prism Scale</t>
  </si>
  <si>
    <t>Shell Bell</t>
  </si>
  <si>
    <t>Big Pearl</t>
  </si>
  <si>
    <t>Damp Rock</t>
  </si>
  <si>
    <t>Throat Spray</t>
  </si>
  <si>
    <t>Fossilized Fish</t>
  </si>
  <si>
    <t>Mystic Water</t>
  </si>
  <si>
    <t>Pearl</t>
  </si>
  <si>
    <t>Water Stone</t>
  </si>
  <si>
    <t>Passho Berry</t>
  </si>
  <si>
    <t>Chesto Berry</t>
  </si>
  <si>
    <t>Sea Incense</t>
  </si>
  <si>
    <t>Wave Incense</t>
  </si>
  <si>
    <t>Blue Apricorn</t>
  </si>
  <si>
    <t>Move 1</t>
  </si>
  <si>
    <t>Steel Beam</t>
  </si>
  <si>
    <t>User loses 50% max HP.</t>
  </si>
  <si>
    <t>Category</t>
  </si>
  <si>
    <t>Special</t>
  </si>
  <si>
    <t>Power</t>
  </si>
  <si>
    <t>140 BP</t>
  </si>
  <si>
    <t>Accuracy</t>
  </si>
  <si>
    <t>Move 2</t>
  </si>
  <si>
    <t>Draco Meteor</t>
  </si>
  <si>
    <t>Lowers the user's Sp. Atk by 2.</t>
  </si>
  <si>
    <t>130 BP</t>
  </si>
  <si>
    <t>Move 3</t>
  </si>
  <si>
    <t>Thunder</t>
  </si>
  <si>
    <t>30% chance to paralyze. Can't miss in rain.</t>
  </si>
  <si>
    <t>110 BP</t>
  </si>
  <si>
    <t>Thunderbolt</t>
  </si>
  <si>
    <t>10% chance to paralyze the target.</t>
  </si>
  <si>
    <t>90 BP</t>
  </si>
  <si>
    <t>Move 4</t>
  </si>
  <si>
    <t>Rock Tomb</t>
  </si>
  <si>
    <t>100% chance to lower the target's Speed by 1.</t>
  </si>
  <si>
    <t>Physical</t>
  </si>
  <si>
    <t>60 BP</t>
  </si>
  <si>
    <t>Flash Cannon</t>
  </si>
  <si>
    <t>10% chance to lower the target's Sp. Def by 1.</t>
  </si>
  <si>
    <t>80 BP</t>
  </si>
  <si>
    <t>Solar Beam</t>
  </si>
  <si>
    <t>Charges turn 1. Hits turn 2. No charge in sunlight.</t>
  </si>
  <si>
    <t>120 BP</t>
  </si>
  <si>
    <t>Item</t>
  </si>
  <si>
    <t>Holder's Sp. Def is 1.5x, but it can only select damaging moves.</t>
  </si>
  <si>
    <t>If holder is hit super effectively, raises Attack, Sp. Atk by 2 stages. Single use.</t>
  </si>
  <si>
    <t>Halves damage taken from a supereffective Ground-type attack. Single use.</t>
  </si>
  <si>
    <t>Ability</t>
  </si>
  <si>
    <t>Light Metal</t>
  </si>
  <si>
    <t>This Pokemon's weight is halved.</t>
  </si>
  <si>
    <t>Nature</t>
  </si>
  <si>
    <t>Modest</t>
  </si>
  <si>
    <t>Level</t>
  </si>
  <si>
    <t>EVs</t>
  </si>
  <si>
    <t>196 HP</t>
  </si>
  <si>
    <t>4 Def</t>
  </si>
  <si>
    <t>252 SpA</t>
  </si>
  <si>
    <t>28 SpD</t>
  </si>
  <si>
    <t>28 Spe</t>
  </si>
  <si>
    <t>Frames at start</t>
  </si>
  <si>
    <t>time on stopwatch</t>
  </si>
  <si>
    <t>frames at end</t>
  </si>
  <si>
    <t xml:space="preserve">frames per unit </t>
  </si>
  <si>
    <t>articuno</t>
  </si>
  <si>
    <t>zapdos</t>
  </si>
  <si>
    <t>moltres</t>
  </si>
  <si>
    <t>raikou</t>
  </si>
  <si>
    <t>entei</t>
  </si>
  <si>
    <t>suicune</t>
  </si>
  <si>
    <t>regirock</t>
  </si>
  <si>
    <t>regice</t>
  </si>
  <si>
    <t>registeel</t>
  </si>
  <si>
    <t>latias</t>
  </si>
  <si>
    <t>latios</t>
  </si>
  <si>
    <t>uxie</t>
  </si>
  <si>
    <t>mesprit</t>
  </si>
  <si>
    <t>azelf</t>
  </si>
  <si>
    <t>heatran</t>
  </si>
  <si>
    <t>regigigas</t>
  </si>
  <si>
    <t>cresselia</t>
  </si>
  <si>
    <t>cobalion</t>
  </si>
  <si>
    <t>terrakion</t>
  </si>
  <si>
    <t>virizion</t>
  </si>
  <si>
    <t>tornadus</t>
  </si>
  <si>
    <t>thundrus</t>
  </si>
  <si>
    <t>landorus</t>
  </si>
  <si>
    <t>type:null</t>
  </si>
  <si>
    <t>silvally</t>
  </si>
  <si>
    <t>tapu koko</t>
  </si>
  <si>
    <t>tapu lele</t>
  </si>
  <si>
    <t>tapu bulu</t>
  </si>
  <si>
    <t>tapu fini</t>
  </si>
  <si>
    <t>nihilego</t>
  </si>
  <si>
    <t>buzzwole</t>
  </si>
  <si>
    <t>pheromosa</t>
  </si>
  <si>
    <t>xurkitree</t>
  </si>
  <si>
    <t>celesteela</t>
  </si>
  <si>
    <t>kartana</t>
  </si>
  <si>
    <t>guzzlord</t>
  </si>
  <si>
    <t>poipole</t>
  </si>
  <si>
    <t>naganadel</t>
  </si>
  <si>
    <t>stakataka</t>
  </si>
  <si>
    <t>balcephelon</t>
  </si>
  <si>
    <t>kubfu</t>
  </si>
  <si>
    <t>urshifu</t>
  </si>
  <si>
    <t>regileki</t>
  </si>
  <si>
    <t>regidrago</t>
  </si>
  <si>
    <t>spectrier</t>
  </si>
  <si>
    <t>gasltrief</t>
  </si>
  <si>
    <t>subs:</t>
  </si>
  <si>
    <t>legends:</t>
  </si>
  <si>
    <t>mythics</t>
  </si>
  <si>
    <t>mewtwo</t>
  </si>
  <si>
    <t>lugia</t>
  </si>
  <si>
    <t>ho-oh</t>
  </si>
  <si>
    <t>kyogre</t>
  </si>
  <si>
    <t>groudon</t>
  </si>
  <si>
    <t>rayquaza</t>
  </si>
  <si>
    <t>dialga</t>
  </si>
  <si>
    <t>palkia</t>
  </si>
  <si>
    <t>giratina</t>
  </si>
  <si>
    <t>reshiram</t>
  </si>
  <si>
    <t>zekrom</t>
  </si>
  <si>
    <t>kyurem</t>
  </si>
  <si>
    <t>xernes</t>
  </si>
  <si>
    <t>yvetal</t>
  </si>
  <si>
    <t>zygarde</t>
  </si>
  <si>
    <t>cosmog</t>
  </si>
  <si>
    <t>cosmoem</t>
  </si>
  <si>
    <t>solgaleo</t>
  </si>
  <si>
    <t>lunala</t>
  </si>
  <si>
    <t>mecrozma</t>
  </si>
  <si>
    <t>zacian</t>
  </si>
  <si>
    <t>zamazenta</t>
  </si>
  <si>
    <t>eternatus</t>
  </si>
  <si>
    <t>calyrex</t>
  </si>
  <si>
    <t>celebi</t>
  </si>
  <si>
    <t>jirachi</t>
  </si>
  <si>
    <t>deoxys</t>
  </si>
  <si>
    <t>phione</t>
  </si>
  <si>
    <t>manaphy</t>
  </si>
  <si>
    <t>darkrai</t>
  </si>
  <si>
    <t>shaymin</t>
  </si>
  <si>
    <t>arceus</t>
  </si>
  <si>
    <t>victini</t>
  </si>
  <si>
    <t>keldeo</t>
  </si>
  <si>
    <t>meloetta</t>
  </si>
  <si>
    <t>genesect</t>
  </si>
  <si>
    <t>diancie</t>
  </si>
  <si>
    <t>hoopa</t>
  </si>
  <si>
    <t>volcanion</t>
  </si>
  <si>
    <t>magearna</t>
  </si>
  <si>
    <t>marshadow</t>
  </si>
  <si>
    <t>zeraora</t>
  </si>
  <si>
    <t>meltan</t>
  </si>
  <si>
    <t>melmetal</t>
  </si>
  <si>
    <t>zarude</t>
  </si>
  <si>
    <t>Legendary Sorting</t>
  </si>
  <si>
    <t>Venusaur</t>
  </si>
  <si>
    <t>Chlorophyll</t>
  </si>
  <si>
    <t>Charizard</t>
  </si>
  <si>
    <t>Solar Power</t>
  </si>
  <si>
    <t>Blastoise</t>
  </si>
  <si>
    <t>Rain Dish</t>
  </si>
  <si>
    <t>Butterfree</t>
  </si>
  <si>
    <t>Tinted Lens</t>
  </si>
  <si>
    <t>Raichu</t>
  </si>
  <si>
    <t>Lightning Rod</t>
  </si>
  <si>
    <t>Raticate</t>
  </si>
  <si>
    <t>Fearow</t>
  </si>
  <si>
    <t>Arbok</t>
  </si>
  <si>
    <t>Sandslash</t>
  </si>
  <si>
    <t>Sand Rush</t>
  </si>
  <si>
    <t>Nidoqueen</t>
  </si>
  <si>
    <t>Sheer Force</t>
  </si>
  <si>
    <t>Nidoking</t>
  </si>
  <si>
    <t>Clefable</t>
  </si>
  <si>
    <t>Unaware</t>
  </si>
  <si>
    <t>Ninetales</t>
  </si>
  <si>
    <t>Drought</t>
  </si>
  <si>
    <t>Wigglytuff</t>
  </si>
  <si>
    <t>Frisk</t>
  </si>
  <si>
    <t>Golbat</t>
  </si>
  <si>
    <t>Infiltrator</t>
  </si>
  <si>
    <t>Vileplume</t>
  </si>
  <si>
    <t>Effect Spore</t>
  </si>
  <si>
    <t>Dugtrio</t>
  </si>
  <si>
    <t>Sand Force</t>
  </si>
  <si>
    <t>Parasect</t>
  </si>
  <si>
    <t>Venomoth</t>
  </si>
  <si>
    <t>Meowth</t>
  </si>
  <si>
    <t>Unnerve</t>
  </si>
  <si>
    <t>Persian</t>
  </si>
  <si>
    <t>Golduck</t>
  </si>
  <si>
    <t>Swift Swim</t>
  </si>
  <si>
    <t>Arcanine</t>
  </si>
  <si>
    <t>Justified</t>
  </si>
  <si>
    <t>Poliwrath</t>
  </si>
  <si>
    <t>Alakazam</t>
  </si>
  <si>
    <t>Magic Guard</t>
  </si>
  <si>
    <t>Machamp</t>
  </si>
  <si>
    <t>Steadfast</t>
  </si>
  <si>
    <t>Tentacruel</t>
  </si>
  <si>
    <t>Rapidash</t>
  </si>
  <si>
    <t>Anticipation</t>
  </si>
  <si>
    <t>Slowbro</t>
  </si>
  <si>
    <t>Regenerator</t>
  </si>
  <si>
    <t>Magneton</t>
  </si>
  <si>
    <t>Analytic</t>
  </si>
  <si>
    <t>Farfetch'd</t>
  </si>
  <si>
    <t>Scrappy</t>
  </si>
  <si>
    <t>Cloyster</t>
  </si>
  <si>
    <t>Overcoat</t>
  </si>
  <si>
    <t>Magnezone</t>
  </si>
  <si>
    <t>Sirfetch'd</t>
  </si>
  <si>
    <t>Kingler</t>
  </si>
  <si>
    <t>Exeggutor</t>
  </si>
  <si>
    <t>Harvest</t>
  </si>
  <si>
    <t>Marowak</t>
  </si>
  <si>
    <t>Battle Armor</t>
  </si>
  <si>
    <t>Hitmonlee</t>
  </si>
  <si>
    <t>Unburden</t>
  </si>
  <si>
    <t>Hitmonchan</t>
  </si>
  <si>
    <t>Inner Focus</t>
  </si>
  <si>
    <t>Weezing</t>
  </si>
  <si>
    <t>Misty Surge</t>
  </si>
  <si>
    <t>Kangaskhan</t>
  </si>
  <si>
    <t>Seaking</t>
  </si>
  <si>
    <t>Starmie</t>
  </si>
  <si>
    <t>form</t>
  </si>
  <si>
    <t>baby</t>
  </si>
  <si>
    <t>Pinsir</t>
  </si>
  <si>
    <t>Moxie</t>
  </si>
  <si>
    <t>Tauros</t>
  </si>
  <si>
    <t>Jynx</t>
  </si>
  <si>
    <t>Dry Skin</t>
  </si>
  <si>
    <t>mr rime</t>
  </si>
  <si>
    <t>Gyarados</t>
  </si>
  <si>
    <t>Lapras</t>
  </si>
  <si>
    <t>Hydration</t>
  </si>
  <si>
    <t>Ditto</t>
  </si>
  <si>
    <t>Imposter</t>
  </si>
  <si>
    <t>Vaporeon</t>
  </si>
  <si>
    <t>Jolteon</t>
  </si>
  <si>
    <t>Quick Feet</t>
  </si>
  <si>
    <t>Flareon</t>
  </si>
  <si>
    <t>Guts</t>
  </si>
  <si>
    <t>Omastar</t>
  </si>
  <si>
    <t>Weak Armor</t>
  </si>
  <si>
    <t>Kabutops</t>
  </si>
  <si>
    <t>Aerodactyl</t>
  </si>
  <si>
    <t>Snorlax</t>
  </si>
  <si>
    <t>Gluttony</t>
  </si>
  <si>
    <t>Dragonite</t>
  </si>
  <si>
    <t>Multiscale</t>
  </si>
  <si>
    <t>Noctowl</t>
  </si>
  <si>
    <t>Tinted Len</t>
  </si>
  <si>
    <t>Crobat</t>
  </si>
  <si>
    <t>Lanturn</t>
  </si>
  <si>
    <t>Water Absorb</t>
  </si>
  <si>
    <t>Xatu</t>
  </si>
  <si>
    <t>Magic Bounce</t>
  </si>
  <si>
    <t>Bellossom</t>
  </si>
  <si>
    <t>Healer</t>
  </si>
  <si>
    <t>Azumarill</t>
  </si>
  <si>
    <t>Sap Sipper</t>
  </si>
  <si>
    <t>Sudowoodo</t>
  </si>
  <si>
    <t>Rattled</t>
  </si>
  <si>
    <t>Politoed</t>
  </si>
  <si>
    <t>Drizzle</t>
  </si>
  <si>
    <t>Quagsire</t>
  </si>
  <si>
    <t>Espeon</t>
  </si>
  <si>
    <t>Umbreon</t>
  </si>
  <si>
    <t>Slowking</t>
  </si>
  <si>
    <t>Wobbuffet</t>
  </si>
  <si>
    <t>Telepathy</t>
  </si>
  <si>
    <t>Dunsparce</t>
  </si>
  <si>
    <t>Steelix</t>
  </si>
  <si>
    <t>Qwilfish</t>
  </si>
  <si>
    <t>Intimidate</t>
  </si>
  <si>
    <t>Scizor</t>
  </si>
  <si>
    <t>Shuckle</t>
  </si>
  <si>
    <t>Contrary</t>
  </si>
  <si>
    <t>Heracross</t>
  </si>
  <si>
    <t>Octillery</t>
  </si>
  <si>
    <t>Moody</t>
  </si>
  <si>
    <t>Delibird</t>
  </si>
  <si>
    <t>Insomnia</t>
  </si>
  <si>
    <t>Mantine</t>
  </si>
  <si>
    <t>Water Veil</t>
  </si>
  <si>
    <t>(wave incense)</t>
  </si>
  <si>
    <t>Skarmory</t>
  </si>
  <si>
    <t>Kingdra</t>
  </si>
  <si>
    <t>Damp</t>
  </si>
  <si>
    <t>Hitmontop</t>
  </si>
  <si>
    <t>Miltank</t>
  </si>
  <si>
    <t>Blissey</t>
  </si>
  <si>
    <t>Tyranitar</t>
  </si>
  <si>
    <t>Sceptile</t>
  </si>
  <si>
    <t>Blaziken</t>
  </si>
  <si>
    <t>Speed Boost</t>
  </si>
  <si>
    <t>Swampert</t>
  </si>
  <si>
    <t>Linoone</t>
  </si>
  <si>
    <t>Ludicolo</t>
  </si>
  <si>
    <t>Own Tempo</t>
  </si>
  <si>
    <t>Shiftry</t>
  </si>
  <si>
    <t>Pickpocket</t>
  </si>
  <si>
    <t>Pelipper</t>
  </si>
  <si>
    <t>Gardevoir</t>
  </si>
  <si>
    <t>Ninjask</t>
  </si>
  <si>
    <t>Shedinja</t>
  </si>
  <si>
    <t>Exploud</t>
  </si>
  <si>
    <t>sea incense</t>
  </si>
  <si>
    <t>Sableye</t>
  </si>
  <si>
    <t>Prankster</t>
  </si>
  <si>
    <t>Mawile</t>
  </si>
  <si>
    <t>Aggron</t>
  </si>
  <si>
    <t>Heavy Metal</t>
  </si>
  <si>
    <t>Manectric</t>
  </si>
  <si>
    <t>Minus</t>
  </si>
  <si>
    <t>Sharpedo</t>
  </si>
  <si>
    <t>Wailord</t>
  </si>
  <si>
    <t>Pressure</t>
  </si>
  <si>
    <t>Torkoal</t>
  </si>
  <si>
    <t>Shell Armor</t>
  </si>
  <si>
    <t>Altaria</t>
  </si>
  <si>
    <t>Cloud Nine</t>
  </si>
  <si>
    <t>Whiscash</t>
  </si>
  <si>
    <t>Crawdaunt</t>
  </si>
  <si>
    <t>Adaptability</t>
  </si>
  <si>
    <t>Cradily</t>
  </si>
  <si>
    <t>Storm Drain</t>
  </si>
  <si>
    <t>Armaldo</t>
  </si>
  <si>
    <t>fossil</t>
  </si>
  <si>
    <t>MALE</t>
  </si>
  <si>
    <t>Milotic</t>
  </si>
  <si>
    <t>Cute Charm</t>
  </si>
  <si>
    <t>Absol</t>
  </si>
  <si>
    <t>lax incense</t>
  </si>
  <si>
    <t>Glalie</t>
  </si>
  <si>
    <t>Walrein</t>
  </si>
  <si>
    <t>Oblivious</t>
  </si>
  <si>
    <t>Relicanth</t>
  </si>
  <si>
    <t>Sturdy</t>
  </si>
  <si>
    <t>Salamence</t>
  </si>
  <si>
    <t>Metagross</t>
  </si>
  <si>
    <t>Luxray</t>
  </si>
  <si>
    <t>Roserade</t>
  </si>
  <si>
    <t>Technician</t>
  </si>
  <si>
    <t>rose incense</t>
  </si>
  <si>
    <t>Vespiquen</t>
  </si>
  <si>
    <t>Gastrodon</t>
  </si>
  <si>
    <t>Drifblim</t>
  </si>
  <si>
    <t>Flare Boost</t>
  </si>
  <si>
    <t>Lopunny</t>
  </si>
  <si>
    <t>Limber</t>
  </si>
  <si>
    <t>Skuntank</t>
  </si>
  <si>
    <t>Keen Eye</t>
  </si>
  <si>
    <t>Bronzong</t>
  </si>
  <si>
    <t>roxk incense</t>
  </si>
  <si>
    <t>form/baby</t>
  </si>
  <si>
    <t>odd incense</t>
  </si>
  <si>
    <t>luck incense</t>
  </si>
  <si>
    <t>Spiritomb</t>
  </si>
  <si>
    <t>Garchomp</t>
  </si>
  <si>
    <t>Rough Skin</t>
  </si>
  <si>
    <t>Lucario</t>
  </si>
  <si>
    <t>full incense</t>
  </si>
  <si>
    <t>Hippowdon</t>
  </si>
  <si>
    <t>Drapion</t>
  </si>
  <si>
    <t>Toxicroak</t>
  </si>
  <si>
    <t>Poison Touch</t>
  </si>
  <si>
    <t>Abomasnow</t>
  </si>
  <si>
    <t>Soundproof</t>
  </si>
  <si>
    <t>Weavile</t>
  </si>
  <si>
    <t>Lickilicky</t>
  </si>
  <si>
    <t>Rhyperior</t>
  </si>
  <si>
    <t>Reckless</t>
  </si>
  <si>
    <t>Tangrowth</t>
  </si>
  <si>
    <t>Electivire</t>
  </si>
  <si>
    <t>Vital Spirit</t>
  </si>
  <si>
    <t>Magmortar</t>
  </si>
  <si>
    <t>Togekiss</t>
  </si>
  <si>
    <t>Super Luck</t>
  </si>
  <si>
    <t>Leafeon</t>
  </si>
  <si>
    <t>Glaceon</t>
  </si>
  <si>
    <t>Ice Body</t>
  </si>
  <si>
    <t>Mamoswine</t>
  </si>
  <si>
    <t>Thick Fat</t>
  </si>
  <si>
    <t>Porygon-Z</t>
  </si>
  <si>
    <t>Gallade</t>
  </si>
  <si>
    <t>Dusknoir</t>
  </si>
  <si>
    <t>Froslass</t>
  </si>
  <si>
    <t>Cursed Body</t>
  </si>
  <si>
    <t>Stoutland</t>
  </si>
  <si>
    <t>Liepard</t>
  </si>
  <si>
    <t>Musharna</t>
  </si>
  <si>
    <t>Unfezant</t>
  </si>
  <si>
    <t>Rivalry</t>
  </si>
  <si>
    <t>Gigalith</t>
  </si>
  <si>
    <t>Swoobat</t>
  </si>
  <si>
    <t>Simple</t>
  </si>
  <si>
    <t>Excadrill</t>
  </si>
  <si>
    <t>Mold Breaker</t>
  </si>
  <si>
    <t>Audino</t>
  </si>
  <si>
    <t>Klutz</t>
  </si>
  <si>
    <t>Conkeldurr</t>
  </si>
  <si>
    <t>Iron Fist</t>
  </si>
  <si>
    <t>Seismitoad</t>
  </si>
  <si>
    <t>Throh</t>
  </si>
  <si>
    <t>Sawk</t>
  </si>
  <si>
    <t>Scolipede</t>
  </si>
  <si>
    <t>Whimsicott</t>
  </si>
  <si>
    <t>Lilligant</t>
  </si>
  <si>
    <t>Leaf Guard</t>
  </si>
  <si>
    <t>Krookodile</t>
  </si>
  <si>
    <t>Anger Point</t>
  </si>
  <si>
    <t>Darmanitan</t>
  </si>
  <si>
    <t>Zen Mode</t>
  </si>
  <si>
    <t>Maractus</t>
  </si>
  <si>
    <t>Storm Drai</t>
  </si>
  <si>
    <t>Crustle</t>
  </si>
  <si>
    <t>Scrafty</t>
  </si>
  <si>
    <t>Sigilyph</t>
  </si>
  <si>
    <t>Carracosta</t>
  </si>
  <si>
    <t>Garbodor</t>
  </si>
  <si>
    <t>Aftermath</t>
  </si>
  <si>
    <t>Cinccino</t>
  </si>
  <si>
    <t>Skill Link</t>
  </si>
  <si>
    <t>Gothitelle</t>
  </si>
  <si>
    <t>Shadow Tag</t>
  </si>
  <si>
    <t>Reuniclus</t>
  </si>
  <si>
    <t>Vanilluxe</t>
  </si>
  <si>
    <t>Emolga</t>
  </si>
  <si>
    <t>Motor Drive</t>
  </si>
  <si>
    <t>Escavalier</t>
  </si>
  <si>
    <t>Amoonguss</t>
  </si>
  <si>
    <t>Jellicent</t>
  </si>
  <si>
    <t>Galvantula</t>
  </si>
  <si>
    <t>Swarm</t>
  </si>
  <si>
    <t>Ferrothorn</t>
  </si>
  <si>
    <t>Klinklang</t>
  </si>
  <si>
    <t>Clear Body</t>
  </si>
  <si>
    <t>Beheeyem</t>
  </si>
  <si>
    <t>Chandelure</t>
  </si>
  <si>
    <t>Haxorus</t>
  </si>
  <si>
    <t>Beartic</t>
  </si>
  <si>
    <t>Accelgor</t>
  </si>
  <si>
    <t>Mienshao</t>
  </si>
  <si>
    <t>Druddigon</t>
  </si>
  <si>
    <t>Golurk</t>
  </si>
  <si>
    <t>No Guard</t>
  </si>
  <si>
    <t>Bisharp</t>
  </si>
  <si>
    <t>Bouffalant</t>
  </si>
  <si>
    <t>Braviary</t>
  </si>
  <si>
    <t>Defiant</t>
  </si>
  <si>
    <t>Mandibuzz</t>
  </si>
  <si>
    <t>Heatmor</t>
  </si>
  <si>
    <t>White Smoke</t>
  </si>
  <si>
    <t>Durant</t>
  </si>
  <si>
    <t>Truant</t>
  </si>
  <si>
    <t>Volcarona</t>
  </si>
  <si>
    <t>Diggersby</t>
  </si>
  <si>
    <t>Huge Power</t>
  </si>
  <si>
    <t>Talonflame</t>
  </si>
  <si>
    <t>Gale Wings</t>
  </si>
  <si>
    <t>Pangoro</t>
  </si>
  <si>
    <t>Meowstic</t>
  </si>
  <si>
    <t>Aromatisse</t>
  </si>
  <si>
    <t>Aroma Veil</t>
  </si>
  <si>
    <t>Slurpuff</t>
  </si>
  <si>
    <t>Malamar</t>
  </si>
  <si>
    <t>Barbaracle</t>
  </si>
  <si>
    <t>Dragalge</t>
  </si>
  <si>
    <t>Heliolisk</t>
  </si>
  <si>
    <t>Tyrantrum</t>
  </si>
  <si>
    <t>Rock Head</t>
  </si>
  <si>
    <t>Aurorus</t>
  </si>
  <si>
    <t>Snow Warning</t>
  </si>
  <si>
    <t>Sylveon</t>
  </si>
  <si>
    <t>Pixilate</t>
  </si>
  <si>
    <t>Hawlucha</t>
  </si>
  <si>
    <t>Dedenne</t>
  </si>
  <si>
    <t>Plus</t>
  </si>
  <si>
    <t>Carbink</t>
  </si>
  <si>
    <t>Goodra</t>
  </si>
  <si>
    <t>Gooey</t>
  </si>
  <si>
    <t>Klefki</t>
  </si>
  <si>
    <t>Magician</t>
  </si>
  <si>
    <t>Trevenant</t>
  </si>
  <si>
    <t>Gourgeist</t>
  </si>
  <si>
    <t>Avalugg</t>
  </si>
  <si>
    <t>Noivern</t>
  </si>
  <si>
    <t>Decidueye</t>
  </si>
  <si>
    <t>Long Reach</t>
  </si>
  <si>
    <t>Incineroar</t>
  </si>
  <si>
    <t>Primarina</t>
  </si>
  <si>
    <t>Liquid Voice</t>
  </si>
  <si>
    <t>Ribombee</t>
  </si>
  <si>
    <t>Sweet Veil</t>
  </si>
  <si>
    <t>Lycanroc</t>
  </si>
  <si>
    <t>Toxapex</t>
  </si>
  <si>
    <t>Mudsdale</t>
  </si>
  <si>
    <t>Araquanid</t>
  </si>
  <si>
    <t>Lurantis</t>
  </si>
  <si>
    <t>Shiinotic</t>
  </si>
  <si>
    <t>Salazzle</t>
  </si>
  <si>
    <t>Bewear</t>
  </si>
  <si>
    <t>Tsareena</t>
  </si>
  <si>
    <t>Comfey</t>
  </si>
  <si>
    <t>Natural Cure</t>
  </si>
  <si>
    <t>Oranguru</t>
  </si>
  <si>
    <t>Symbiosis</t>
  </si>
  <si>
    <t>Passimian</t>
  </si>
  <si>
    <t>Palossand</t>
  </si>
  <si>
    <t>Sand Veil</t>
  </si>
  <si>
    <t>Pyukumuku</t>
  </si>
  <si>
    <t>Togedemaru</t>
  </si>
  <si>
    <t>Drampa</t>
  </si>
  <si>
    <t>Kommo-o</t>
  </si>
  <si>
    <t>Rillaboom</t>
  </si>
  <si>
    <t>Grassy Surge</t>
  </si>
  <si>
    <t>Cinderace</t>
  </si>
  <si>
    <t>Libero</t>
  </si>
  <si>
    <t>Inteleon</t>
  </si>
  <si>
    <t>Sniper</t>
  </si>
  <si>
    <t>Greedent</t>
  </si>
  <si>
    <t>Corviknight</t>
  </si>
  <si>
    <t>Mirror Armor</t>
  </si>
  <si>
    <t>Orbeetle</t>
  </si>
  <si>
    <t>Thievul</t>
  </si>
  <si>
    <t>Stakeout</t>
  </si>
  <si>
    <t>Eldegoss</t>
  </si>
  <si>
    <t>Dubwool</t>
  </si>
  <si>
    <t>Bulletproof</t>
  </si>
  <si>
    <t>Drednaw</t>
  </si>
  <si>
    <t>Boltund</t>
  </si>
  <si>
    <t>Competitive</t>
  </si>
  <si>
    <t>Coalossal</t>
  </si>
  <si>
    <t>Flash Fire</t>
  </si>
  <si>
    <t>Flapple</t>
  </si>
  <si>
    <t>Hustle</t>
  </si>
  <si>
    <t>Appletun</t>
  </si>
  <si>
    <t>Sandaconda</t>
  </si>
  <si>
    <t>Barraskewda</t>
  </si>
  <si>
    <t>Propeller Tail</t>
  </si>
  <si>
    <t>Toxtricity</t>
  </si>
  <si>
    <t>Centiskorch</t>
  </si>
  <si>
    <t>Flame Body</t>
  </si>
  <si>
    <t>Grapploct</t>
  </si>
  <si>
    <t>Polteageist</t>
  </si>
  <si>
    <t>Hatterene</t>
  </si>
  <si>
    <t>Grimmsnarl</t>
  </si>
  <si>
    <t>Obstagoon</t>
  </si>
  <si>
    <t>Perrserker</t>
  </si>
  <si>
    <t>Steely Spirit</t>
  </si>
  <si>
    <t>Cursola</t>
  </si>
  <si>
    <t>Perish Body</t>
  </si>
  <si>
    <t>Mr. Rime</t>
  </si>
  <si>
    <t>Alcremie</t>
  </si>
  <si>
    <t>Falinks</t>
  </si>
  <si>
    <t>Pincurchin</t>
  </si>
  <si>
    <t>Electric Surge</t>
  </si>
  <si>
    <t>Frosmoth</t>
  </si>
  <si>
    <t>Ice Scales</t>
  </si>
  <si>
    <t>Indeedee</t>
  </si>
  <si>
    <t>Psychic Surge</t>
  </si>
  <si>
    <t>Copperajah</t>
  </si>
  <si>
    <t>Dracozolt</t>
  </si>
  <si>
    <t>Arctozolt</t>
  </si>
  <si>
    <t>Slush Rush</t>
  </si>
  <si>
    <t>Dracovish</t>
  </si>
  <si>
    <t>Arctovish</t>
  </si>
  <si>
    <t>Duraludon</t>
  </si>
  <si>
    <t>Stalwart</t>
  </si>
  <si>
    <t>Dragapult</t>
  </si>
  <si>
    <t>Bellsprout</t>
  </si>
  <si>
    <t>Weepinbell</t>
  </si>
  <si>
    <t>Victreebel</t>
  </si>
  <si>
    <t>Bulbasaur</t>
  </si>
  <si>
    <t>Ivysaur</t>
  </si>
  <si>
    <t>Charmander</t>
  </si>
  <si>
    <t>Charmeleon</t>
  </si>
  <si>
    <t>Squirtle</t>
  </si>
  <si>
    <t>Wartortle</t>
  </si>
  <si>
    <t>Caterpie</t>
  </si>
  <si>
    <t>Metapod</t>
  </si>
  <si>
    <t>Weedle</t>
  </si>
  <si>
    <t>Kakuna</t>
  </si>
  <si>
    <t>Beedrill</t>
  </si>
  <si>
    <t>Pidgey</t>
  </si>
  <si>
    <t>Pidgeotto</t>
  </si>
  <si>
    <t>Pidgeot</t>
  </si>
  <si>
    <t>Rattata</t>
  </si>
  <si>
    <t>Spearow</t>
  </si>
  <si>
    <t>Ekans</t>
  </si>
  <si>
    <t>Pikachu</t>
  </si>
  <si>
    <t>Sandshrew</t>
  </si>
  <si>
    <t>Nidoran ♀</t>
  </si>
  <si>
    <t>Nidorina</t>
  </si>
  <si>
    <t>Nidoran ♂</t>
  </si>
  <si>
    <t>Nidorino</t>
  </si>
  <si>
    <t>Clefairy</t>
  </si>
  <si>
    <t>Vulpix</t>
  </si>
  <si>
    <t>Jigglypuff</t>
  </si>
  <si>
    <t>Zubat</t>
  </si>
  <si>
    <t>Oddish</t>
  </si>
  <si>
    <t>Gloom</t>
  </si>
  <si>
    <t>Paras</t>
  </si>
  <si>
    <t>Venonat</t>
  </si>
  <si>
    <t>Diglett</t>
  </si>
  <si>
    <t>Psyduck</t>
  </si>
  <si>
    <t>Mankey</t>
  </si>
  <si>
    <t>Primeape</t>
  </si>
  <si>
    <t>Growlithe</t>
  </si>
  <si>
    <t>Poliwag</t>
  </si>
  <si>
    <t>Poliwhirl</t>
  </si>
  <si>
    <t>Abra</t>
  </si>
  <si>
    <t>Kadabra</t>
  </si>
  <si>
    <t>Machop</t>
  </si>
  <si>
    <t>Machoke</t>
  </si>
  <si>
    <t>Tentacool</t>
  </si>
  <si>
    <t>Geodude</t>
  </si>
  <si>
    <t>Graveler</t>
  </si>
  <si>
    <t>Golem</t>
  </si>
  <si>
    <t>Ponyta</t>
  </si>
  <si>
    <t>Slowpoke</t>
  </si>
  <si>
    <t>Magnemite</t>
  </si>
  <si>
    <t>Doduo</t>
  </si>
  <si>
    <t>Dodrio</t>
  </si>
  <si>
    <t>Seel</t>
  </si>
  <si>
    <t>Dewgong</t>
  </si>
  <si>
    <t>Grimer</t>
  </si>
  <si>
    <t>Muk</t>
  </si>
  <si>
    <t>Shellder</t>
  </si>
  <si>
    <t>Gastly</t>
  </si>
  <si>
    <t>Haunter</t>
  </si>
  <si>
    <t>Gengar</t>
  </si>
  <si>
    <t>Onix</t>
  </si>
  <si>
    <t>Drowzee</t>
  </si>
  <si>
    <t>Hypno</t>
  </si>
  <si>
    <t>Krabby</t>
  </si>
  <si>
    <t>Voltorb</t>
  </si>
  <si>
    <t>Electrode</t>
  </si>
  <si>
    <t>Exeggcute</t>
  </si>
  <si>
    <t>Cubone</t>
  </si>
  <si>
    <t>Lickitung</t>
  </si>
  <si>
    <t>Koffing</t>
  </si>
  <si>
    <t>Rhyhorn</t>
  </si>
  <si>
    <t>Rhydon</t>
  </si>
  <si>
    <t>Chansey</t>
  </si>
  <si>
    <t>Tangela</t>
  </si>
  <si>
    <t>Horsea</t>
  </si>
  <si>
    <t>Seadra</t>
  </si>
  <si>
    <t>Goldeen</t>
  </si>
  <si>
    <t>Staryu</t>
  </si>
  <si>
    <t>Mr. Mime</t>
  </si>
  <si>
    <t>Scyther</t>
  </si>
  <si>
    <t>Electabuzz</t>
  </si>
  <si>
    <t>Magmar</t>
  </si>
  <si>
    <t>Magikarp</t>
  </si>
  <si>
    <t>Eevee</t>
  </si>
  <si>
    <t>Porygon</t>
  </si>
  <si>
    <t>Omanyte</t>
  </si>
  <si>
    <t>Kabuto</t>
  </si>
  <si>
    <t>Articuno</t>
  </si>
  <si>
    <t>Zapdos</t>
  </si>
  <si>
    <t>Moltres</t>
  </si>
  <si>
    <t>Dratini</t>
  </si>
  <si>
    <t>Dragonair</t>
  </si>
  <si>
    <t>Mewtwo</t>
  </si>
  <si>
    <t>Mew</t>
  </si>
  <si>
    <t>Chikorita</t>
  </si>
  <si>
    <t>Bayleef</t>
  </si>
  <si>
    <t>Meganium</t>
  </si>
  <si>
    <t>Cyndaquil</t>
  </si>
  <si>
    <t>Quilava</t>
  </si>
  <si>
    <t>Typhlosion</t>
  </si>
  <si>
    <t>Totodile</t>
  </si>
  <si>
    <t>Croconaw</t>
  </si>
  <si>
    <t>Feraligatr</t>
  </si>
  <si>
    <t>Sentret</t>
  </si>
  <si>
    <t>Furret</t>
  </si>
  <si>
    <t>Hoothoot</t>
  </si>
  <si>
    <t>Ledyba</t>
  </si>
  <si>
    <t>Ledian</t>
  </si>
  <si>
    <t>Spinarak</t>
  </si>
  <si>
    <t>Ariados</t>
  </si>
  <si>
    <t>Chinchou</t>
  </si>
  <si>
    <t>Pichu</t>
  </si>
  <si>
    <t>Cleffa</t>
  </si>
  <si>
    <t>Igglybuff</t>
  </si>
  <si>
    <t>Togepi</t>
  </si>
  <si>
    <t>Togetic</t>
  </si>
  <si>
    <t>Natu</t>
  </si>
  <si>
    <t>Mareep</t>
  </si>
  <si>
    <t>Flaaffy</t>
  </si>
  <si>
    <t>Ampharos</t>
  </si>
  <si>
    <t>Marill</t>
  </si>
  <si>
    <t>Hoppip</t>
  </si>
  <si>
    <t>Skiploom</t>
  </si>
  <si>
    <t>Jumpluff</t>
  </si>
  <si>
    <t>Aipom</t>
  </si>
  <si>
    <t>Sunkern</t>
  </si>
  <si>
    <t>Sunflora</t>
  </si>
  <si>
    <t>Yanma</t>
  </si>
  <si>
    <t>Wooper</t>
  </si>
  <si>
    <t>Murkrow</t>
  </si>
  <si>
    <t>Misdreavus</t>
  </si>
  <si>
    <t>Unown</t>
  </si>
  <si>
    <t>Girafarig</t>
  </si>
  <si>
    <t>Pineco</t>
  </si>
  <si>
    <t>Forretress</t>
  </si>
  <si>
    <t>Gligar</t>
  </si>
  <si>
    <t>Snubbull</t>
  </si>
  <si>
    <t>Granbull</t>
  </si>
  <si>
    <t>Sneasel</t>
  </si>
  <si>
    <t>Teddiursa</t>
  </si>
  <si>
    <t>Ursaring</t>
  </si>
  <si>
    <t>Slugma</t>
  </si>
  <si>
    <t>Magcargo</t>
  </si>
  <si>
    <t>Swinub</t>
  </si>
  <si>
    <t>Piloswine</t>
  </si>
  <si>
    <t>Corsola</t>
  </si>
  <si>
    <t>Remoraid</t>
  </si>
  <si>
    <t>Houndour</t>
  </si>
  <si>
    <t>Houndoom</t>
  </si>
  <si>
    <t>Phanpy</t>
  </si>
  <si>
    <t>Donphan</t>
  </si>
  <si>
    <t>Porygon2</t>
  </si>
  <si>
    <t>Stantler</t>
  </si>
  <si>
    <t>Smeargle</t>
  </si>
  <si>
    <t>Tyrogue</t>
  </si>
  <si>
    <t>Smoochum</t>
  </si>
  <si>
    <t>Elekid</t>
  </si>
  <si>
    <t>Magby</t>
  </si>
  <si>
    <t>Raikou</t>
  </si>
  <si>
    <t>Entei</t>
  </si>
  <si>
    <t>Suicune</t>
  </si>
  <si>
    <t>Larvitar</t>
  </si>
  <si>
    <t>Pupitar</t>
  </si>
  <si>
    <t>Lugia</t>
  </si>
  <si>
    <t>Ho-oh</t>
  </si>
  <si>
    <t>Celebi</t>
  </si>
  <si>
    <t>Treecko</t>
  </si>
  <si>
    <t>Grovyle</t>
  </si>
  <si>
    <t>Torchic</t>
  </si>
  <si>
    <t>Combusken</t>
  </si>
  <si>
    <t>Mudkip</t>
  </si>
  <si>
    <t>Marshtomp</t>
  </si>
  <si>
    <t>Poochyena</t>
  </si>
  <si>
    <t>Mightyena</t>
  </si>
  <si>
    <t>Zigzagoon</t>
  </si>
  <si>
    <t>Wurmple</t>
  </si>
  <si>
    <t>Silcoon</t>
  </si>
  <si>
    <t>Beautifly</t>
  </si>
  <si>
    <t>Cascoon</t>
  </si>
  <si>
    <t>Dustox</t>
  </si>
  <si>
    <t>Lotad</t>
  </si>
  <si>
    <t>Lombre</t>
  </si>
  <si>
    <t>Seedot</t>
  </si>
  <si>
    <t>Nuzleaf</t>
  </si>
  <si>
    <t>Taillow</t>
  </si>
  <si>
    <t>Swellow</t>
  </si>
  <si>
    <t>Wingull</t>
  </si>
  <si>
    <t>Ralts</t>
  </si>
  <si>
    <t>Kirlia</t>
  </si>
  <si>
    <t>Surskit</t>
  </si>
  <si>
    <t>Masquerain</t>
  </si>
  <si>
    <t>Shroomish</t>
  </si>
  <si>
    <t>Breloom</t>
  </si>
  <si>
    <t>Slakoth</t>
  </si>
  <si>
    <t>Vigoroth</t>
  </si>
  <si>
    <t>Slaking</t>
  </si>
  <si>
    <t>Nincada</t>
  </si>
  <si>
    <t>Whismur</t>
  </si>
  <si>
    <t>Loudred</t>
  </si>
  <si>
    <t>Makuhita</t>
  </si>
  <si>
    <t>Hariyama</t>
  </si>
  <si>
    <t>Azurill</t>
  </si>
  <si>
    <t>Nosepass</t>
  </si>
  <si>
    <t>Skitty</t>
  </si>
  <si>
    <t>Delcatty</t>
  </si>
  <si>
    <t>Aron</t>
  </si>
  <si>
    <t>Lairon</t>
  </si>
  <si>
    <t>Meditite</t>
  </si>
  <si>
    <t>Medicham</t>
  </si>
  <si>
    <t>Electrike</t>
  </si>
  <si>
    <t>Plusle</t>
  </si>
  <si>
    <t>Minun</t>
  </si>
  <si>
    <t>Volbeat</t>
  </si>
  <si>
    <t>Illumise</t>
  </si>
  <si>
    <t>Roselia</t>
  </si>
  <si>
    <t>Gulpin</t>
  </si>
  <si>
    <t>Swalot</t>
  </si>
  <si>
    <t>Carvanha</t>
  </si>
  <si>
    <t>Wailmer</t>
  </si>
  <si>
    <t>Numel</t>
  </si>
  <si>
    <t>Camerupt</t>
  </si>
  <si>
    <t>Spoink</t>
  </si>
  <si>
    <t>Grumpig</t>
  </si>
  <si>
    <t>Spinda</t>
  </si>
  <si>
    <t>Trapinch</t>
  </si>
  <si>
    <t>Vibrava</t>
  </si>
  <si>
    <t>Flygon</t>
  </si>
  <si>
    <t>Cacnea</t>
  </si>
  <si>
    <t>Cacturne</t>
  </si>
  <si>
    <t>Swablu</t>
  </si>
  <si>
    <t>Zangoose</t>
  </si>
  <si>
    <t>Seviper</t>
  </si>
  <si>
    <t>Lunatone</t>
  </si>
  <si>
    <t>Solrock</t>
  </si>
  <si>
    <t>Barboach</t>
  </si>
  <si>
    <t>Corphish</t>
  </si>
  <si>
    <t>Baltoy</t>
  </si>
  <si>
    <t>Claydol</t>
  </si>
  <si>
    <t>Lileep</t>
  </si>
  <si>
    <t>Anorith</t>
  </si>
  <si>
    <t>Feebas</t>
  </si>
  <si>
    <t>Castform</t>
  </si>
  <si>
    <t>Kecleon</t>
  </si>
  <si>
    <t>Shuppet</t>
  </si>
  <si>
    <t>Banette</t>
  </si>
  <si>
    <t>Duskull</t>
  </si>
  <si>
    <t>Dusclops</t>
  </si>
  <si>
    <t>Tropius</t>
  </si>
  <si>
    <t>Chimecho</t>
  </si>
  <si>
    <t>Wynaut</t>
  </si>
  <si>
    <t>Snorunt</t>
  </si>
  <si>
    <t>Spheal</t>
  </si>
  <si>
    <t>Sealeo</t>
  </si>
  <si>
    <t>Clamperl</t>
  </si>
  <si>
    <t>Huntail</t>
  </si>
  <si>
    <t>Gorebyss</t>
  </si>
  <si>
    <t>Luvdisc</t>
  </si>
  <si>
    <t>Bagon</t>
  </si>
  <si>
    <t>Shelgon</t>
  </si>
  <si>
    <t>Beldum</t>
  </si>
  <si>
    <t>Metang</t>
  </si>
  <si>
    <t>Regirock</t>
  </si>
  <si>
    <t>Regice</t>
  </si>
  <si>
    <t>Registeel</t>
  </si>
  <si>
    <t>Latias</t>
  </si>
  <si>
    <t>Latios</t>
  </si>
  <si>
    <t>Kyogre</t>
  </si>
  <si>
    <t>Groudon</t>
  </si>
  <si>
    <t>Rayquaza</t>
  </si>
  <si>
    <t>Jirachi</t>
  </si>
  <si>
    <t>Deoxys (N)</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</si>
  <si>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</si>
  <si>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</si>
  <si>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</si>
  <si>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</si>
  <si>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</si>
  <si>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</si>
  <si>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</si>
  <si>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</si>
  <si>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</si>
  <si>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</si>
  <si>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</si>
  <si>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</si>
  <si>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</si>
  <si>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</si>
  <si>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</si>
  <si>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</si>
  <si>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</si>
  <si>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</si>
  <si>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Budew</t>
  </si>
  <si>
    <t>Cranidos</t>
  </si>
  <si>
    <t>Rampardos</t>
  </si>
  <si>
    <t>Shieldon</t>
  </si>
  <si>
    <t>Bastiodon</t>
  </si>
  <si>
    <t>Burmy</t>
  </si>
  <si>
    <t>Mothim</t>
  </si>
  <si>
    <t>Combee</t>
  </si>
  <si>
    <t>Pachirisu</t>
  </si>
  <si>
    <t>Buizel</t>
  </si>
  <si>
    <t>Floatzel</t>
  </si>
  <si>
    <t>Cherubi</t>
  </si>
  <si>
    <t>Cherrim</t>
  </si>
  <si>
    <t>Shellos</t>
  </si>
  <si>
    <t>Ambipom</t>
  </si>
  <si>
    <t>Drifloon</t>
  </si>
  <si>
    <t>Buneary</t>
  </si>
  <si>
    <t>Mismagius</t>
  </si>
  <si>
    <t>Honchkrow</t>
  </si>
  <si>
    <t>Glameow</t>
  </si>
  <si>
    <t>Purugly</t>
  </si>
  <si>
    <t>Chingling</t>
  </si>
  <si>
    <t>Stunky</t>
  </si>
  <si>
    <t>Bronzor</t>
  </si>
  <si>
    <t>Bonsly</t>
  </si>
  <si>
    <t>Mime Jr.</t>
  </si>
  <si>
    <t>Happiny</t>
  </si>
  <si>
    <t>Chatot</t>
  </si>
  <si>
    <t>Gible</t>
  </si>
  <si>
    <t>Gabite</t>
  </si>
  <si>
    <t>Munchlax</t>
  </si>
  <si>
    <t>Riolu</t>
  </si>
  <si>
    <t>Hippopotas</t>
  </si>
  <si>
    <t>Skorupi</t>
  </si>
  <si>
    <t>Croagunk</t>
  </si>
  <si>
    <t>Carnivine</t>
  </si>
  <si>
    <t>Finneon</t>
  </si>
  <si>
    <t>Lumineon</t>
  </si>
  <si>
    <t>Mantyke</t>
  </si>
  <si>
    <t>Snover</t>
  </si>
  <si>
    <t>Yanmega</t>
  </si>
  <si>
    <t>Gliscor</t>
  </si>
  <si>
    <t>Probopass</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</si>
  <si>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</si>
  <si>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</si>
  <si>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</si>
  <si>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</si>
  <si>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</si>
  <si>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</si>
  <si>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</si>
  <si>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</si>
  <si>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</si>
  <si>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</si>
  <si>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</si>
  <si>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</si>
  <si>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</si>
  <si>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</si>
  <si>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</si>
  <si>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</si>
  <si>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</si>
  <si>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</si>
  <si>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</si>
  <si>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</si>
  <si>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</si>
  <si>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</si>
  <si>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</si>
  <si>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</si>
  <si>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</si>
  <si>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</si>
  <si>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</si>
  <si>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</si>
  <si>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</si>
  <si>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Purrloin</t>
  </si>
  <si>
    <t>Pansage</t>
  </si>
  <si>
    <t>Simisage</t>
  </si>
  <si>
    <t>Pansear</t>
  </si>
  <si>
    <t>Simisear</t>
  </si>
  <si>
    <t>Panpour</t>
  </si>
  <si>
    <t>Simipour</t>
  </si>
  <si>
    <t>Munna</t>
  </si>
  <si>
    <t>Pidove</t>
  </si>
  <si>
    <t>Tranquill</t>
  </si>
  <si>
    <t>Blitzle</t>
  </si>
  <si>
    <t>Zebstrika</t>
  </si>
  <si>
    <t>Roggenrola</t>
  </si>
  <si>
    <t>Boldore</t>
  </si>
  <si>
    <t>Woobat</t>
  </si>
  <si>
    <t>Drilbur</t>
  </si>
  <si>
    <t>Timburr</t>
  </si>
  <si>
    <t>Gurdurr</t>
  </si>
  <si>
    <t>Tympole</t>
  </si>
  <si>
    <t>Palpitoad</t>
  </si>
  <si>
    <t>Sewaddle</t>
  </si>
  <si>
    <t>Swadloon</t>
  </si>
  <si>
    <t>Leavanny</t>
  </si>
  <si>
    <t>Venipede</t>
  </si>
  <si>
    <t>Whirlipede</t>
  </si>
  <si>
    <t>Cottonee</t>
  </si>
  <si>
    <t>Petilil</t>
  </si>
  <si>
    <t>Basculin</t>
  </si>
  <si>
    <t>Sandile</t>
  </si>
  <si>
    <t>Krokorok</t>
  </si>
  <si>
    <t>Darumaka</t>
  </si>
  <si>
    <t>Dwebble</t>
  </si>
  <si>
    <t>Scraggy</t>
  </si>
  <si>
    <t>Yamask</t>
  </si>
  <si>
    <t>Cofagrigus</t>
  </si>
  <si>
    <t>Tirtouga</t>
  </si>
  <si>
    <t>Archen</t>
  </si>
  <si>
    <t>Archeops</t>
  </si>
  <si>
    <t>Trubbish</t>
  </si>
  <si>
    <t>Zorua</t>
  </si>
  <si>
    <t>Zoroark</t>
  </si>
  <si>
    <t>Minccino</t>
  </si>
  <si>
    <t>Ciccino</t>
  </si>
  <si>
    <t>Gothita</t>
  </si>
  <si>
    <t>Gothorita</t>
  </si>
  <si>
    <t>Solosis</t>
  </si>
  <si>
    <t>Duosion</t>
  </si>
  <si>
    <t>Ducklett</t>
  </si>
  <si>
    <t>Swanna</t>
  </si>
  <si>
    <t>Vanillite</t>
  </si>
  <si>
    <t>Vanillish</t>
  </si>
  <si>
    <t>Deerling</t>
  </si>
  <si>
    <t>Sawsbuck</t>
  </si>
  <si>
    <t>Karrablast</t>
  </si>
  <si>
    <t>Foongus</t>
  </si>
  <si>
    <t>Frillish</t>
  </si>
  <si>
    <t>Alomomola</t>
  </si>
  <si>
    <t>Joltik</t>
  </si>
  <si>
    <t>Ferroseed</t>
  </si>
  <si>
    <t>Klink</t>
  </si>
  <si>
    <t>Klang</t>
  </si>
  <si>
    <t>Tynamo</t>
  </si>
  <si>
    <t>Eelektrik</t>
  </si>
  <si>
    <t>Eelektross</t>
  </si>
  <si>
    <t>Elgyem</t>
  </si>
  <si>
    <t>Litwick</t>
  </si>
  <si>
    <t>Lampent</t>
  </si>
  <si>
    <t>Axew</t>
  </si>
  <si>
    <t>Fraxure</t>
  </si>
  <si>
    <t>Cubchoo</t>
  </si>
  <si>
    <t>Cryogonal</t>
  </si>
  <si>
    <t>Shelmet</t>
  </si>
  <si>
    <t>Stunfisk</t>
  </si>
  <si>
    <t>Mienfoo</t>
  </si>
  <si>
    <t>Golett</t>
  </si>
  <si>
    <t>Pawniard</t>
  </si>
  <si>
    <t>Rufflet</t>
  </si>
  <si>
    <t>Vullaby</t>
  </si>
  <si>
    <t>Deino</t>
  </si>
  <si>
    <t>Zweilous</t>
  </si>
  <si>
    <t>Hydreigon</t>
  </si>
  <si>
    <t>Larvesta</t>
  </si>
  <si>
    <t>Cobalion</t>
  </si>
  <si>
    <t>Terrakion</t>
  </si>
  <si>
    <t>Virizion</t>
  </si>
  <si>
    <t>Tornadus</t>
  </si>
  <si>
    <t>Thundurus</t>
  </si>
  <si>
    <t>Reshiram</t>
  </si>
  <si>
    <t>Zekrom</t>
  </si>
  <si>
    <t>Landorus</t>
  </si>
  <si>
    <t>Kyurem</t>
  </si>
  <si>
    <t>Keldeo</t>
  </si>
  <si>
    <t>Meloetta (A)</t>
  </si>
  <si>
    <t>Genesect</t>
  </si>
  <si>
    <t>Wormadem</t>
  </si>
  <si>
    <t>Chespin</t>
  </si>
  <si>
    <t>Quilladin</t>
  </si>
  <si>
    <t>Chesnaught</t>
  </si>
  <si>
    <t>Fennekin</t>
  </si>
  <si>
    <t>Braixen</t>
  </si>
  <si>
    <t>Delphox</t>
  </si>
  <si>
    <t>Froakie</t>
  </si>
  <si>
    <t>Frogadier</t>
  </si>
  <si>
    <t>Greninja</t>
  </si>
  <si>
    <t>Bunnelby</t>
  </si>
  <si>
    <t>Fletchling</t>
  </si>
  <si>
    <t>Fletchinder</t>
  </si>
  <si>
    <t>Scatterbug</t>
  </si>
  <si>
    <t>Spewpa</t>
  </si>
  <si>
    <t>Vivillon</t>
  </si>
  <si>
    <t>Litleo</t>
  </si>
  <si>
    <t>Pyroar</t>
  </si>
  <si>
    <t>Flabébé</t>
  </si>
  <si>
    <t>Floette</t>
  </si>
  <si>
    <t>Florges</t>
  </si>
  <si>
    <t>Skiddo</t>
  </si>
  <si>
    <t>Gogoat</t>
  </si>
  <si>
    <t>Pancham</t>
  </si>
  <si>
    <t>Furfrou</t>
  </si>
  <si>
    <t>Espurr</t>
  </si>
  <si>
    <t>Honedge</t>
  </si>
  <si>
    <t>Doublade</t>
  </si>
  <si>
    <t>Aegislash</t>
  </si>
  <si>
    <t>Spritzee</t>
  </si>
  <si>
    <t>Swirlix</t>
  </si>
  <si>
    <t>Inkay</t>
  </si>
  <si>
    <t>Binacle</t>
  </si>
  <si>
    <t>Skrelp</t>
  </si>
  <si>
    <t>Clauncher</t>
  </si>
  <si>
    <t>Clawitzer</t>
  </si>
  <si>
    <t>Helioptile</t>
  </si>
  <si>
    <t>Tyrunt</t>
  </si>
  <si>
    <t>Amaura</t>
  </si>
  <si>
    <t>Goomy</t>
  </si>
  <si>
    <t>Sliggoo</t>
  </si>
  <si>
    <t>Phantump</t>
  </si>
  <si>
    <t>Pumpkaboo</t>
  </si>
  <si>
    <t>Bergmite</t>
  </si>
  <si>
    <t>Noibat</t>
  </si>
  <si>
    <t>Xerneas</t>
  </si>
  <si>
    <t>Yveltal</t>
  </si>
  <si>
    <t>Zygarde</t>
  </si>
  <si>
    <t>Diancie</t>
  </si>
  <si>
    <t>Hoopa</t>
  </si>
  <si>
    <t>Volcanion</t>
  </si>
  <si>
    <t>Rowlet</t>
  </si>
  <si>
    <t>Dartrix</t>
  </si>
  <si>
    <t>Litten</t>
  </si>
  <si>
    <t>Torracat</t>
  </si>
  <si>
    <t>Popplio</t>
  </si>
  <si>
    <t>Brionne</t>
  </si>
  <si>
    <t>Pikipek</t>
  </si>
  <si>
    <t>Trumbeak</t>
  </si>
  <si>
    <t>Toucannon</t>
  </si>
  <si>
    <t>Yungoos</t>
  </si>
  <si>
    <t>Gumshoos</t>
  </si>
  <si>
    <t>Grubbin</t>
  </si>
  <si>
    <t>Charjabug</t>
  </si>
  <si>
    <t>Vikavolt</t>
  </si>
  <si>
    <t>Crabrawler</t>
  </si>
  <si>
    <t>Crabominable</t>
  </si>
  <si>
    <t>Oricorio</t>
  </si>
  <si>
    <t>Cutiefly</t>
  </si>
  <si>
    <t>Rockruff</t>
  </si>
  <si>
    <t>Wishiwashi</t>
  </si>
  <si>
    <t>Mareanie</t>
  </si>
  <si>
    <t>Mudbray</t>
  </si>
  <si>
    <t>Dewpider</t>
  </si>
  <si>
    <t>Fomantis</t>
  </si>
  <si>
    <t>Morelull</t>
  </si>
  <si>
    <t>Salandit</t>
  </si>
  <si>
    <t>Stufful</t>
  </si>
  <si>
    <t>Bounsweet</t>
  </si>
  <si>
    <t>Steenee</t>
  </si>
  <si>
    <t>Wimpod</t>
  </si>
  <si>
    <t>Golisopod</t>
  </si>
  <si>
    <t>Sandygast</t>
  </si>
  <si>
    <t>Type: Null</t>
  </si>
  <si>
    <t>Silvally</t>
  </si>
  <si>
    <t>Minior</t>
  </si>
  <si>
    <t>Komala</t>
  </si>
  <si>
    <t>Turtonator</t>
  </si>
  <si>
    <t>Mimikyu</t>
  </si>
  <si>
    <t>Bruxish</t>
  </si>
  <si>
    <t>Dhelmise</t>
  </si>
  <si>
    <t>Jangmo-o</t>
  </si>
  <si>
    <t>Hakamo-o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</si>
  <si>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</si>
  <si>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</si>
  <si>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</si>
  <si>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</si>
  <si>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</si>
  <si>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</si>
  <si>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</si>
  <si>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</si>
  <si>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</si>
  <si>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</si>
  <si>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</si>
  <si>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</si>
  <si>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</si>
  <si>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</si>
  <si>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</si>
  <si>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</si>
  <si>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Magearna</t>
  </si>
  <si>
    <t>Marshadow</t>
  </si>
  <si>
    <t>Poipole</t>
  </si>
  <si>
    <t>Naganadel</t>
  </si>
  <si>
    <t>Stakataka</t>
  </si>
  <si>
    <t>Blacephalon</t>
  </si>
  <si>
    <t>Zeraora</t>
  </si>
  <si>
    <t>Meltan</t>
  </si>
  <si>
    <t>Melmetal</t>
  </si>
  <si>
    <t>Grookey</t>
  </si>
  <si>
    <t>Thwackey</t>
  </si>
  <si>
    <t>Scorbunny</t>
  </si>
  <si>
    <t>Raboot</t>
  </si>
  <si>
    <t>Sobble</t>
  </si>
  <si>
    <t>Drizzile</t>
  </si>
  <si>
    <t>Skwovet</t>
  </si>
  <si>
    <t>Rookidee</t>
  </si>
  <si>
    <t>Corvisquire</t>
  </si>
  <si>
    <t>Blipbug</t>
  </si>
  <si>
    <t>Dottler</t>
  </si>
  <si>
    <t>Nickit</t>
  </si>
  <si>
    <t>Gossifleur</t>
  </si>
  <si>
    <t>Wooloo</t>
  </si>
  <si>
    <t>Chewtle</t>
  </si>
  <si>
    <t>Yamper</t>
  </si>
  <si>
    <t>Rolycoly</t>
  </si>
  <si>
    <t>Carkol</t>
  </si>
  <si>
    <t>Applin</t>
  </si>
  <si>
    <t>Silicobra</t>
  </si>
  <si>
    <t>Cramorant</t>
  </si>
  <si>
    <t>Arrokuda</t>
  </si>
  <si>
    <t>Toxel</t>
  </si>
  <si>
    <t>Sizzlipede</t>
  </si>
  <si>
    <t>Clobbopus</t>
  </si>
  <si>
    <t>Sinistea</t>
  </si>
  <si>
    <t>Hatenna</t>
  </si>
  <si>
    <t>Hattrem</t>
  </si>
  <si>
    <t>Impidimp</t>
  </si>
  <si>
    <t>Morgrem</t>
  </si>
  <si>
    <t>Runerigus</t>
  </si>
  <si>
    <t>Milcery</t>
  </si>
  <si>
    <t>Snom</t>
  </si>
  <si>
    <t>Stonjourner</t>
  </si>
  <si>
    <t>Eiscue</t>
  </si>
  <si>
    <t>Morpeko</t>
  </si>
  <si>
    <t>Cufant</t>
  </si>
  <si>
    <t>Dreepy</t>
  </si>
  <si>
    <t>Drakloak</t>
  </si>
  <si>
    <t>Zacian</t>
  </si>
  <si>
    <t>Zamazenta</t>
  </si>
  <si>
    <t>Eternatus</t>
  </si>
  <si>
    <t>Kubfu</t>
  </si>
  <si>
    <t>Urshifu</t>
  </si>
  <si>
    <t>Zarude</t>
  </si>
  <si>
    <t>n/a</t>
  </si>
  <si>
    <t>pue incense</t>
  </si>
  <si>
    <t>mew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</si>
</sst>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sz val="11"/>
      <color rgb="FFFFFFFF"/>
      <name val="Calibri"/>
      <family val="2"/>
      <scheme val="minor"/>
    </font>
    <font>
      <sz val="11"/>
      <color theme="0"/>
      <name val="Calibri"/>
      <family val="2"/>
      <scheme val="minor"/>
    </font>
    <font>
      <sz val="8"/>
      <color theme="2" tint="-0.499984740745262"/>
      <name val="Calibri"/>
      <family val="2"/>
      <scheme val="minor"/>
    </font>
    <font>
      <sz val="28"/>
      <color theme="1"/>
      <name val="Calibri"/>
      <family val="2"/>
      <scheme val="minor"/>
    </font>
    <font>
      <sz val="8"/>
      <name val="Calibri"/>
      <family val="2"/>
      <scheme val="minor"/>
    </font>
    <font>
      <b/>
      <sz val="11"/>
      <color rgb="FFFFFFFF"/>
      <name val="Verdana"/>
      <family val="2"/>
    </font>
    <font>
      <sz val="11"/>
      <color rgb="FFFFFFFF"/>
      <name val="Verdana"/>
      <family val="2"/>
    </font>
    <font>
      <b/>
      <sz val="9"/>
      <color rgb="FFFFFFFF"/>
      <name val="Verdana"/>
      <family val="2"/>
    </font>
    <font>
      <sz val="28"/>
      <name val="Calibri"/>
      <family val="2"/>
      <scheme val="minor"/>
    </font>
    <font>
      <sz val="28"/>
      <color theme="0"/>
      <name val="Calibri"/>
      <family val="2"/>
      <scheme val="minor"/>
    </font>
    <font>
      <sz val="9.5500000000000007"/>
      <color rgb="FF666666"/>
      <name val="Verdana"/>
      <family val="2"/>
    </font>
    <font>
      <sz val="11"/>
      <color theme="1"/>
      <name val="Verdana"/>
      <family val="2"/>
    </font>
    <font>
      <sz val="8.25"/>
      <color rgb="FF333333"/>
      <name val="Verdana"/>
      <family val="2"/>
    </font>
    <font>
      <sz val="9.5500000000000007"/>
      <color rgb="FF333333"/>
      <name val="Verdana"/>
      <family val="2"/>
    </font>
    <font>
      <u/>
      <sz val="11"/>
      <color theme="10"/>
      <name val="Calibri"/>
      <family val="2"/>
      <scheme val="minor"/>
    </font>
    <font>
      <sz val="11"/>
      <color rgb="FFFA7D00"/>
      <name val="Calibri"/>
      <family val="2"/>
      <scheme val="minor"/>
    </font>
    <font>
      <sz val="22"/>
      <color theme="1"/>
      <name val="Calibri"/>
      <family val="2"/>
      <scheme val="minor"/>
    </font>
    <font>
      <i/>
      <sz val="11"/>
      <color theme="0"/>
      <name val="Calibri"/>
      <family val="2"/>
      <scheme val="minor"/>
    </font>
    <font>
      <i/>
      <sz val="11"/>
      <color theme="1"/>
      <name val="Calibri"/>
      <family val="2"/>
      <scheme val="minor"/>
    </font>
  </fonts>
  <fills count="29">
    <fill>
      <patternFill patternType="none"/>
    </fill>
    <fill>
      <patternFill patternType="gray125"/>
    </fill>
    <fill>
      <patternFill patternType="solid">
        <fgColor rgb="FFB4C6E7"/>
        <bgColor indexed="64"/>
      </patternFill>
    </fill>
    <fill>
      <patternFill patternType="solid">
        <fgColor rgb="FF757171"/>
        <bgColor indexed="64"/>
      </patternFill>
    </fill>
    <fill>
      <patternFill patternType="solid">
        <fgColor rgb="FFC6E0B4"/>
        <bgColor indexed="64"/>
      </patternFill>
    </fill>
    <fill>
      <patternFill patternType="solid">
        <fgColor rgb="FFFFB9ED"/>
        <bgColor indexed="64"/>
      </patternFill>
    </fill>
    <fill>
      <patternFill patternType="solid">
        <fgColor rgb="FFFF4F4F"/>
        <bgColor indexed="64"/>
      </patternFill>
    </fill>
    <fill>
      <patternFill patternType="solid">
        <fgColor rgb="FFFFFF97"/>
        <bgColor indexed="64"/>
      </patternFill>
    </fill>
    <fill>
      <patternFill patternType="solid">
        <fgColor rgb="FFECECE4"/>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454545"/>
        <bgColor indexed="64"/>
      </patternFill>
    </fill>
    <fill>
      <patternFill patternType="solid">
        <fgColor rgb="FF507C36"/>
        <bgColor indexed="64"/>
      </patternFill>
    </fill>
    <fill>
      <patternFill patternType="solid">
        <fgColor rgb="FF404040"/>
        <bgColor indexed="64"/>
      </patternFill>
    </fill>
    <fill>
      <patternFill patternType="solid">
        <fgColor rgb="FFFFA7A7"/>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7" tint="-0.499984740745262"/>
        <bgColor indexed="64"/>
      </patternFill>
    </fill>
    <fill>
      <patternFill patternType="solid">
        <fgColor theme="1"/>
        <bgColor indexed="64"/>
      </patternFill>
    </fill>
    <fill>
      <patternFill patternType="lightUp">
        <fgColor theme="9" tint="-0.499984740745262"/>
        <bgColor theme="9" tint="0.39994506668294322"/>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2"/>
        <bgColor indexed="64"/>
      </patternFill>
    </fill>
    <fill>
      <patternFill patternType="solid">
        <fgColor theme="7"/>
        <bgColor indexed="64"/>
      </patternFill>
    </fill>
    <fill>
      <patternFill patternType="solid">
        <fgColor theme="1" tint="0.34998626667073579"/>
        <bgColor indexed="64"/>
      </patternFill>
    </fill>
    <fill>
      <patternFill patternType="solid">
        <fgColor theme="4" tint="0.79998168889431442"/>
        <bgColor indexed="64"/>
      </patternFill>
    </fill>
  </fills>
  <borders count="52">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theme="9" tint="-0.24994659260841701"/>
      </left>
      <right style="medium">
        <color theme="9" tint="-0.24994659260841701"/>
      </right>
      <top style="medium">
        <color theme="9" tint="-0.24994659260841701"/>
      </top>
      <bottom style="medium">
        <color theme="9" tint="-0.24994659260841701"/>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rgb="FFFFB9ED"/>
      </left>
      <right style="medium">
        <color rgb="FFFFB9ED"/>
      </right>
      <top style="medium">
        <color rgb="FFFFB9ED"/>
      </top>
      <bottom style="medium">
        <color rgb="FFFFB9ED"/>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bottom style="medium">
        <color rgb="FFFFC000"/>
      </bottom>
      <diagonal/>
    </border>
    <border>
      <left style="medium">
        <color rgb="FFFFC000"/>
      </left>
      <right style="medium">
        <color rgb="FFFFC000"/>
      </right>
      <top style="medium">
        <color rgb="FFFFC000"/>
      </top>
      <bottom style="medium">
        <color rgb="FFFFC000"/>
      </bottom>
      <diagonal/>
    </border>
    <border>
      <left style="medium">
        <color rgb="FFFFC000"/>
      </left>
      <right style="medium">
        <color rgb="FFFFC000"/>
      </right>
      <top style="medium">
        <color rgb="FFFFC000"/>
      </top>
      <bottom/>
      <diagonal/>
    </border>
    <border>
      <left style="medium">
        <color theme="4"/>
      </left>
      <right style="medium">
        <color theme="4"/>
      </right>
      <top style="medium">
        <color theme="4"/>
      </top>
      <bottom style="medium">
        <color theme="4"/>
      </bottom>
      <diagonal/>
    </border>
    <border>
      <left style="medium">
        <color theme="4"/>
      </left>
      <right style="medium">
        <color theme="4"/>
      </right>
      <top style="mediumDashed">
        <color theme="1"/>
      </top>
      <bottom style="medium">
        <color theme="4"/>
      </bottom>
      <diagonal/>
    </border>
    <border>
      <left style="medium">
        <color theme="4"/>
      </left>
      <right style="medium">
        <color theme="4"/>
      </right>
      <top style="medium">
        <color theme="4"/>
      </top>
      <bottom style="mediumDashed">
        <color theme="1"/>
      </bottom>
      <diagonal/>
    </border>
    <border>
      <left style="medium">
        <color rgb="FFFF0000"/>
      </left>
      <right style="medium">
        <color rgb="FFFF0000"/>
      </right>
      <top style="mediumDashed">
        <color theme="1"/>
      </top>
      <bottom style="medium">
        <color rgb="FFFF0000"/>
      </bottom>
      <diagonal/>
    </border>
    <border>
      <left style="medium">
        <color rgb="FFFF0000"/>
      </left>
      <right style="medium">
        <color rgb="FFFF0000"/>
      </right>
      <top style="medium">
        <color rgb="FFFF0000"/>
      </top>
      <bottom style="mediumDashed">
        <color theme="1"/>
      </bottom>
      <diagonal/>
    </border>
    <border>
      <left style="medium">
        <color rgb="FFFFB9ED"/>
      </left>
      <right style="medium">
        <color rgb="FFFFB9ED"/>
      </right>
      <top style="mediumDashed">
        <color theme="1"/>
      </top>
      <bottom style="medium">
        <color rgb="FFFFB9ED"/>
      </bottom>
      <diagonal/>
    </border>
    <border>
      <left style="medium">
        <color rgb="FFFFB9ED"/>
      </left>
      <right style="medium">
        <color rgb="FFFFB9ED"/>
      </right>
      <top style="medium">
        <color rgb="FFFFB9ED"/>
      </top>
      <bottom style="mediumDashed">
        <color theme="1"/>
      </bottom>
      <diagonal/>
    </border>
    <border>
      <left style="medium">
        <color theme="9" tint="-0.24994659260841701"/>
      </left>
      <right style="medium">
        <color theme="9" tint="-0.24994659260841701"/>
      </right>
      <top style="mediumDashed">
        <color theme="1"/>
      </top>
      <bottom style="medium">
        <color theme="9" tint="-0.24994659260841701"/>
      </bottom>
      <diagonal/>
    </border>
    <border>
      <left style="medium">
        <color theme="9" tint="-0.24994659260841701"/>
      </left>
      <right style="medium">
        <color theme="9" tint="-0.24994659260841701"/>
      </right>
      <top style="medium">
        <color theme="9" tint="-0.24994659260841701"/>
      </top>
      <bottom style="mediumDashed">
        <color theme="1"/>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diagonal/>
    </border>
    <border>
      <left/>
      <right style="thick">
        <color theme="1"/>
      </right>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medium">
        <color rgb="FF383838"/>
      </left>
      <right style="medium">
        <color rgb="FF383838"/>
      </right>
      <top style="medium">
        <color rgb="FF383838"/>
      </top>
      <bottom style="medium">
        <color rgb="FF383838"/>
      </bottom>
      <diagonal/>
    </border>
    <border>
      <left style="medium">
        <color indexed="64"/>
      </left>
      <right/>
      <top/>
      <bottom/>
      <diagonal/>
    </border>
    <border>
      <left/>
      <right style="medium">
        <color indexed="64"/>
      </right>
      <top/>
      <bottom/>
      <diagonal/>
    </border>
    <border>
      <left/>
      <right/>
      <top/>
      <bottom style="double">
        <color rgb="FFFF800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3">
    <xf numFmtId="0" fontId="0" fillId="0" borderId="0"/>
    <xf numFmtId="0" fontId="15" fillId="0" borderId="0" applyNumberFormat="0" applyFill="0" applyBorder="0" applyAlignment="0" applyProtection="0"/>
    <xf numFmtId="0" fontId="16" fillId="0" borderId="48" applyNumberFormat="0" applyFill="0" applyAlignment="0" applyProtection="0"/>
  </cellStyleXfs>
  <cellXfs count="187">
    <xf numFmtId="0" fontId="0" fillId="0" borderId="0" xfId="0"/>
    <xf numFmtId="2" fontId="0" fillId="0" borderId="0" xfId="0" applyNumberFormat="1"/>
    <xf numFmtId="0" fontId="0" fillId="0" borderId="0" xfId="0" applyBorder="1"/>
    <xf numFmtId="0" fontId="0" fillId="5" borderId="0" xfId="0" applyFill="1" applyBorder="1"/>
    <xf numFmtId="0" fontId="0" fillId="7" borderId="0" xfId="0" applyFill="1" applyBorder="1"/>
    <xf numFmtId="0" fontId="0" fillId="4" borderId="4" xfId="0" applyFill="1" applyBorder="1"/>
    <xf numFmtId="10" fontId="0" fillId="4" borderId="5" xfId="0" applyNumberFormat="1" applyFill="1" applyBorder="1"/>
    <xf numFmtId="0" fontId="1" fillId="3" borderId="5" xfId="0" applyFont="1" applyFill="1" applyBorder="1"/>
    <xf numFmtId="10" fontId="1" fillId="3" borderId="5" xfId="0" applyNumberFormat="1" applyFont="1" applyFill="1" applyBorder="1"/>
    <xf numFmtId="0" fontId="0" fillId="5" borderId="5" xfId="0" applyFill="1" applyBorder="1"/>
    <xf numFmtId="10" fontId="0" fillId="5" borderId="5" xfId="0" applyNumberFormat="1" applyFill="1" applyBorder="1"/>
    <xf numFmtId="0" fontId="0" fillId="8" borderId="5" xfId="0" applyFill="1" applyBorder="1"/>
    <xf numFmtId="10" fontId="0" fillId="8" borderId="5" xfId="0" applyNumberFormat="1" applyFill="1" applyBorder="1"/>
    <xf numFmtId="0" fontId="0" fillId="6" borderId="5" xfId="0" applyFont="1" applyFill="1" applyBorder="1"/>
    <xf numFmtId="10" fontId="0" fillId="6" borderId="5" xfId="0" applyNumberFormat="1" applyFont="1" applyFill="1" applyBorder="1"/>
    <xf numFmtId="0" fontId="0" fillId="7" borderId="5" xfId="0" applyFill="1" applyBorder="1"/>
    <xf numFmtId="10" fontId="0" fillId="7" borderId="5" xfId="0" applyNumberFormat="1" applyFill="1" applyBorder="1"/>
    <xf numFmtId="0" fontId="0" fillId="2" borderId="5" xfId="0" applyFill="1" applyBorder="1"/>
    <xf numFmtId="10" fontId="0" fillId="2" borderId="6" xfId="0" applyNumberFormat="1" applyFill="1" applyBorder="1"/>
    <xf numFmtId="0" fontId="0" fillId="4" borderId="7" xfId="0" applyFill="1" applyBorder="1"/>
    <xf numFmtId="10" fontId="0" fillId="4" borderId="8" xfId="0" applyNumberFormat="1" applyFill="1" applyBorder="1"/>
    <xf numFmtId="0" fontId="1" fillId="3" borderId="8" xfId="0" applyFont="1" applyFill="1" applyBorder="1"/>
    <xf numFmtId="10" fontId="1" fillId="3" borderId="8" xfId="0" applyNumberFormat="1" applyFont="1" applyFill="1" applyBorder="1"/>
    <xf numFmtId="0" fontId="0" fillId="5" borderId="8" xfId="0" applyFill="1" applyBorder="1"/>
    <xf numFmtId="10" fontId="0" fillId="5" borderId="8" xfId="0" applyNumberFormat="1" applyFill="1" applyBorder="1"/>
    <xf numFmtId="0" fontId="0" fillId="8" borderId="8" xfId="0" applyFill="1" applyBorder="1"/>
    <xf numFmtId="10" fontId="0" fillId="8" borderId="8" xfId="0" applyNumberFormat="1" applyFill="1" applyBorder="1"/>
    <xf numFmtId="0" fontId="0" fillId="6" borderId="8" xfId="0" applyFont="1" applyFill="1" applyBorder="1"/>
    <xf numFmtId="10" fontId="0" fillId="6" borderId="8" xfId="0" applyNumberFormat="1" applyFont="1" applyFill="1" applyBorder="1"/>
    <xf numFmtId="0" fontId="0" fillId="7" borderId="8" xfId="0" applyFill="1" applyBorder="1"/>
    <xf numFmtId="10" fontId="0" fillId="7" borderId="8" xfId="0" applyNumberFormat="1" applyFill="1" applyBorder="1"/>
    <xf numFmtId="0" fontId="0" fillId="2" borderId="8" xfId="0" applyFill="1" applyBorder="1"/>
    <xf numFmtId="10" fontId="0" fillId="2" borderId="9" xfId="0" applyNumberFormat="1" applyFill="1" applyBorder="1"/>
    <xf numFmtId="0" fontId="0" fillId="0" borderId="11" xfId="0" applyBorder="1"/>
    <xf numFmtId="0" fontId="0" fillId="0" borderId="16" xfId="0" applyBorder="1"/>
    <xf numFmtId="0" fontId="0" fillId="0" borderId="14" xfId="0" applyBorder="1"/>
    <xf numFmtId="0" fontId="0" fillId="0" borderId="13" xfId="0" applyBorder="1" applyAlignment="1">
      <alignment horizontal="right"/>
    </xf>
    <xf numFmtId="9" fontId="3" fillId="0" borderId="17" xfId="0" applyNumberFormat="1" applyFont="1" applyBorder="1" applyAlignment="1">
      <alignment horizontal="center" vertical="center"/>
    </xf>
    <xf numFmtId="0" fontId="0" fillId="0" borderId="17" xfId="0" applyBorder="1"/>
    <xf numFmtId="9" fontId="3" fillId="0" borderId="18" xfId="0" applyNumberFormat="1" applyFont="1" applyBorder="1" applyAlignment="1">
      <alignment horizontal="center" vertical="center"/>
    </xf>
    <xf numFmtId="9" fontId="3" fillId="0" borderId="10" xfId="0" applyNumberFormat="1" applyFont="1" applyBorder="1" applyAlignment="1">
      <alignment horizontal="center" vertical="center"/>
    </xf>
    <xf numFmtId="0" fontId="0" fillId="0" borderId="10" xfId="0" applyBorder="1"/>
    <xf numFmtId="9" fontId="3" fillId="0" borderId="19" xfId="0" applyNumberFormat="1" applyFont="1" applyBorder="1" applyAlignment="1">
      <alignment horizontal="center" vertical="center"/>
    </xf>
    <xf numFmtId="0" fontId="0" fillId="0" borderId="19" xfId="0" applyBorder="1"/>
    <xf numFmtId="9" fontId="3" fillId="0" borderId="20" xfId="0" applyNumberFormat="1" applyFont="1" applyBorder="1" applyAlignment="1">
      <alignment horizontal="center" vertical="center"/>
    </xf>
    <xf numFmtId="0" fontId="0" fillId="0" borderId="20" xfId="0" applyBorder="1"/>
    <xf numFmtId="0" fontId="0" fillId="9" borderId="0" xfId="0" applyFill="1" applyBorder="1"/>
    <xf numFmtId="0" fontId="0" fillId="9" borderId="22" xfId="0" applyFill="1" applyBorder="1"/>
    <xf numFmtId="0" fontId="0" fillId="9" borderId="23" xfId="0" applyFill="1" applyBorder="1"/>
    <xf numFmtId="9" fontId="3" fillId="0" borderId="24" xfId="0" applyNumberFormat="1" applyFont="1" applyBorder="1" applyAlignment="1">
      <alignment horizontal="center" vertical="center"/>
    </xf>
    <xf numFmtId="0" fontId="0" fillId="0" borderId="24" xfId="0" applyBorder="1"/>
    <xf numFmtId="9" fontId="3" fillId="0" borderId="25" xfId="0" applyNumberFormat="1" applyFont="1" applyBorder="1" applyAlignment="1">
      <alignment horizontal="center" vertical="center"/>
    </xf>
    <xf numFmtId="9" fontId="3" fillId="0" borderId="26" xfId="0" applyNumberFormat="1" applyFont="1" applyBorder="1" applyAlignment="1">
      <alignment horizontal="center" vertical="center"/>
    </xf>
    <xf numFmtId="0" fontId="0" fillId="0" borderId="26" xfId="0" applyBorder="1"/>
    <xf numFmtId="9" fontId="3" fillId="0" borderId="27" xfId="0" applyNumberFormat="1" applyFont="1" applyBorder="1" applyAlignment="1">
      <alignment horizontal="center" vertical="center"/>
    </xf>
    <xf numFmtId="0" fontId="0" fillId="0" borderId="27" xfId="0" applyBorder="1"/>
    <xf numFmtId="9" fontId="3" fillId="0" borderId="28" xfId="0" applyNumberFormat="1" applyFont="1" applyBorder="1" applyAlignment="1">
      <alignment horizontal="center" vertical="center"/>
    </xf>
    <xf numFmtId="0" fontId="0" fillId="0" borderId="28" xfId="0" applyBorder="1"/>
    <xf numFmtId="9" fontId="3" fillId="0" borderId="29" xfId="0" applyNumberFormat="1" applyFont="1" applyBorder="1" applyAlignment="1">
      <alignment horizontal="center" vertical="center"/>
    </xf>
    <xf numFmtId="9" fontId="3" fillId="0" borderId="30" xfId="0" applyNumberFormat="1" applyFont="1" applyBorder="1" applyAlignment="1">
      <alignment horizontal="center" vertical="center"/>
    </xf>
    <xf numFmtId="0" fontId="0" fillId="0" borderId="30" xfId="0" applyBorder="1"/>
    <xf numFmtId="9" fontId="3" fillId="0" borderId="31" xfId="0" applyNumberFormat="1" applyFont="1" applyBorder="1" applyAlignment="1">
      <alignment horizontal="center" vertical="center"/>
    </xf>
    <xf numFmtId="9" fontId="3" fillId="0" borderId="32" xfId="0" applyNumberFormat="1" applyFont="1" applyBorder="1" applyAlignment="1">
      <alignment horizontal="center" vertical="center"/>
    </xf>
    <xf numFmtId="0" fontId="0" fillId="0" borderId="32" xfId="0" applyBorder="1"/>
    <xf numFmtId="9" fontId="3" fillId="0" borderId="33" xfId="0" applyNumberFormat="1" applyFont="1" applyBorder="1" applyAlignment="1">
      <alignment horizontal="center" vertical="center"/>
    </xf>
    <xf numFmtId="9" fontId="3" fillId="0" borderId="34" xfId="0" applyNumberFormat="1" applyFont="1" applyBorder="1" applyAlignment="1">
      <alignment horizontal="center" vertical="center"/>
    </xf>
    <xf numFmtId="0" fontId="0" fillId="0" borderId="34" xfId="0" applyBorder="1"/>
    <xf numFmtId="9" fontId="3" fillId="0" borderId="35" xfId="0" applyNumberFormat="1" applyFont="1" applyBorder="1" applyAlignment="1">
      <alignment horizontal="center" vertical="center"/>
    </xf>
    <xf numFmtId="9" fontId="3" fillId="0" borderId="36" xfId="0" applyNumberFormat="1" applyFont="1" applyBorder="1" applyAlignment="1">
      <alignment horizontal="center" vertical="center"/>
    </xf>
    <xf numFmtId="0" fontId="0" fillId="0" borderId="36" xfId="0" applyBorder="1"/>
    <xf numFmtId="9" fontId="3" fillId="0" borderId="21" xfId="0" applyNumberFormat="1" applyFont="1" applyFill="1" applyBorder="1" applyAlignment="1">
      <alignment horizontal="center" vertical="center"/>
    </xf>
    <xf numFmtId="9" fontId="3" fillId="0" borderId="22" xfId="0" applyNumberFormat="1" applyFont="1" applyFill="1" applyBorder="1" applyAlignment="1">
      <alignment horizontal="center" vertical="center"/>
    </xf>
    <xf numFmtId="9" fontId="3" fillId="0" borderId="23" xfId="0" applyNumberFormat="1" applyFont="1" applyFill="1" applyBorder="1" applyAlignment="1">
      <alignment horizontal="center" vertical="center"/>
    </xf>
    <xf numFmtId="0" fontId="0" fillId="0" borderId="0" xfId="0" applyAlignment="1"/>
    <xf numFmtId="0" fontId="0" fillId="0" borderId="37" xfId="0" applyBorder="1"/>
    <xf numFmtId="0" fontId="0" fillId="0" borderId="38" xfId="0" applyBorder="1" applyAlignment="1"/>
    <xf numFmtId="0" fontId="0" fillId="0" borderId="39" xfId="0" applyBorder="1" applyAlignment="1"/>
    <xf numFmtId="0" fontId="0" fillId="0" borderId="40" xfId="0" applyBorder="1"/>
    <xf numFmtId="0" fontId="0" fillId="0" borderId="42" xfId="0" applyBorder="1"/>
    <xf numFmtId="0" fontId="0" fillId="0" borderId="43" xfId="0" applyBorder="1"/>
    <xf numFmtId="0" fontId="0" fillId="0" borderId="0" xfId="0" applyFill="1" applyBorder="1"/>
    <xf numFmtId="0" fontId="0" fillId="10" borderId="0" xfId="0" applyFill="1" applyBorder="1"/>
    <xf numFmtId="0" fontId="0" fillId="10" borderId="43" xfId="0" applyFill="1" applyBorder="1"/>
    <xf numFmtId="0" fontId="2" fillId="9" borderId="0" xfId="0" applyFont="1" applyFill="1" applyBorder="1"/>
    <xf numFmtId="0" fontId="2" fillId="9" borderId="43" xfId="0" applyFont="1" applyFill="1" applyBorder="1"/>
    <xf numFmtId="0" fontId="0" fillId="5" borderId="43" xfId="0" applyFill="1" applyBorder="1"/>
    <xf numFmtId="0" fontId="0" fillId="6" borderId="0" xfId="0" applyFill="1" applyBorder="1"/>
    <xf numFmtId="0" fontId="0" fillId="6" borderId="43" xfId="0" applyFill="1" applyBorder="1"/>
    <xf numFmtId="0" fontId="0" fillId="7" borderId="43" xfId="0" applyFill="1" applyBorder="1"/>
    <xf numFmtId="0" fontId="0" fillId="11" borderId="41" xfId="0" applyFill="1" applyBorder="1"/>
    <xf numFmtId="0" fontId="0" fillId="11" borderId="0" xfId="0" applyFill="1" applyBorder="1"/>
    <xf numFmtId="0" fontId="0" fillId="11" borderId="44" xfId="0" applyFill="1" applyBorder="1"/>
    <xf numFmtId="0" fontId="1" fillId="12" borderId="45" xfId="0" applyFont="1" applyFill="1" applyBorder="1" applyAlignment="1">
      <alignment horizontal="center" vertical="center" wrapText="1"/>
    </xf>
    <xf numFmtId="0" fontId="6" fillId="13" borderId="45" xfId="0" applyFont="1" applyFill="1" applyBorder="1" applyAlignment="1">
      <alignment horizontal="center" vertical="center" wrapText="1"/>
    </xf>
    <xf numFmtId="0" fontId="7" fillId="14" borderId="45" xfId="0" applyFont="1" applyFill="1" applyBorder="1" applyAlignment="1">
      <alignment vertical="center" wrapText="1"/>
    </xf>
    <xf numFmtId="0" fontId="8" fillId="13" borderId="45" xfId="0" applyFont="1" applyFill="1" applyBorder="1" applyAlignment="1">
      <alignment horizontal="center" vertical="center" wrapText="1"/>
    </xf>
    <xf numFmtId="0" fontId="0" fillId="0" borderId="0" xfId="0" applyAlignment="1">
      <alignment horizontal="center" vertical="center"/>
    </xf>
    <xf numFmtId="0" fontId="0" fillId="0" borderId="0" xfId="0" applyFill="1"/>
    <xf numFmtId="0" fontId="0" fillId="15" borderId="0" xfId="0" applyFill="1"/>
    <xf numFmtId="0" fontId="0" fillId="16" borderId="15" xfId="0" applyFill="1" applyBorder="1"/>
    <xf numFmtId="0" fontId="0" fillId="16" borderId="46" xfId="0" applyFill="1" applyBorder="1"/>
    <xf numFmtId="0" fontId="0" fillId="16" borderId="0" xfId="0" applyFill="1" applyBorder="1"/>
    <xf numFmtId="0" fontId="0" fillId="16" borderId="47" xfId="0" applyFill="1" applyBorder="1"/>
    <xf numFmtId="0" fontId="0" fillId="16" borderId="16" xfId="0" applyFill="1" applyBorder="1"/>
    <xf numFmtId="0" fontId="0" fillId="17" borderId="15" xfId="0" applyFill="1" applyBorder="1"/>
    <xf numFmtId="0" fontId="0" fillId="17" borderId="0" xfId="0" applyFill="1" applyBorder="1"/>
    <xf numFmtId="0" fontId="0" fillId="17" borderId="16" xfId="0" applyFill="1" applyBorder="1"/>
    <xf numFmtId="0" fontId="0" fillId="18" borderId="0" xfId="0" applyFill="1" applyBorder="1"/>
    <xf numFmtId="0" fontId="0" fillId="20" borderId="15" xfId="0" applyFill="1" applyBorder="1"/>
    <xf numFmtId="0" fontId="0" fillId="20" borderId="0" xfId="0" applyFill="1" applyBorder="1"/>
    <xf numFmtId="0" fontId="14" fillId="0" borderId="0" xfId="0" applyFont="1" applyAlignment="1">
      <alignment horizontal="right" vertical="center"/>
    </xf>
    <xf numFmtId="0" fontId="15" fillId="0" borderId="0" xfId="1" applyAlignment="1">
      <alignment horizontal="left" vertical="center" wrapText="1" indent="1"/>
    </xf>
    <xf numFmtId="0" fontId="12" fillId="0" borderId="0" xfId="0" applyFont="1" applyAlignment="1">
      <alignment horizontal="left" vertical="center" wrapText="1" indent="1"/>
    </xf>
    <xf numFmtId="9" fontId="12" fillId="0" borderId="0" xfId="0" applyNumberFormat="1" applyFont="1" applyAlignment="1">
      <alignment horizontal="left" vertical="center" wrapText="1" indent="1"/>
    </xf>
    <xf numFmtId="0" fontId="12" fillId="0" borderId="0" xfId="0" applyFont="1" applyAlignment="1">
      <alignment horizontal="left" vertical="center" wrapText="1" indent="2"/>
    </xf>
    <xf numFmtId="164" fontId="0" fillId="0" borderId="0" xfId="0" applyNumberFormat="1"/>
    <xf numFmtId="0" fontId="15" fillId="0" borderId="0" xfId="1" applyAlignment="1">
      <alignment horizontal="left" vertical="center" wrapText="1" indent="2"/>
    </xf>
    <xf numFmtId="0" fontId="11" fillId="0" borderId="0" xfId="0" applyFont="1" applyAlignment="1">
      <alignment horizontal="right" vertical="center" wrapText="1"/>
    </xf>
    <xf numFmtId="0" fontId="0" fillId="0" borderId="49" xfId="0" applyBorder="1" applyAlignment="1">
      <alignment wrapText="1"/>
    </xf>
    <xf numFmtId="0" fontId="0" fillId="25" borderId="0" xfId="0" applyFill="1"/>
    <xf numFmtId="0" fontId="16" fillId="25" borderId="48" xfId="2" applyFill="1"/>
    <xf numFmtId="0" fontId="16" fillId="0" borderId="48" xfId="2"/>
    <xf numFmtId="0" fontId="0" fillId="26" borderId="49" xfId="0" applyFill="1" applyBorder="1" applyAlignment="1">
      <alignment wrapText="1"/>
    </xf>
    <xf numFmtId="0" fontId="2" fillId="27" borderId="0" xfId="0" applyFont="1" applyFill="1" applyAlignment="1"/>
    <xf numFmtId="0" fontId="0" fillId="0" borderId="0" xfId="0" applyFill="1" applyAlignment="1"/>
    <xf numFmtId="0" fontId="18" fillId="27" borderId="0" xfId="0" applyFont="1" applyFill="1" applyAlignment="1"/>
    <xf numFmtId="0" fontId="19" fillId="0" borderId="0" xfId="0" applyFont="1" applyAlignment="1"/>
    <xf numFmtId="0" fontId="0" fillId="28" borderId="49" xfId="0" applyFill="1" applyBorder="1" applyAlignment="1">
      <alignment wrapText="1"/>
    </xf>
    <xf numFmtId="0" fontId="4" fillId="24" borderId="46" xfId="0" applyFont="1" applyFill="1" applyBorder="1" applyAlignment="1">
      <alignment horizontal="center" vertical="center"/>
    </xf>
    <xf numFmtId="0" fontId="4" fillId="23" borderId="0" xfId="0" applyFont="1" applyFill="1" applyBorder="1" applyAlignment="1">
      <alignment horizontal="center" vertical="center"/>
    </xf>
    <xf numFmtId="0" fontId="9" fillId="0" borderId="47" xfId="0" applyFont="1" applyFill="1" applyBorder="1" applyAlignment="1">
      <alignment horizontal="center" vertical="center"/>
    </xf>
    <xf numFmtId="0" fontId="4" fillId="5" borderId="0" xfId="0" applyFont="1" applyFill="1" applyBorder="1" applyAlignment="1">
      <alignment horizontal="center" vertical="center"/>
    </xf>
    <xf numFmtId="0" fontId="10" fillId="19" borderId="15" xfId="0" applyFont="1" applyFill="1" applyBorder="1" applyAlignment="1">
      <alignment horizontal="center" vertical="center"/>
    </xf>
    <xf numFmtId="0" fontId="10" fillId="19" borderId="0" xfId="0" applyFont="1" applyFill="1" applyBorder="1" applyAlignment="1">
      <alignment horizontal="center" vertical="center"/>
    </xf>
    <xf numFmtId="0" fontId="4" fillId="21" borderId="0" xfId="0" applyFont="1" applyFill="1" applyBorder="1" applyAlignment="1">
      <alignment horizontal="center" vertical="center"/>
    </xf>
    <xf numFmtId="0" fontId="4" fillId="22" borderId="0" xfId="0" applyFont="1" applyFill="1" applyBorder="1" applyAlignment="1">
      <alignment horizontal="center" vertical="center"/>
    </xf>
    <xf numFmtId="0" fontId="0" fillId="0" borderId="15" xfId="0"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1" fillId="3" borderId="2" xfId="0" applyFont="1" applyFill="1" applyBorder="1" applyAlignment="1">
      <alignment horizontal="center"/>
    </xf>
    <xf numFmtId="0" fontId="0" fillId="5" borderId="2" xfId="0" applyFill="1" applyBorder="1" applyAlignment="1">
      <alignment horizontal="center"/>
    </xf>
    <xf numFmtId="0" fontId="0" fillId="8" borderId="2" xfId="0" applyFill="1" applyBorder="1" applyAlignment="1">
      <alignment horizontal="center"/>
    </xf>
    <xf numFmtId="0" fontId="0" fillId="6" borderId="2" xfId="0" applyFont="1" applyFill="1" applyBorder="1" applyAlignment="1">
      <alignment horizontal="center"/>
    </xf>
    <xf numFmtId="0" fontId="0" fillId="7" borderId="2" xfId="0" applyFill="1" applyBorder="1" applyAlignment="1">
      <alignment horizontal="center"/>
    </xf>
    <xf numFmtId="0" fontId="0" fillId="0" borderId="0" xfId="0" applyAlignment="1">
      <alignment horizontal="left"/>
    </xf>
    <xf numFmtId="0" fontId="0" fillId="0" borderId="12" xfId="0" applyBorder="1" applyAlignment="1">
      <alignment horizontal="center"/>
    </xf>
    <xf numFmtId="0" fontId="4" fillId="0" borderId="35" xfId="0" applyFont="1" applyBorder="1" applyAlignment="1">
      <alignment horizontal="center" vertical="center"/>
    </xf>
    <xf numFmtId="0" fontId="4" fillId="0" borderId="17" xfId="0" applyFont="1" applyBorder="1" applyAlignment="1">
      <alignment horizontal="center" vertical="center"/>
    </xf>
    <xf numFmtId="0" fontId="4" fillId="0" borderId="36" xfId="0" applyFont="1" applyBorder="1" applyAlignment="1">
      <alignment horizontal="center" vertical="center"/>
    </xf>
    <xf numFmtId="0" fontId="0" fillId="0" borderId="35" xfId="0" applyBorder="1" applyAlignment="1">
      <alignment horizontal="center"/>
    </xf>
    <xf numFmtId="0" fontId="4" fillId="0" borderId="18" xfId="0" applyFont="1" applyBorder="1" applyAlignment="1">
      <alignment horizontal="center" vertical="center"/>
    </xf>
    <xf numFmtId="0" fontId="4" fillId="0" borderId="10" xfId="0" applyFont="1" applyBorder="1" applyAlignment="1">
      <alignment horizontal="center" vertical="center"/>
    </xf>
    <xf numFmtId="0" fontId="4" fillId="0" borderId="19" xfId="0" applyFont="1" applyBorder="1" applyAlignment="1">
      <alignment horizontal="center" vertical="center"/>
    </xf>
    <xf numFmtId="0" fontId="0" fillId="0" borderId="18" xfId="0"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4" xfId="0" applyBorder="1" applyAlignment="1">
      <alignment horizontal="center"/>
    </xf>
    <xf numFmtId="0" fontId="0" fillId="0" borderId="11" xfId="0" applyBorder="1" applyAlignment="1">
      <alignment horizontal="center"/>
    </xf>
    <xf numFmtId="0" fontId="4" fillId="0" borderId="33" xfId="0" applyFont="1" applyBorder="1" applyAlignment="1">
      <alignment horizontal="center" vertical="center"/>
    </xf>
    <xf numFmtId="0" fontId="4" fillId="0" borderId="20" xfId="0" applyFont="1" applyBorder="1" applyAlignment="1">
      <alignment horizontal="center" vertical="center"/>
    </xf>
    <xf numFmtId="0" fontId="4" fillId="0" borderId="34" xfId="0" applyFont="1" applyBorder="1" applyAlignment="1">
      <alignment horizontal="center" vertical="center"/>
    </xf>
    <xf numFmtId="0" fontId="0" fillId="0" borderId="33" xfId="0" applyBorder="1" applyAlignment="1">
      <alignment horizontal="center"/>
    </xf>
    <xf numFmtId="0" fontId="4" fillId="9" borderId="21" xfId="0" applyFont="1" applyFill="1" applyBorder="1" applyAlignment="1">
      <alignment horizontal="center" vertical="center"/>
    </xf>
    <xf numFmtId="0" fontId="4" fillId="9" borderId="22" xfId="0" applyFont="1" applyFill="1" applyBorder="1" applyAlignment="1">
      <alignment horizontal="center" vertical="center"/>
    </xf>
    <xf numFmtId="0" fontId="4" fillId="9" borderId="23" xfId="0" applyFont="1" applyFill="1" applyBorder="1" applyAlignment="1">
      <alignment horizontal="center" vertical="center"/>
    </xf>
    <xf numFmtId="0" fontId="0" fillId="9" borderId="21" xfId="0" applyFill="1" applyBorder="1" applyAlignment="1">
      <alignment horizontal="center"/>
    </xf>
    <xf numFmtId="0" fontId="4" fillId="0" borderId="31" xfId="0" applyFont="1" applyBorder="1" applyAlignment="1">
      <alignment horizontal="center" vertical="center"/>
    </xf>
    <xf numFmtId="0" fontId="4" fillId="0" borderId="24" xfId="0" applyFont="1" applyBorder="1" applyAlignment="1">
      <alignment horizontal="center" vertical="center"/>
    </xf>
    <xf numFmtId="0" fontId="4" fillId="0" borderId="32" xfId="0" applyFont="1" applyBorder="1" applyAlignment="1">
      <alignment horizontal="center" vertical="center"/>
    </xf>
    <xf numFmtId="0" fontId="0" fillId="0" borderId="31" xfId="0" applyBorder="1" applyAlignment="1">
      <alignment horizontal="center"/>
    </xf>
    <xf numFmtId="0" fontId="4" fillId="0" borderId="25" xfId="0" applyFont="1" applyBorder="1" applyAlignment="1">
      <alignment horizontal="center" vertical="center"/>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0" fillId="0" borderId="25" xfId="0" applyBorder="1" applyAlignment="1">
      <alignment horizontal="center"/>
    </xf>
    <xf numFmtId="0" fontId="4" fillId="0" borderId="29" xfId="0" applyFont="1" applyBorder="1" applyAlignment="1">
      <alignment horizontal="center" vertical="center"/>
    </xf>
    <xf numFmtId="0" fontId="4" fillId="0" borderId="28" xfId="0" applyFont="1" applyBorder="1" applyAlignment="1">
      <alignment horizontal="center" vertical="center"/>
    </xf>
    <xf numFmtId="0" fontId="4" fillId="0" borderId="30" xfId="0" applyFont="1" applyBorder="1" applyAlignment="1">
      <alignment horizontal="center" vertical="center"/>
    </xf>
    <xf numFmtId="0" fontId="0" fillId="0" borderId="29" xfId="0" applyBorder="1" applyAlignment="1">
      <alignment horizontal="center"/>
    </xf>
    <xf numFmtId="0" fontId="0" fillId="0" borderId="0" xfId="0" applyAlignment="1">
      <alignment horizontal="center"/>
    </xf>
    <xf numFmtId="0" fontId="0" fillId="0" borderId="50" xfId="0" applyBorder="1" applyAlignment="1">
      <alignment horizontal="center"/>
    </xf>
    <xf numFmtId="0" fontId="17" fillId="0" borderId="51" xfId="0" applyFont="1" applyBorder="1" applyAlignment="1">
      <alignment horizontal="center"/>
    </xf>
    <xf numFmtId="0" fontId="11" fillId="0" borderId="0" xfId="0" applyFont="1" applyAlignment="1">
      <alignment horizontal="right" vertical="center"/>
    </xf>
    <xf numFmtId="0" fontId="15" fillId="0" borderId="0" xfId="1" applyAlignment="1">
      <alignment horizontal="left" vertical="center" wrapText="1" indent="2"/>
    </xf>
    <xf numFmtId="0" fontId="13" fillId="0" borderId="0" xfId="0" applyFont="1" applyAlignment="1">
      <alignment horizontal="left" vertical="center" indent="1"/>
    </xf>
    <xf numFmtId="0" fontId="11" fillId="0" borderId="0" xfId="0" applyFont="1" applyAlignment="1">
      <alignment horizontal="right" vertical="center" wrapText="1"/>
    </xf>
  </cellXfs>
  <cellStyles count="3">
    <cellStyle name="Hyperlink" xfId="1" builtinId="8"/>
    <cellStyle name="Linked Cell" xfId="2" builtinId="24"/>
    <cellStyle name="Normal" xfId="0" builtinId="0"/>
  </cellStyles>
  <dxfs count="0"/>
  <tableStyles count="0" defaultTableStyle="TableStyleMedium2" defaultPivotStyle="PivotStyleMedium9"/>
  <colors>
    <mruColors>
      <color rgb="FFFFB9ED"/>
      <color rgb="FFFFA7A7"/>
      <color rgb="FFFFFF97"/>
      <color rgb="FFFF4F4F"/>
      <color rgb="FFECEC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17" Type="http://schemas.openxmlformats.org/officeDocument/2006/relationships/hyperlink" Target="https://www.serebii.net/itemdex/roseliberry.shtml" TargetMode="External"/><Relationship Id="rId21" Type="http://schemas.openxmlformats.org/officeDocument/2006/relationships/hyperlink" Target="https://www.serebii.net/itemdex/razorclaw.shtml" TargetMode="External"/><Relationship Id="rId324" Type="http://schemas.openxmlformats.org/officeDocument/2006/relationships/hyperlink" Target="https://www.serebii.net/itemdex/chippedpot.shtml" TargetMode="External"/><Relationship Id="rId531" Type="http://schemas.openxmlformats.org/officeDocument/2006/relationships/hyperlink" Target="https://www.serebii.net/itemdex/rustedsword.shtml" TargetMode="External"/><Relationship Id="rId170" Type="http://schemas.openxmlformats.org/officeDocument/2006/relationships/image" Target="../media/image85.png"/><Relationship Id="rId268" Type="http://schemas.openxmlformats.org/officeDocument/2006/relationships/hyperlink" Target="https://www.serebii.net/itemdex/impishmint.shtml" TargetMode="External"/><Relationship Id="rId475" Type="http://schemas.openxmlformats.org/officeDocument/2006/relationships/hyperlink" Target="https://www.serebii.net/itemdex/rockmemory.shtml" TargetMode="External"/><Relationship Id="rId32" Type="http://schemas.openxmlformats.org/officeDocument/2006/relationships/image" Target="../media/image16.png"/><Relationship Id="rId128" Type="http://schemas.openxmlformats.org/officeDocument/2006/relationships/image" Target="../media/image64.png"/><Relationship Id="rId335" Type="http://schemas.openxmlformats.org/officeDocument/2006/relationships/image" Target="../media/image160.png"/><Relationship Id="rId542" Type="http://schemas.openxmlformats.org/officeDocument/2006/relationships/image" Target="../media/image263.png"/><Relationship Id="rId181" Type="http://schemas.openxmlformats.org/officeDocument/2006/relationships/hyperlink" Target="https://www.serebii.net/itemdex/heatrock.shtml" TargetMode="External"/><Relationship Id="rId402" Type="http://schemas.openxmlformats.org/officeDocument/2006/relationships/image" Target="../media/image193.png"/><Relationship Id="rId279" Type="http://schemas.openxmlformats.org/officeDocument/2006/relationships/hyperlink" Target="https://www.serebii.net/itemdex/relaxedmint.shtml" TargetMode="External"/><Relationship Id="rId486" Type="http://schemas.openxmlformats.org/officeDocument/2006/relationships/image" Target="../media/image235.png"/><Relationship Id="rId43" Type="http://schemas.openxmlformats.org/officeDocument/2006/relationships/hyperlink" Target="https://www.serebii.net/itemdex/iapapaberry.shtml" TargetMode="External"/><Relationship Id="rId139" Type="http://schemas.openxmlformats.org/officeDocument/2006/relationships/hyperlink" Target="https://www.serebii.net/itemdex/powerbracer.shtml" TargetMode="External"/><Relationship Id="rId346" Type="http://schemas.openxmlformats.org/officeDocument/2006/relationships/image" Target="../media/image165.png"/><Relationship Id="rId553" Type="http://schemas.openxmlformats.org/officeDocument/2006/relationships/hyperlink" Target="https://www.serebii.net/itemdex/waterstone.shtml" TargetMode="External"/><Relationship Id="rId192" Type="http://schemas.openxmlformats.org/officeDocument/2006/relationships/image" Target="../media/image96.png"/><Relationship Id="rId206" Type="http://schemas.openxmlformats.org/officeDocument/2006/relationships/image" Target="../media/image103.png"/><Relationship Id="rId413" Type="http://schemas.openxmlformats.org/officeDocument/2006/relationships/hyperlink" Target="https://www.serebii.net/itemdex/toxicorb.shtml" TargetMode="External"/><Relationship Id="rId497" Type="http://schemas.openxmlformats.org/officeDocument/2006/relationships/hyperlink" Target="https://www.serebii.net/itemdex/chartiberry.shtml" TargetMode="External"/><Relationship Id="rId357" Type="http://schemas.openxmlformats.org/officeDocument/2006/relationships/hyperlink" Target="https://www.serebii.net/itemdex/icyrock.shtml" TargetMode="External"/><Relationship Id="rId54" Type="http://schemas.openxmlformats.org/officeDocument/2006/relationships/image" Target="../media/image27.png"/><Relationship Id="rId217" Type="http://schemas.openxmlformats.org/officeDocument/2006/relationships/hyperlink" Target="https://www.serebii.net/itemdex/resistfeather.shtml" TargetMode="External"/><Relationship Id="rId564" Type="http://schemas.openxmlformats.org/officeDocument/2006/relationships/image" Target="../media/image274.png"/><Relationship Id="rId424" Type="http://schemas.openxmlformats.org/officeDocument/2006/relationships/image" Target="../media/image204.png"/><Relationship Id="rId23" Type="http://schemas.openxmlformats.org/officeDocument/2006/relationships/hyperlink" Target="https://www.serebii.net/itemdex/blunderpolicy.shtml" TargetMode="External"/><Relationship Id="rId119" Type="http://schemas.openxmlformats.org/officeDocument/2006/relationships/hyperlink" Target="https://www.serebii.net/itemdex/pixieplate.shtml" TargetMode="External"/><Relationship Id="rId270" Type="http://schemas.openxmlformats.org/officeDocument/2006/relationships/hyperlink" Target="https://www.serebii.net/itemdex/laxmint.shtml" TargetMode="External"/><Relationship Id="rId326" Type="http://schemas.openxmlformats.org/officeDocument/2006/relationships/hyperlink" Target="https://www.serebii.net/itemdex/crackedpot.shtml" TargetMode="External"/><Relationship Id="rId533" Type="http://schemas.openxmlformats.org/officeDocument/2006/relationships/hyperlink" Target="https://www.serebii.net/itemdex/watermemory.shtml" TargetMode="External"/><Relationship Id="rId65" Type="http://schemas.openxmlformats.org/officeDocument/2006/relationships/hyperlink" Target="https://www.serebii.net/itemdex/habanberry.shtml" TargetMode="External"/><Relationship Id="rId130" Type="http://schemas.openxmlformats.org/officeDocument/2006/relationships/image" Target="../media/image65.png"/><Relationship Id="rId368" Type="http://schemas.openxmlformats.org/officeDocument/2006/relationships/image" Target="../media/image176.png"/><Relationship Id="rId172" Type="http://schemas.openxmlformats.org/officeDocument/2006/relationships/image" Target="../media/image86.png"/><Relationship Id="rId228" Type="http://schemas.openxmlformats.org/officeDocument/2006/relationships/image" Target="../media/image114.png"/><Relationship Id="rId435" Type="http://schemas.openxmlformats.org/officeDocument/2006/relationships/hyperlink" Target="https://www.serebii.net/itemdex/destinyknot.shtml" TargetMode="External"/><Relationship Id="rId477" Type="http://schemas.openxmlformats.org/officeDocument/2006/relationships/hyperlink" Target="https://www.serebii.net/itemdex/rockyhelmet.shtml" TargetMode="External"/><Relationship Id="rId281" Type="http://schemas.openxmlformats.org/officeDocument/2006/relationships/hyperlink" Target="https://www.serebii.net/itemdex/seriousmint.shtml" TargetMode="External"/><Relationship Id="rId337" Type="http://schemas.openxmlformats.org/officeDocument/2006/relationships/image" Target="../media/image161.png"/><Relationship Id="rId502" Type="http://schemas.openxmlformats.org/officeDocument/2006/relationships/image" Target="../media/image243.png"/><Relationship Id="rId34" Type="http://schemas.openxmlformats.org/officeDocument/2006/relationships/image" Target="../media/image17.png"/><Relationship Id="rId76" Type="http://schemas.openxmlformats.org/officeDocument/2006/relationships/image" Target="../media/image38.png"/><Relationship Id="rId141" Type="http://schemas.openxmlformats.org/officeDocument/2006/relationships/hyperlink" Target="https://www.serebii.net/itemdex/powerweight.shtml" TargetMode="External"/><Relationship Id="rId379" Type="http://schemas.openxmlformats.org/officeDocument/2006/relationships/hyperlink" Target="https://www.serebii.net/itemdex/up-grade.shtml" TargetMode="External"/><Relationship Id="rId544" Type="http://schemas.openxmlformats.org/officeDocument/2006/relationships/image" Target="../media/image264.png"/><Relationship Id="rId7" Type="http://schemas.openxmlformats.org/officeDocument/2006/relationships/hyperlink" Target="https://www.serebii.net/itemdex/shedshell.shtml" TargetMode="External"/><Relationship Id="rId183" Type="http://schemas.openxmlformats.org/officeDocument/2006/relationships/hyperlink" Target="https://www.serebii.net/itemdex/firestone.shtml" TargetMode="External"/><Relationship Id="rId239" Type="http://schemas.openxmlformats.org/officeDocument/2006/relationships/hyperlink" Target="https://www.serebii.net/itemdex/kasibberry.shtml" TargetMode="External"/><Relationship Id="rId390" Type="http://schemas.openxmlformats.org/officeDocument/2006/relationships/image" Target="../media/image187.png"/><Relationship Id="rId404" Type="http://schemas.openxmlformats.org/officeDocument/2006/relationships/image" Target="../media/image194.png"/><Relationship Id="rId446" Type="http://schemas.openxmlformats.org/officeDocument/2006/relationships/image" Target="../media/image215.png"/><Relationship Id="rId250" Type="http://schemas.openxmlformats.org/officeDocument/2006/relationships/image" Target="../media/image125.png"/><Relationship Id="rId292" Type="http://schemas.openxmlformats.org/officeDocument/2006/relationships/hyperlink" Target="https://www.serebii.net/itemdex/liechiberry.shtml" TargetMode="External"/><Relationship Id="rId306" Type="http://schemas.openxmlformats.org/officeDocument/2006/relationships/hyperlink" Target="https://www.serebii.net/itemdex/leafstone.shtml" TargetMode="External"/><Relationship Id="rId488" Type="http://schemas.openxmlformats.org/officeDocument/2006/relationships/image" Target="../media/image236.png"/><Relationship Id="rId45" Type="http://schemas.openxmlformats.org/officeDocument/2006/relationships/hyperlink" Target="https://www.serebii.net/itemdex/blackapricorn.shtml" TargetMode="External"/><Relationship Id="rId87" Type="http://schemas.openxmlformats.org/officeDocument/2006/relationships/hyperlink" Target="https://www.serebii.net/itemdex/fairymemory.shtml" TargetMode="External"/><Relationship Id="rId110" Type="http://schemas.openxmlformats.org/officeDocument/2006/relationships/image" Target="../media/image55.png"/><Relationship Id="rId348" Type="http://schemas.openxmlformats.org/officeDocument/2006/relationships/image" Target="../media/image166.png"/><Relationship Id="rId513" Type="http://schemas.openxmlformats.org/officeDocument/2006/relationships/hyperlink" Target="https://www.serebii.net/itemdex/metronome.shtml" TargetMode="External"/><Relationship Id="rId555" Type="http://schemas.openxmlformats.org/officeDocument/2006/relationships/hyperlink" Target="https://www.serebii.net/itemdex/passhoberry.shtml" TargetMode="External"/><Relationship Id="rId152" Type="http://schemas.openxmlformats.org/officeDocument/2006/relationships/image" Target="../media/image76.png"/><Relationship Id="rId194" Type="http://schemas.openxmlformats.org/officeDocument/2006/relationships/image" Target="../media/image97.png"/><Relationship Id="rId208" Type="http://schemas.openxmlformats.org/officeDocument/2006/relationships/image" Target="../media/image104.png"/><Relationship Id="rId415" Type="http://schemas.openxmlformats.org/officeDocument/2006/relationships/hyperlink" Target="https://www.serebii.net/itemdex/petayaberry.shtml" TargetMode="External"/><Relationship Id="rId457" Type="http://schemas.openxmlformats.org/officeDocument/2006/relationships/hyperlink" Target="https://www.serebii.net/itemdex/dawnstone.shtml" TargetMode="External"/><Relationship Id="rId261" Type="http://schemas.openxmlformats.org/officeDocument/2006/relationships/hyperlink" Target="https://www.serebii.net/itemdex/bravemint.shtml" TargetMode="External"/><Relationship Id="rId499" Type="http://schemas.openxmlformats.org/officeDocument/2006/relationships/hyperlink" Target="https://www.serebii.net/itemdex/wikiberry.shtml" TargetMode="External"/><Relationship Id="rId14" Type="http://schemas.openxmlformats.org/officeDocument/2006/relationships/image" Target="../media/image7.png"/><Relationship Id="rId56" Type="http://schemas.openxmlformats.org/officeDocument/2006/relationships/image" Target="../media/image28.png"/><Relationship Id="rId317" Type="http://schemas.openxmlformats.org/officeDocument/2006/relationships/image" Target="../media/image151.png"/><Relationship Id="rId359" Type="http://schemas.openxmlformats.org/officeDocument/2006/relationships/hyperlink" Target="https://www.serebii.net/itemdex/fossilizeddino.shtml" TargetMode="External"/><Relationship Id="rId524" Type="http://schemas.openxmlformats.org/officeDocument/2006/relationships/image" Target="../media/image254.png"/><Relationship Id="rId98" Type="http://schemas.openxmlformats.org/officeDocument/2006/relationships/image" Target="../media/image49.png"/><Relationship Id="rId121" Type="http://schemas.openxmlformats.org/officeDocument/2006/relationships/hyperlink" Target="https://www.serebii.net/itemdex/pinkapricorn.shtml" TargetMode="External"/><Relationship Id="rId163" Type="http://schemas.openxmlformats.org/officeDocument/2006/relationships/hyperlink" Target="https://www.serebii.net/itemdex/hpup.shtml" TargetMode="External"/><Relationship Id="rId219" Type="http://schemas.openxmlformats.org/officeDocument/2006/relationships/hyperlink" Target="https://www.serebii.net/itemdex/swiftfeather.shtml" TargetMode="External"/><Relationship Id="rId370" Type="http://schemas.openxmlformats.org/officeDocument/2006/relationships/image" Target="../media/image177.png"/><Relationship Id="rId426" Type="http://schemas.openxmlformats.org/officeDocument/2006/relationships/image" Target="../media/image205.png"/><Relationship Id="rId230" Type="http://schemas.openxmlformats.org/officeDocument/2006/relationships/image" Target="../media/image115.png"/><Relationship Id="rId468" Type="http://schemas.openxmlformats.org/officeDocument/2006/relationships/image" Target="../media/image226.png"/><Relationship Id="rId25" Type="http://schemas.openxmlformats.org/officeDocument/2006/relationships/hyperlink" Target="https://www.serebii.net/itemdex/widelens.shtml" TargetMode="External"/><Relationship Id="rId67" Type="http://schemas.openxmlformats.org/officeDocument/2006/relationships/hyperlink" Target="https://www.serebii.net/itemdex/electricmemory.shtml" TargetMode="External"/><Relationship Id="rId272" Type="http://schemas.openxmlformats.org/officeDocument/2006/relationships/hyperlink" Target="https://www.serebii.net/itemdex/mildmint.shtml" TargetMode="External"/><Relationship Id="rId328" Type="http://schemas.openxmlformats.org/officeDocument/2006/relationships/hyperlink" Target="https://www.serebii.net/itemdex/softsand.shtml" TargetMode="External"/><Relationship Id="rId535" Type="http://schemas.openxmlformats.org/officeDocument/2006/relationships/hyperlink" Target="https://www.serebii.net/itemdex/pearlstring.shtml" TargetMode="External"/><Relationship Id="rId132" Type="http://schemas.openxmlformats.org/officeDocument/2006/relationships/image" Target="../media/image66.png"/><Relationship Id="rId174" Type="http://schemas.openxmlformats.org/officeDocument/2006/relationships/image" Target="../media/image87.png"/><Relationship Id="rId381" Type="http://schemas.openxmlformats.org/officeDocument/2006/relationships/hyperlink" Target="https://www.serebii.net/itemdex/quickpowder.shtml" TargetMode="External"/><Relationship Id="rId241" Type="http://schemas.openxmlformats.org/officeDocument/2006/relationships/hyperlink" Target="https://www.serebii.net/itemdex/magoberry.shtml" TargetMode="External"/><Relationship Id="rId437" Type="http://schemas.openxmlformats.org/officeDocument/2006/relationships/hyperlink" Target="https://www.serebii.net/itemdex/roomservice.shtml" TargetMode="External"/><Relationship Id="rId479" Type="http://schemas.openxmlformats.org/officeDocument/2006/relationships/hyperlink" Target="https://www.serebii.net/itemdex/protector.shtml" TargetMode="External"/><Relationship Id="rId36" Type="http://schemas.openxmlformats.org/officeDocument/2006/relationships/image" Target="../media/image18.png"/><Relationship Id="rId283" Type="http://schemas.openxmlformats.org/officeDocument/2006/relationships/hyperlink" Target="https://www.serebii.net/itemdex/timidmint.shtml" TargetMode="External"/><Relationship Id="rId339" Type="http://schemas.openxmlformats.org/officeDocument/2006/relationships/hyperlink" Target="https://www.serebii.net/itemdex/terrainextender.shtml" TargetMode="External"/><Relationship Id="rId490" Type="http://schemas.openxmlformats.org/officeDocument/2006/relationships/image" Target="../media/image237.png"/><Relationship Id="rId504" Type="http://schemas.openxmlformats.org/officeDocument/2006/relationships/image" Target="../media/image244.png"/><Relationship Id="rId546" Type="http://schemas.openxmlformats.org/officeDocument/2006/relationships/image" Target="../media/image265.png"/><Relationship Id="rId78" Type="http://schemas.openxmlformats.org/officeDocument/2006/relationships/image" Target="../media/image39.png"/><Relationship Id="rId101" Type="http://schemas.openxmlformats.org/officeDocument/2006/relationships/hyperlink" Target="https://www.serebii.net/itemdex/strawberrysweet.shtml" TargetMode="External"/><Relationship Id="rId143" Type="http://schemas.openxmlformats.org/officeDocument/2006/relationships/hyperlink" Target="https://www.serebii.net/itemdex/blackbelt.shtml" TargetMode="External"/><Relationship Id="rId185" Type="http://schemas.openxmlformats.org/officeDocument/2006/relationships/hyperlink" Target="https://www.serebii.net/itemdex/sunstone.shtml" TargetMode="External"/><Relationship Id="rId350" Type="http://schemas.openxmlformats.org/officeDocument/2006/relationships/image" Target="../media/image167.png"/><Relationship Id="rId406" Type="http://schemas.openxmlformats.org/officeDocument/2006/relationships/image" Target="../media/image195.png"/><Relationship Id="rId9" Type="http://schemas.openxmlformats.org/officeDocument/2006/relationships/hyperlink" Target="https://www.serebii.net/itemdex/tangaberry.shtml" TargetMode="External"/><Relationship Id="rId210" Type="http://schemas.openxmlformats.org/officeDocument/2006/relationships/image" Target="../media/image105.png"/><Relationship Id="rId392" Type="http://schemas.openxmlformats.org/officeDocument/2006/relationships/image" Target="../media/image188.png"/><Relationship Id="rId448" Type="http://schemas.openxmlformats.org/officeDocument/2006/relationships/image" Target="../media/image216.png"/><Relationship Id="rId252" Type="http://schemas.openxmlformats.org/officeDocument/2006/relationships/image" Target="../media/image126.png"/><Relationship Id="rId294" Type="http://schemas.openxmlformats.org/officeDocument/2006/relationships/hyperlink" Target="https://www.serebii.net/itemdex/powerherb.shtml" TargetMode="External"/><Relationship Id="rId308" Type="http://schemas.openxmlformats.org/officeDocument/2006/relationships/hyperlink" Target="https://www.serebii.net/itemdex/galaricatwig.shtml" TargetMode="External"/><Relationship Id="rId515" Type="http://schemas.openxmlformats.org/officeDocument/2006/relationships/hyperlink" Target="https://www.serebii.net/itemdex/assaultvest.shtml" TargetMode="External"/><Relationship Id="rId47" Type="http://schemas.openxmlformats.org/officeDocument/2006/relationships/hyperlink" Target="https://www.serebii.net/itemdex/dragonmemory.shtml" TargetMode="External"/><Relationship Id="rId89" Type="http://schemas.openxmlformats.org/officeDocument/2006/relationships/hyperlink" Target="https://www.serebii.net/itemdex/berrysweet.shtml" TargetMode="External"/><Relationship Id="rId112" Type="http://schemas.openxmlformats.org/officeDocument/2006/relationships/image" Target="../media/image56.png"/><Relationship Id="rId154" Type="http://schemas.openxmlformats.org/officeDocument/2006/relationships/image" Target="../media/image77.png"/><Relationship Id="rId361" Type="http://schemas.openxmlformats.org/officeDocument/2006/relationships/hyperlink" Target="https://www.serebii.net/itemdex/snowball.shtml" TargetMode="External"/><Relationship Id="rId557" Type="http://schemas.openxmlformats.org/officeDocument/2006/relationships/hyperlink" Target="https://www.serebii.net/itemdex/chestoberry.shtml" TargetMode="External"/><Relationship Id="rId196" Type="http://schemas.openxmlformats.org/officeDocument/2006/relationships/image" Target="../media/image98.png"/><Relationship Id="rId417" Type="http://schemas.openxmlformats.org/officeDocument/2006/relationships/hyperlink" Target="https://www.serebii.net/itemdex/blacksludge.shtml" TargetMode="External"/><Relationship Id="rId459" Type="http://schemas.openxmlformats.org/officeDocument/2006/relationships/hyperlink" Target="https://www.serebii.net/itemdex/exp.candym.shtml" TargetMode="External"/><Relationship Id="rId16" Type="http://schemas.openxmlformats.org/officeDocument/2006/relationships/image" Target="../media/image8.png"/><Relationship Id="rId221" Type="http://schemas.openxmlformats.org/officeDocument/2006/relationships/hyperlink" Target="https://www.serebii.net/itemdex/cobaberry.shtml" TargetMode="External"/><Relationship Id="rId263" Type="http://schemas.openxmlformats.org/officeDocument/2006/relationships/image" Target="../media/image131.png"/><Relationship Id="rId319" Type="http://schemas.openxmlformats.org/officeDocument/2006/relationships/image" Target="../media/image152.png"/><Relationship Id="rId470" Type="http://schemas.openxmlformats.org/officeDocument/2006/relationships/image" Target="../media/image227.png"/><Relationship Id="rId526" Type="http://schemas.openxmlformats.org/officeDocument/2006/relationships/image" Target="../media/image255.png"/><Relationship Id="rId58" Type="http://schemas.openxmlformats.org/officeDocument/2006/relationships/image" Target="../media/image29.png"/><Relationship Id="rId123" Type="http://schemas.openxmlformats.org/officeDocument/2006/relationships/hyperlink" Target="https://www.serebii.net/itemdex/fightingmemory.shtml" TargetMode="External"/><Relationship Id="rId330" Type="http://schemas.openxmlformats.org/officeDocument/2006/relationships/hyperlink" Target="https://www.serebii.net/itemdex/thickclub.shtml" TargetMode="External"/><Relationship Id="rId165" Type="http://schemas.openxmlformats.org/officeDocument/2006/relationships/hyperlink" Target="https://www.serebii.net/itemdex/iron.shtml" TargetMode="External"/><Relationship Id="rId372" Type="http://schemas.openxmlformats.org/officeDocument/2006/relationships/image" Target="../media/image178.png"/><Relationship Id="rId428" Type="http://schemas.openxmlformats.org/officeDocument/2006/relationships/image" Target="../media/image206.png"/><Relationship Id="rId232" Type="http://schemas.openxmlformats.org/officeDocument/2006/relationships/image" Target="../media/image116.png"/><Relationship Id="rId274" Type="http://schemas.openxmlformats.org/officeDocument/2006/relationships/hyperlink" Target="https://www.serebii.net/itemdex/modestmint.shtml" TargetMode="External"/><Relationship Id="rId481" Type="http://schemas.openxmlformats.org/officeDocument/2006/relationships/hyperlink" Target="https://www.serebii.net/itemdex/everstone.shtml" TargetMode="External"/><Relationship Id="rId27" Type="http://schemas.openxmlformats.org/officeDocument/2006/relationships/hyperlink" Target="https://www.serebii.net/itemdex/zoomlens.shtml" TargetMode="External"/><Relationship Id="rId69" Type="http://schemas.openxmlformats.org/officeDocument/2006/relationships/hyperlink" Target="https://www.serebii.net/itemdex/lightball.shtml" TargetMode="External"/><Relationship Id="rId134" Type="http://schemas.openxmlformats.org/officeDocument/2006/relationships/image" Target="../media/image67.png"/><Relationship Id="rId537" Type="http://schemas.openxmlformats.org/officeDocument/2006/relationships/hyperlink" Target="https://www.serebii.net/itemdex/prismscale.shtml" TargetMode="External"/><Relationship Id="rId80" Type="http://schemas.openxmlformats.org/officeDocument/2006/relationships/image" Target="../media/image40.png"/><Relationship Id="rId176" Type="http://schemas.openxmlformats.org/officeDocument/2006/relationships/image" Target="../media/image88.png"/><Relationship Id="rId341" Type="http://schemas.openxmlformats.org/officeDocument/2006/relationships/hyperlink" Target="https://www.serebii.net/itemdex/stardust.shtml" TargetMode="External"/><Relationship Id="rId383" Type="http://schemas.openxmlformats.org/officeDocument/2006/relationships/hyperlink" Target="https://www.serebii.net/itemdex/quickclaw.shtml" TargetMode="External"/><Relationship Id="rId439" Type="http://schemas.openxmlformats.org/officeDocument/2006/relationships/hyperlink" Target="https://www.serebii.net/itemdex/choicespecs.shtml" TargetMode="External"/><Relationship Id="rId201" Type="http://schemas.openxmlformats.org/officeDocument/2006/relationships/hyperlink" Target="https://www.serebii.net/itemdex/sharpbeak.shtml" TargetMode="External"/><Relationship Id="rId243" Type="http://schemas.openxmlformats.org/officeDocument/2006/relationships/hyperlink" Target="https://www.serebii.net/itemdex/oddincense.shtml" TargetMode="External"/><Relationship Id="rId285" Type="http://schemas.openxmlformats.org/officeDocument/2006/relationships/image" Target="../media/image135.png"/><Relationship Id="rId450" Type="http://schemas.openxmlformats.org/officeDocument/2006/relationships/image" Target="../media/image217.png"/><Relationship Id="rId506" Type="http://schemas.openxmlformats.org/officeDocument/2006/relationships/image" Target="../media/image245.png"/><Relationship Id="rId38" Type="http://schemas.openxmlformats.org/officeDocument/2006/relationships/image" Target="../media/image19.png"/><Relationship Id="rId103" Type="http://schemas.openxmlformats.org/officeDocument/2006/relationships/hyperlink" Target="https://www.serebii.net/itemdex/whippeddream.shtml" TargetMode="External"/><Relationship Id="rId310" Type="http://schemas.openxmlformats.org/officeDocument/2006/relationships/hyperlink" Target="https://www.serebii.net/itemdex/rindoberry.shtml" TargetMode="External"/><Relationship Id="rId492" Type="http://schemas.openxmlformats.org/officeDocument/2006/relationships/image" Target="../media/image238.png"/><Relationship Id="rId548" Type="http://schemas.openxmlformats.org/officeDocument/2006/relationships/image" Target="../media/image266.png"/><Relationship Id="rId91" Type="http://schemas.openxmlformats.org/officeDocument/2006/relationships/hyperlink" Target="https://www.serebii.net/itemdex/cloversweet.shtml" TargetMode="External"/><Relationship Id="rId145" Type="http://schemas.openxmlformats.org/officeDocument/2006/relationships/hyperlink" Target="https://www.serebii.net/itemdex/muscleband.shtml" TargetMode="External"/><Relationship Id="rId187" Type="http://schemas.openxmlformats.org/officeDocument/2006/relationships/hyperlink" Target="https://www.serebii.net/itemdex/figyberry.shtml" TargetMode="External"/><Relationship Id="rId352" Type="http://schemas.openxmlformats.org/officeDocument/2006/relationships/image" Target="../media/image168.png"/><Relationship Id="rId394" Type="http://schemas.openxmlformats.org/officeDocument/2006/relationships/image" Target="../media/image189.png"/><Relationship Id="rId408" Type="http://schemas.openxmlformats.org/officeDocument/2006/relationships/image" Target="../media/image196.png"/><Relationship Id="rId212" Type="http://schemas.openxmlformats.org/officeDocument/2006/relationships/image" Target="../media/image106.png"/><Relationship Id="rId254" Type="http://schemas.openxmlformats.org/officeDocument/2006/relationships/image" Target="../media/image127.png"/><Relationship Id="rId49" Type="http://schemas.openxmlformats.org/officeDocument/2006/relationships/hyperlink" Target="https://www.serebii.net/itemdex/eviolite.shtml" TargetMode="External"/><Relationship Id="rId114" Type="http://schemas.openxmlformats.org/officeDocument/2006/relationships/image" Target="../media/image57.png"/><Relationship Id="rId296" Type="http://schemas.openxmlformats.org/officeDocument/2006/relationships/hyperlink" Target="https://www.serebii.net/itemdex/stickybarb.shtml" TargetMode="External"/><Relationship Id="rId461" Type="http://schemas.openxmlformats.org/officeDocument/2006/relationships/hyperlink" Target="https://www.serebii.net/itemdex/tamatoberry.shtml" TargetMode="External"/><Relationship Id="rId517" Type="http://schemas.openxmlformats.org/officeDocument/2006/relationships/hyperlink" Target="https://www.serebii.net/itemdex/ejectbutton.shtml" TargetMode="External"/><Relationship Id="rId559" Type="http://schemas.openxmlformats.org/officeDocument/2006/relationships/hyperlink" Target="https://www.serebii.net/itemdex/seaincense.shtml" TargetMode="External"/><Relationship Id="rId60" Type="http://schemas.openxmlformats.org/officeDocument/2006/relationships/image" Target="../media/image30.png"/><Relationship Id="rId156" Type="http://schemas.openxmlformats.org/officeDocument/2006/relationships/image" Target="../media/image78.png"/><Relationship Id="rId198" Type="http://schemas.openxmlformats.org/officeDocument/2006/relationships/image" Target="../media/image99.png"/><Relationship Id="rId321" Type="http://schemas.openxmlformats.org/officeDocument/2006/relationships/image" Target="../media/image153.png"/><Relationship Id="rId363" Type="http://schemas.openxmlformats.org/officeDocument/2006/relationships/hyperlink" Target="https://www.serebii.net/itemdex/icestone.shtml" TargetMode="External"/><Relationship Id="rId419" Type="http://schemas.openxmlformats.org/officeDocument/2006/relationships/hyperlink" Target="https://www.serebii.net/itemdex/qualotberry.shtml" TargetMode="External"/><Relationship Id="rId223" Type="http://schemas.openxmlformats.org/officeDocument/2006/relationships/hyperlink" Target="https://www.serebii.net/itemdex/lumberry.shtml" TargetMode="External"/><Relationship Id="rId430" Type="http://schemas.openxmlformats.org/officeDocument/2006/relationships/image" Target="../media/image207.png"/><Relationship Id="rId18" Type="http://schemas.openxmlformats.org/officeDocument/2006/relationships/image" Target="../media/image9.png"/><Relationship Id="rId265" Type="http://schemas.openxmlformats.org/officeDocument/2006/relationships/hyperlink" Target="https://www.serebii.net/itemdex/gentlemint.shtml" TargetMode="External"/><Relationship Id="rId472" Type="http://schemas.openxmlformats.org/officeDocument/2006/relationships/image" Target="../media/image228.png"/><Relationship Id="rId528" Type="http://schemas.openxmlformats.org/officeDocument/2006/relationships/image" Target="../media/image256.png"/><Relationship Id="rId125" Type="http://schemas.openxmlformats.org/officeDocument/2006/relationships/hyperlink" Target="https://www.serebii.net/itemdex/expertbelt.shtml" TargetMode="External"/><Relationship Id="rId167" Type="http://schemas.openxmlformats.org/officeDocument/2006/relationships/hyperlink" Target="https://www.serebii.net/itemdex/protein.shtml" TargetMode="External"/><Relationship Id="rId332" Type="http://schemas.openxmlformats.org/officeDocument/2006/relationships/hyperlink" Target="https://www.serebii.net/itemdex/nugget.shtml" TargetMode="External"/><Relationship Id="rId374" Type="http://schemas.openxmlformats.org/officeDocument/2006/relationships/image" Target="../media/image179.png"/><Relationship Id="rId71" Type="http://schemas.openxmlformats.org/officeDocument/2006/relationships/hyperlink" Target="https://www.serebii.net/itemdex/magnet.shtml" TargetMode="External"/><Relationship Id="rId234" Type="http://schemas.openxmlformats.org/officeDocument/2006/relationships/image" Target="../media/image117.png"/><Relationship Id="rId2" Type="http://schemas.openxmlformats.org/officeDocument/2006/relationships/image" Target="../media/image1.png"/><Relationship Id="rId29" Type="http://schemas.openxmlformats.org/officeDocument/2006/relationships/hyperlink" Target="https://www.serebii.net/itemdex/blackglasses.shtml" TargetMode="External"/><Relationship Id="rId276" Type="http://schemas.openxmlformats.org/officeDocument/2006/relationships/hyperlink" Target="https://www.serebii.net/itemdex/naughtymint.shtml" TargetMode="External"/><Relationship Id="rId441" Type="http://schemas.openxmlformats.org/officeDocument/2006/relationships/hyperlink" Target="https://www.serebii.net/itemdex/lightclay.shtml" TargetMode="External"/><Relationship Id="rId483" Type="http://schemas.openxmlformats.org/officeDocument/2006/relationships/hyperlink" Target="https://www.serebii.net/itemdex/starpiece.shtml" TargetMode="External"/><Relationship Id="rId539" Type="http://schemas.openxmlformats.org/officeDocument/2006/relationships/hyperlink" Target="https://www.serebii.net/itemdex/shellbell.shtml" TargetMode="External"/><Relationship Id="rId40" Type="http://schemas.openxmlformats.org/officeDocument/2006/relationships/image" Target="../media/image20.png"/><Relationship Id="rId136" Type="http://schemas.openxmlformats.org/officeDocument/2006/relationships/image" Target="../media/image68.png"/><Relationship Id="rId178" Type="http://schemas.openxmlformats.org/officeDocument/2006/relationships/image" Target="../media/image89.png"/><Relationship Id="rId301" Type="http://schemas.openxmlformats.org/officeDocument/2006/relationships/image" Target="../media/image143.png"/><Relationship Id="rId343" Type="http://schemas.openxmlformats.org/officeDocument/2006/relationships/hyperlink" Target="https://www.serebii.net/itemdex/hondewberry.shtml" TargetMode="External"/><Relationship Id="rId550" Type="http://schemas.openxmlformats.org/officeDocument/2006/relationships/image" Target="../media/image267.png"/><Relationship Id="rId82" Type="http://schemas.openxmlformats.org/officeDocument/2006/relationships/image" Target="../media/image41.png"/><Relationship Id="rId203" Type="http://schemas.openxmlformats.org/officeDocument/2006/relationships/hyperlink" Target="https://www.serebii.net/itemdex/lansatberry.shtml" TargetMode="External"/><Relationship Id="rId385" Type="http://schemas.openxmlformats.org/officeDocument/2006/relationships/hyperlink" Target="https://www.serebii.net/itemdex/silkscarf.shtml" TargetMode="External"/><Relationship Id="rId245" Type="http://schemas.openxmlformats.org/officeDocument/2006/relationships/hyperlink" Target="https://www.serebii.net/itemdex/grassmemory.shtml" TargetMode="External"/><Relationship Id="rId287" Type="http://schemas.openxmlformats.org/officeDocument/2006/relationships/image" Target="../media/image136.png"/><Relationship Id="rId410" Type="http://schemas.openxmlformats.org/officeDocument/2006/relationships/image" Target="../media/image197.png"/><Relationship Id="rId452" Type="http://schemas.openxmlformats.org/officeDocument/2006/relationships/image" Target="../media/image218.png"/><Relationship Id="rId494" Type="http://schemas.openxmlformats.org/officeDocument/2006/relationships/image" Target="../media/image239.png"/><Relationship Id="rId508" Type="http://schemas.openxmlformats.org/officeDocument/2006/relationships/image" Target="../media/image246.png"/><Relationship Id="rId105" Type="http://schemas.openxmlformats.org/officeDocument/2006/relationships/hyperlink" Target="https://www.serebii.net/itemdex/sachet.shtml" TargetMode="External"/><Relationship Id="rId147" Type="http://schemas.openxmlformats.org/officeDocument/2006/relationships/hyperlink" Target="https://www.serebii.net/itemdex/focusband.shtml" TargetMode="External"/><Relationship Id="rId312" Type="http://schemas.openxmlformats.org/officeDocument/2006/relationships/hyperlink" Target="https://www.serebii.net/itemdex/rawstberry.shtml" TargetMode="External"/><Relationship Id="rId354" Type="http://schemas.openxmlformats.org/officeDocument/2006/relationships/image" Target="../media/image169.png"/><Relationship Id="rId51" Type="http://schemas.openxmlformats.org/officeDocument/2006/relationships/hyperlink" Target="https://www.serebii.net/itemdex/lifeorb.shtml" TargetMode="External"/><Relationship Id="rId93" Type="http://schemas.openxmlformats.org/officeDocument/2006/relationships/hyperlink" Target="https://www.serebii.net/itemdex/flowersweet.shtml" TargetMode="External"/><Relationship Id="rId189" Type="http://schemas.openxmlformats.org/officeDocument/2006/relationships/hyperlink" Target="https://www.serebii.net/itemdex/occaberry.shtml" TargetMode="External"/><Relationship Id="rId396" Type="http://schemas.openxmlformats.org/officeDocument/2006/relationships/image" Target="../media/image190.png"/><Relationship Id="rId561" Type="http://schemas.openxmlformats.org/officeDocument/2006/relationships/hyperlink" Target="https://www.serebii.net/itemdex/waveincense.shtml" TargetMode="External"/><Relationship Id="rId214" Type="http://schemas.openxmlformats.org/officeDocument/2006/relationships/image" Target="../media/image107.png"/><Relationship Id="rId256" Type="http://schemas.openxmlformats.org/officeDocument/2006/relationships/image" Target="../media/image128.png"/><Relationship Id="rId298" Type="http://schemas.openxmlformats.org/officeDocument/2006/relationships/hyperlink" Target="https://www.serebii.net/itemdex/absorbbulb.shtml" TargetMode="External"/><Relationship Id="rId421" Type="http://schemas.openxmlformats.org/officeDocument/2006/relationships/hyperlink" Target="https://www.serebii.net/itemdex/kebiaberry.shtml" TargetMode="External"/><Relationship Id="rId463" Type="http://schemas.openxmlformats.org/officeDocument/2006/relationships/hyperlink" Target="https://www.serebii.net/itemdex/exp.candys.shtml" TargetMode="External"/><Relationship Id="rId519" Type="http://schemas.openxmlformats.org/officeDocument/2006/relationships/hyperlink" Target="https://www.serebii.net/itemdex/ejectpack.shtml" TargetMode="External"/><Relationship Id="rId116" Type="http://schemas.openxmlformats.org/officeDocument/2006/relationships/image" Target="../media/image58.png"/><Relationship Id="rId158" Type="http://schemas.openxmlformats.org/officeDocument/2006/relationships/image" Target="../media/image79.png"/><Relationship Id="rId323" Type="http://schemas.openxmlformats.org/officeDocument/2006/relationships/image" Target="../media/image154.png"/><Relationship Id="rId530" Type="http://schemas.openxmlformats.org/officeDocument/2006/relationships/image" Target="../media/image257.png"/><Relationship Id="rId20" Type="http://schemas.openxmlformats.org/officeDocument/2006/relationships/image" Target="../media/image10.png"/><Relationship Id="rId62" Type="http://schemas.openxmlformats.org/officeDocument/2006/relationships/image" Target="../media/image31.png"/><Relationship Id="rId365" Type="http://schemas.openxmlformats.org/officeDocument/2006/relationships/hyperlink" Target="https://www.serebii.net/itemdex/pomegberry.shtml" TargetMode="External"/><Relationship Id="rId225" Type="http://schemas.openxmlformats.org/officeDocument/2006/relationships/hyperlink" Target="https://www.serebii.net/itemdex/ghostmemory.shtml" TargetMode="External"/><Relationship Id="rId267" Type="http://schemas.openxmlformats.org/officeDocument/2006/relationships/image" Target="../media/image132.png"/><Relationship Id="rId432" Type="http://schemas.openxmlformats.org/officeDocument/2006/relationships/image" Target="../media/image208.png"/><Relationship Id="rId474" Type="http://schemas.openxmlformats.org/officeDocument/2006/relationships/image" Target="../media/image229.png"/><Relationship Id="rId127" Type="http://schemas.openxmlformats.org/officeDocument/2006/relationships/hyperlink" Target="https://www.serebii.net/itemdex/armoriteore.shtml" TargetMode="External"/><Relationship Id="rId31" Type="http://schemas.openxmlformats.org/officeDocument/2006/relationships/hyperlink" Target="https://www.serebii.net/itemdex/ringtarget.shtml" TargetMode="External"/><Relationship Id="rId73" Type="http://schemas.openxmlformats.org/officeDocument/2006/relationships/hyperlink" Target="https://www.serebii.net/itemdex/cellbattery.shtml" TargetMode="External"/><Relationship Id="rId169" Type="http://schemas.openxmlformats.org/officeDocument/2006/relationships/hyperlink" Target="https://www.serebii.net/itemdex/zinc.shtml" TargetMode="External"/><Relationship Id="rId334" Type="http://schemas.openxmlformats.org/officeDocument/2006/relationships/hyperlink" Target="https://www.serebii.net/itemdex/heavy-dutyboots.shtml" TargetMode="External"/><Relationship Id="rId376" Type="http://schemas.openxmlformats.org/officeDocument/2006/relationships/image" Target="../media/image180.png"/><Relationship Id="rId541" Type="http://schemas.openxmlformats.org/officeDocument/2006/relationships/hyperlink" Target="https://www.serebii.net/itemdex/bigpearl.shtml" TargetMode="External"/><Relationship Id="rId4" Type="http://schemas.openxmlformats.org/officeDocument/2006/relationships/image" Target="../media/image2.png"/><Relationship Id="rId180" Type="http://schemas.openxmlformats.org/officeDocument/2006/relationships/image" Target="../media/image90.png"/><Relationship Id="rId236" Type="http://schemas.openxmlformats.org/officeDocument/2006/relationships/image" Target="../media/image118.png"/><Relationship Id="rId278" Type="http://schemas.openxmlformats.org/officeDocument/2006/relationships/hyperlink" Target="https://www.serebii.net/itemdex/rashmint.shtml" TargetMode="External"/><Relationship Id="rId401" Type="http://schemas.openxmlformats.org/officeDocument/2006/relationships/hyperlink" Target="https://www.serebii.net/itemdex/whiteapricorn.shtml" TargetMode="External"/><Relationship Id="rId443" Type="http://schemas.openxmlformats.org/officeDocument/2006/relationships/hyperlink" Target="https://www.serebii.net/itemdex/powerlens.shtml" TargetMode="External"/><Relationship Id="rId303" Type="http://schemas.openxmlformats.org/officeDocument/2006/relationships/image" Target="../media/image144.png"/><Relationship Id="rId485" Type="http://schemas.openxmlformats.org/officeDocument/2006/relationships/hyperlink" Target="https://www.serebii.net/itemdex/hardstone.shtml" TargetMode="External"/><Relationship Id="rId42" Type="http://schemas.openxmlformats.org/officeDocument/2006/relationships/image" Target="../media/image21.png"/><Relationship Id="rId84" Type="http://schemas.openxmlformats.org/officeDocument/2006/relationships/image" Target="../media/image42.png"/><Relationship Id="rId138" Type="http://schemas.openxmlformats.org/officeDocument/2006/relationships/image" Target="../media/image69.png"/><Relationship Id="rId345" Type="http://schemas.openxmlformats.org/officeDocument/2006/relationships/hyperlink" Target="https://www.serebii.net/itemdex/shucaberry.shtml" TargetMode="External"/><Relationship Id="rId387" Type="http://schemas.openxmlformats.org/officeDocument/2006/relationships/hyperlink" Target="https://www.serebii.net/itemdex/choicescarf.shtml" TargetMode="External"/><Relationship Id="rId510" Type="http://schemas.openxmlformats.org/officeDocument/2006/relationships/image" Target="../media/image247.png"/><Relationship Id="rId552" Type="http://schemas.openxmlformats.org/officeDocument/2006/relationships/image" Target="../media/image268.png"/><Relationship Id="rId191" Type="http://schemas.openxmlformats.org/officeDocument/2006/relationships/hyperlink" Target="https://www.serebii.net/itemdex/cheriberry.shtml" TargetMode="External"/><Relationship Id="rId205" Type="http://schemas.openxmlformats.org/officeDocument/2006/relationships/hyperlink" Target="https://www.serebii.net/itemdex/cleverfeather.shtml" TargetMode="External"/><Relationship Id="rId247" Type="http://schemas.openxmlformats.org/officeDocument/2006/relationships/hyperlink" Target="https://www.serebii.net/itemdex/sweetapple.shtml" TargetMode="External"/><Relationship Id="rId412" Type="http://schemas.openxmlformats.org/officeDocument/2006/relationships/image" Target="../media/image198.png"/><Relationship Id="rId107" Type="http://schemas.openxmlformats.org/officeDocument/2006/relationships/hyperlink" Target="https://www.serebii.net/itemdex/brightpowder.shtml" TargetMode="External"/><Relationship Id="rId289" Type="http://schemas.openxmlformats.org/officeDocument/2006/relationships/image" Target="../media/image137.png"/><Relationship Id="rId454" Type="http://schemas.openxmlformats.org/officeDocument/2006/relationships/image" Target="../media/image219.png"/><Relationship Id="rId496" Type="http://schemas.openxmlformats.org/officeDocument/2006/relationships/image" Target="../media/image240.png"/><Relationship Id="rId11" Type="http://schemas.openxmlformats.org/officeDocument/2006/relationships/hyperlink" Target="https://www.serebii.net/itemdex/honey.shtml" TargetMode="External"/><Relationship Id="rId53" Type="http://schemas.openxmlformats.org/officeDocument/2006/relationships/hyperlink" Target="https://www.serebii.net/itemdex/dragonfang.shtml" TargetMode="External"/><Relationship Id="rId149" Type="http://schemas.openxmlformats.org/officeDocument/2006/relationships/hyperlink" Target="https://www.serebii.net/itemdex/focussash.shtml" TargetMode="External"/><Relationship Id="rId314" Type="http://schemas.openxmlformats.org/officeDocument/2006/relationships/hyperlink" Target="https://www.serebii.net/itemdex/roseincense.shtml" TargetMode="External"/><Relationship Id="rId356" Type="http://schemas.openxmlformats.org/officeDocument/2006/relationships/image" Target="../media/image170.png"/><Relationship Id="rId398" Type="http://schemas.openxmlformats.org/officeDocument/2006/relationships/image" Target="../media/image191.png"/><Relationship Id="rId521" Type="http://schemas.openxmlformats.org/officeDocument/2006/relationships/hyperlink" Target="https://www.serebii.net/itemdex/ironball.shtml" TargetMode="External"/><Relationship Id="rId563" Type="http://schemas.openxmlformats.org/officeDocument/2006/relationships/hyperlink" Target="https://www.serebii.net/itemdex/blueapricorn.shtml" TargetMode="External"/><Relationship Id="rId95" Type="http://schemas.openxmlformats.org/officeDocument/2006/relationships/hyperlink" Target="https://www.serebii.net/itemdex/lovesweet.shtml" TargetMode="External"/><Relationship Id="rId160" Type="http://schemas.openxmlformats.org/officeDocument/2006/relationships/image" Target="../media/image80.png"/><Relationship Id="rId216" Type="http://schemas.openxmlformats.org/officeDocument/2006/relationships/image" Target="../media/image108.png"/><Relationship Id="rId423" Type="http://schemas.openxmlformats.org/officeDocument/2006/relationships/hyperlink" Target="https://www.serebii.net/itemdex/maxrepel.shtml" TargetMode="External"/><Relationship Id="rId258" Type="http://schemas.openxmlformats.org/officeDocument/2006/relationships/image" Target="../media/image129.png"/><Relationship Id="rId465" Type="http://schemas.openxmlformats.org/officeDocument/2006/relationships/hyperlink" Target="https://www.serebii.net/itemdex/payapaberry.shtml" TargetMode="External"/><Relationship Id="rId22" Type="http://schemas.openxmlformats.org/officeDocument/2006/relationships/image" Target="../media/image11.png"/><Relationship Id="rId64" Type="http://schemas.openxmlformats.org/officeDocument/2006/relationships/image" Target="../media/image32.png"/><Relationship Id="rId118" Type="http://schemas.openxmlformats.org/officeDocument/2006/relationships/image" Target="../media/image59.png"/><Relationship Id="rId325" Type="http://schemas.openxmlformats.org/officeDocument/2006/relationships/image" Target="../media/image155.png"/><Relationship Id="rId367" Type="http://schemas.openxmlformats.org/officeDocument/2006/relationships/hyperlink" Target="https://www.serebii.net/itemdex/yacheberry.shtml" TargetMode="External"/><Relationship Id="rId532" Type="http://schemas.openxmlformats.org/officeDocument/2006/relationships/image" Target="../media/image258.png"/><Relationship Id="rId171" Type="http://schemas.openxmlformats.org/officeDocument/2006/relationships/hyperlink" Target="https://www.serebii.net/itemdex/leppaberry.shtml" TargetMode="External"/><Relationship Id="rId227" Type="http://schemas.openxmlformats.org/officeDocument/2006/relationships/hyperlink" Target="https://www.serebii.net/itemdex/reapercloth.shtml" TargetMode="External"/><Relationship Id="rId269" Type="http://schemas.openxmlformats.org/officeDocument/2006/relationships/hyperlink" Target="https://www.serebii.net/itemdex/jollymint.shtml" TargetMode="External"/><Relationship Id="rId434" Type="http://schemas.openxmlformats.org/officeDocument/2006/relationships/image" Target="../media/image209.png"/><Relationship Id="rId476" Type="http://schemas.openxmlformats.org/officeDocument/2006/relationships/image" Target="../media/image230.png"/><Relationship Id="rId33" Type="http://schemas.openxmlformats.org/officeDocument/2006/relationships/hyperlink" Target="https://www.serebii.net/itemdex/scopelens.shtml" TargetMode="External"/><Relationship Id="rId129" Type="http://schemas.openxmlformats.org/officeDocument/2006/relationships/hyperlink" Target="https://www.serebii.net/itemdex/machobrace.shtml" TargetMode="External"/><Relationship Id="rId280" Type="http://schemas.openxmlformats.org/officeDocument/2006/relationships/hyperlink" Target="https://www.serebii.net/itemdex/sassymint.shtml" TargetMode="External"/><Relationship Id="rId336" Type="http://schemas.openxmlformats.org/officeDocument/2006/relationships/hyperlink" Target="https://www.serebii.net/itemdex/apicotberry.shtml" TargetMode="External"/><Relationship Id="rId501" Type="http://schemas.openxmlformats.org/officeDocument/2006/relationships/hyperlink" Target="https://www.serebii.net/itemdex/rockincense.shtml" TargetMode="External"/><Relationship Id="rId543" Type="http://schemas.openxmlformats.org/officeDocument/2006/relationships/hyperlink" Target="https://www.serebii.net/itemdex/damprock.shtml" TargetMode="External"/><Relationship Id="rId75" Type="http://schemas.openxmlformats.org/officeDocument/2006/relationships/hyperlink" Target="https://www.serebii.net/itemdex/fossilizedbird.shtml" TargetMode="External"/><Relationship Id="rId140" Type="http://schemas.openxmlformats.org/officeDocument/2006/relationships/image" Target="../media/image70.png"/><Relationship Id="rId182" Type="http://schemas.openxmlformats.org/officeDocument/2006/relationships/image" Target="../media/image91.png"/><Relationship Id="rId378" Type="http://schemas.openxmlformats.org/officeDocument/2006/relationships/image" Target="../media/image181.png"/><Relationship Id="rId403" Type="http://schemas.openxmlformats.org/officeDocument/2006/relationships/hyperlink" Target="https://www.serebii.net/itemdex/poisonmemory.shtml" TargetMode="External"/><Relationship Id="rId6" Type="http://schemas.openxmlformats.org/officeDocument/2006/relationships/image" Target="../media/image3.png"/><Relationship Id="rId238" Type="http://schemas.openxmlformats.org/officeDocument/2006/relationships/image" Target="../media/image119.png"/><Relationship Id="rId445" Type="http://schemas.openxmlformats.org/officeDocument/2006/relationships/hyperlink" Target="https://www.serebii.net/itemdex/twistedspoon.shtml" TargetMode="External"/><Relationship Id="rId487" Type="http://schemas.openxmlformats.org/officeDocument/2006/relationships/hyperlink" Target="https://www.serebii.net/itemdex/ovalstone.shtml" TargetMode="External"/><Relationship Id="rId291" Type="http://schemas.openxmlformats.org/officeDocument/2006/relationships/image" Target="../media/image138.png"/><Relationship Id="rId305" Type="http://schemas.openxmlformats.org/officeDocument/2006/relationships/image" Target="../media/image145.png"/><Relationship Id="rId347" Type="http://schemas.openxmlformats.org/officeDocument/2006/relationships/hyperlink" Target="https://www.serebii.net/itemdex/persimberry.shtml" TargetMode="External"/><Relationship Id="rId512" Type="http://schemas.openxmlformats.org/officeDocument/2006/relationships/image" Target="../media/image248.png"/><Relationship Id="rId44" Type="http://schemas.openxmlformats.org/officeDocument/2006/relationships/image" Target="../media/image22.png"/><Relationship Id="rId86" Type="http://schemas.openxmlformats.org/officeDocument/2006/relationships/image" Target="../media/image43.png"/><Relationship Id="rId151" Type="http://schemas.openxmlformats.org/officeDocument/2006/relationships/hyperlink" Target="https://www.serebii.net/itemdex/protectivepads.shtml" TargetMode="External"/><Relationship Id="rId389" Type="http://schemas.openxmlformats.org/officeDocument/2006/relationships/hyperlink" Target="https://www.serebii.net/itemdex/luckyegg.shtml" TargetMode="External"/><Relationship Id="rId554" Type="http://schemas.openxmlformats.org/officeDocument/2006/relationships/image" Target="../media/image269.png"/><Relationship Id="rId193" Type="http://schemas.openxmlformats.org/officeDocument/2006/relationships/hyperlink" Target="https://www.serebii.net/itemdex/redapricorn.shtml" TargetMode="External"/><Relationship Id="rId207" Type="http://schemas.openxmlformats.org/officeDocument/2006/relationships/hyperlink" Target="https://www.serebii.net/itemdex/geniusfeather.shtml" TargetMode="External"/><Relationship Id="rId249" Type="http://schemas.openxmlformats.org/officeDocument/2006/relationships/hyperlink" Target="https://www.serebii.net/itemdex/tartapple.shtml" TargetMode="External"/><Relationship Id="rId414" Type="http://schemas.openxmlformats.org/officeDocument/2006/relationships/image" Target="../media/image199.png"/><Relationship Id="rId456" Type="http://schemas.openxmlformats.org/officeDocument/2006/relationships/image" Target="../media/image220.png"/><Relationship Id="rId498" Type="http://schemas.openxmlformats.org/officeDocument/2006/relationships/image" Target="../media/image241.png"/><Relationship Id="rId13" Type="http://schemas.openxmlformats.org/officeDocument/2006/relationships/hyperlink" Target="https://www.serebii.net/itemdex/enigmaberry.shtml" TargetMode="External"/><Relationship Id="rId109" Type="http://schemas.openxmlformats.org/officeDocument/2006/relationships/hyperlink" Target="https://www.serebii.net/itemdex/mistyseed.shtml" TargetMode="External"/><Relationship Id="rId260" Type="http://schemas.openxmlformats.org/officeDocument/2006/relationships/image" Target="../media/image130.png"/><Relationship Id="rId316" Type="http://schemas.openxmlformats.org/officeDocument/2006/relationships/hyperlink" Target="https://www.serebii.net/itemdex/tinymushroom.shtml" TargetMode="External"/><Relationship Id="rId523" Type="http://schemas.openxmlformats.org/officeDocument/2006/relationships/hyperlink" Target="https://www.serebii.net/itemdex/metalpowder.shtml" TargetMode="External"/><Relationship Id="rId55" Type="http://schemas.openxmlformats.org/officeDocument/2006/relationships/hyperlink" Target="https://www.serebii.net/itemdex/dragonscale.shtml" TargetMode="External"/><Relationship Id="rId97" Type="http://schemas.openxmlformats.org/officeDocument/2006/relationships/hyperlink" Target="https://www.serebii.net/itemdex/ribbonsweet.shtml" TargetMode="External"/><Relationship Id="rId120" Type="http://schemas.openxmlformats.org/officeDocument/2006/relationships/image" Target="../media/image60.png"/><Relationship Id="rId358" Type="http://schemas.openxmlformats.org/officeDocument/2006/relationships/image" Target="../media/image171.png"/><Relationship Id="rId162" Type="http://schemas.openxmlformats.org/officeDocument/2006/relationships/image" Target="../media/image81.png"/><Relationship Id="rId218" Type="http://schemas.openxmlformats.org/officeDocument/2006/relationships/image" Target="../media/image109.png"/><Relationship Id="rId425" Type="http://schemas.openxmlformats.org/officeDocument/2006/relationships/hyperlink" Target="https://www.serebii.net/itemdex/oranberry.shtml" TargetMode="External"/><Relationship Id="rId467" Type="http://schemas.openxmlformats.org/officeDocument/2006/relationships/hyperlink" Target="https://www.serebii.net/itemdex/exp.candyxs.shtml" TargetMode="External"/><Relationship Id="rId271" Type="http://schemas.openxmlformats.org/officeDocument/2006/relationships/hyperlink" Target="https://www.serebii.net/itemdex/lonelymint.shtml" TargetMode="External"/><Relationship Id="rId24" Type="http://schemas.openxmlformats.org/officeDocument/2006/relationships/image" Target="../media/image12.png"/><Relationship Id="rId66" Type="http://schemas.openxmlformats.org/officeDocument/2006/relationships/image" Target="../media/image33.png"/><Relationship Id="rId131" Type="http://schemas.openxmlformats.org/officeDocument/2006/relationships/hyperlink" Target="https://www.serebii.net/itemdex/choiceband.shtml" TargetMode="External"/><Relationship Id="rId327" Type="http://schemas.openxmlformats.org/officeDocument/2006/relationships/image" Target="../media/image156.png"/><Relationship Id="rId369" Type="http://schemas.openxmlformats.org/officeDocument/2006/relationships/hyperlink" Target="https://www.serebii.net/itemdex/aspearberry.shtml" TargetMode="External"/><Relationship Id="rId534" Type="http://schemas.openxmlformats.org/officeDocument/2006/relationships/image" Target="../media/image259.png"/><Relationship Id="rId173" Type="http://schemas.openxmlformats.org/officeDocument/2006/relationships/hyperlink" Target="https://www.serebii.net/itemdex/firememory.shtml" TargetMode="External"/><Relationship Id="rId229" Type="http://schemas.openxmlformats.org/officeDocument/2006/relationships/hyperlink" Target="https://www.serebii.net/itemdex/spelltag.shtml" TargetMode="External"/><Relationship Id="rId380" Type="http://schemas.openxmlformats.org/officeDocument/2006/relationships/image" Target="../media/image182.png"/><Relationship Id="rId436" Type="http://schemas.openxmlformats.org/officeDocument/2006/relationships/image" Target="../media/image210.png"/><Relationship Id="rId240" Type="http://schemas.openxmlformats.org/officeDocument/2006/relationships/image" Target="../media/image120.png"/><Relationship Id="rId478" Type="http://schemas.openxmlformats.org/officeDocument/2006/relationships/image" Target="../media/image231.png"/><Relationship Id="rId35" Type="http://schemas.openxmlformats.org/officeDocument/2006/relationships/hyperlink" Target="https://www.serebii.net/itemdex/bindingband.shtml" TargetMode="External"/><Relationship Id="rId77" Type="http://schemas.openxmlformats.org/officeDocument/2006/relationships/hyperlink" Target="https://www.serebii.net/itemdex/electricseed.shtml" TargetMode="External"/><Relationship Id="rId100" Type="http://schemas.openxmlformats.org/officeDocument/2006/relationships/image" Target="../media/image50.png"/><Relationship Id="rId282" Type="http://schemas.openxmlformats.org/officeDocument/2006/relationships/image" Target="../media/image134.png"/><Relationship Id="rId338" Type="http://schemas.openxmlformats.org/officeDocument/2006/relationships/hyperlink" Target="https://www.serebii.net/itemdex/rarebone.shtml" TargetMode="External"/><Relationship Id="rId503" Type="http://schemas.openxmlformats.org/officeDocument/2006/relationships/hyperlink" Target="https://www.serebii.net/itemdex/bottlecap.shtml" TargetMode="External"/><Relationship Id="rId545" Type="http://schemas.openxmlformats.org/officeDocument/2006/relationships/hyperlink" Target="https://www.serebii.net/itemdex/throatspray.shtml" TargetMode="External"/><Relationship Id="rId8" Type="http://schemas.openxmlformats.org/officeDocument/2006/relationships/image" Target="../media/image4.png"/><Relationship Id="rId142" Type="http://schemas.openxmlformats.org/officeDocument/2006/relationships/image" Target="../media/image71.png"/><Relationship Id="rId184" Type="http://schemas.openxmlformats.org/officeDocument/2006/relationships/image" Target="../media/image92.png"/><Relationship Id="rId391" Type="http://schemas.openxmlformats.org/officeDocument/2006/relationships/hyperlink" Target="https://www.serebii.net/itemdex/safetygoggles.shtml" TargetMode="External"/><Relationship Id="rId405" Type="http://schemas.openxmlformats.org/officeDocument/2006/relationships/hyperlink" Target="https://www.serebii.net/itemdex/poisonbarb.shtml" TargetMode="External"/><Relationship Id="rId447" Type="http://schemas.openxmlformats.org/officeDocument/2006/relationships/hyperlink" Target="https://www.serebii.net/itemdex/exp.candyxl.shtml" TargetMode="External"/><Relationship Id="rId251" Type="http://schemas.openxmlformats.org/officeDocument/2006/relationships/hyperlink" Target="https://www.serebii.net/itemdex/balmmushroom.shtml" TargetMode="External"/><Relationship Id="rId489" Type="http://schemas.openxmlformats.org/officeDocument/2006/relationships/hyperlink" Target="https://www.serebii.net/itemdex/smoothrock.shtml" TargetMode="External"/><Relationship Id="rId46" Type="http://schemas.openxmlformats.org/officeDocument/2006/relationships/image" Target="../media/image23.png"/><Relationship Id="rId293" Type="http://schemas.openxmlformats.org/officeDocument/2006/relationships/image" Target="../media/image139.png"/><Relationship Id="rId307" Type="http://schemas.openxmlformats.org/officeDocument/2006/relationships/image" Target="../media/image146.png"/><Relationship Id="rId349" Type="http://schemas.openxmlformats.org/officeDocument/2006/relationships/hyperlink" Target="https://www.serebii.net/itemdex/icememory.shtml" TargetMode="External"/><Relationship Id="rId514" Type="http://schemas.openxmlformats.org/officeDocument/2006/relationships/image" Target="../media/image249.png"/><Relationship Id="rId556" Type="http://schemas.openxmlformats.org/officeDocument/2006/relationships/image" Target="../media/image270.png"/><Relationship Id="rId88" Type="http://schemas.openxmlformats.org/officeDocument/2006/relationships/image" Target="../media/image44.png"/><Relationship Id="rId111" Type="http://schemas.openxmlformats.org/officeDocument/2006/relationships/hyperlink" Target="https://www.serebii.net/itemdex/keeberry.shtml" TargetMode="External"/><Relationship Id="rId153" Type="http://schemas.openxmlformats.org/officeDocument/2006/relationships/hyperlink" Target="https://www.serebii.net/itemdex/salacberry.shtml" TargetMode="External"/><Relationship Id="rId195" Type="http://schemas.openxmlformats.org/officeDocument/2006/relationships/hyperlink" Target="https://www.serebii.net/itemdex/flyingmemory.shtml" TargetMode="External"/><Relationship Id="rId209" Type="http://schemas.openxmlformats.org/officeDocument/2006/relationships/hyperlink" Target="https://www.serebii.net/itemdex/grepaberry.shtml" TargetMode="External"/><Relationship Id="rId360" Type="http://schemas.openxmlformats.org/officeDocument/2006/relationships/image" Target="../media/image172.png"/><Relationship Id="rId416" Type="http://schemas.openxmlformats.org/officeDocument/2006/relationships/image" Target="../media/image200.png"/><Relationship Id="rId220" Type="http://schemas.openxmlformats.org/officeDocument/2006/relationships/image" Target="../media/image110.png"/><Relationship Id="rId458" Type="http://schemas.openxmlformats.org/officeDocument/2006/relationships/image" Target="../media/image221.png"/><Relationship Id="rId15" Type="http://schemas.openxmlformats.org/officeDocument/2006/relationships/hyperlink" Target="https://www.serebii.net/itemdex/darkmemory.shtml" TargetMode="External"/><Relationship Id="rId57" Type="http://schemas.openxmlformats.org/officeDocument/2006/relationships/hyperlink" Target="https://www.serebii.net/itemdex/fossilizeddrake.shtml" TargetMode="External"/><Relationship Id="rId262" Type="http://schemas.openxmlformats.org/officeDocument/2006/relationships/hyperlink" Target="https://www.serebii.net/itemdex/calmmint.shtml" TargetMode="External"/><Relationship Id="rId318" Type="http://schemas.openxmlformats.org/officeDocument/2006/relationships/hyperlink" Target="https://www.serebii.net/itemdex/greenapricorn.shtml" TargetMode="External"/><Relationship Id="rId525" Type="http://schemas.openxmlformats.org/officeDocument/2006/relationships/hyperlink" Target="https://www.serebii.net/itemdex/soothebell.shtml" TargetMode="External"/><Relationship Id="rId99" Type="http://schemas.openxmlformats.org/officeDocument/2006/relationships/hyperlink" Target="https://www.serebii.net/itemdex/starsweet.shtml" TargetMode="External"/><Relationship Id="rId122" Type="http://schemas.openxmlformats.org/officeDocument/2006/relationships/image" Target="../media/image61.png"/><Relationship Id="rId164" Type="http://schemas.openxmlformats.org/officeDocument/2006/relationships/image" Target="../media/image82.png"/><Relationship Id="rId371" Type="http://schemas.openxmlformats.org/officeDocument/2006/relationships/hyperlink" Target="https://www.serebii.net/itemdex/abilitycapsule.shtml" TargetMode="External"/><Relationship Id="rId427" Type="http://schemas.openxmlformats.org/officeDocument/2006/relationships/hyperlink" Target="https://www.serebii.net/itemdex/repel.shtml" TargetMode="External"/><Relationship Id="rId469" Type="http://schemas.openxmlformats.org/officeDocument/2006/relationships/hyperlink" Target="https://www.serebii.net/itemdex/laxincense.shtml" TargetMode="External"/><Relationship Id="rId26" Type="http://schemas.openxmlformats.org/officeDocument/2006/relationships/image" Target="../media/image13.png"/><Relationship Id="rId231" Type="http://schemas.openxmlformats.org/officeDocument/2006/relationships/hyperlink" Target="https://www.serebii.net/itemdex/cleansetag.shtml" TargetMode="External"/><Relationship Id="rId273" Type="http://schemas.openxmlformats.org/officeDocument/2006/relationships/image" Target="../media/image133.png"/><Relationship Id="rId329" Type="http://schemas.openxmlformats.org/officeDocument/2006/relationships/image" Target="../media/image157.png"/><Relationship Id="rId480" Type="http://schemas.openxmlformats.org/officeDocument/2006/relationships/image" Target="../media/image232.png"/><Relationship Id="rId536" Type="http://schemas.openxmlformats.org/officeDocument/2006/relationships/image" Target="../media/image260.png"/><Relationship Id="rId68" Type="http://schemas.openxmlformats.org/officeDocument/2006/relationships/image" Target="../media/image34.png"/><Relationship Id="rId133" Type="http://schemas.openxmlformats.org/officeDocument/2006/relationships/hyperlink" Target="https://www.serebii.net/itemdex/poweranklet.shtml" TargetMode="External"/><Relationship Id="rId175" Type="http://schemas.openxmlformats.org/officeDocument/2006/relationships/hyperlink" Target="https://www.serebii.net/itemdex/charcoal.shtml" TargetMode="External"/><Relationship Id="rId340" Type="http://schemas.openxmlformats.org/officeDocument/2006/relationships/image" Target="../media/image162.png"/><Relationship Id="rId200" Type="http://schemas.openxmlformats.org/officeDocument/2006/relationships/image" Target="../media/image100.png"/><Relationship Id="rId382" Type="http://schemas.openxmlformats.org/officeDocument/2006/relationships/image" Target="../media/image183.png"/><Relationship Id="rId438" Type="http://schemas.openxmlformats.org/officeDocument/2006/relationships/image" Target="../media/image211.png"/><Relationship Id="rId242" Type="http://schemas.openxmlformats.org/officeDocument/2006/relationships/image" Target="../media/image121.png"/><Relationship Id="rId284" Type="http://schemas.openxmlformats.org/officeDocument/2006/relationships/hyperlink" Target="https://www.serebii.net/itemdex/bigmushroom.shtml" TargetMode="External"/><Relationship Id="rId491" Type="http://schemas.openxmlformats.org/officeDocument/2006/relationships/hyperlink" Target="https://www.serebii.net/itemdex/laggingtail.shtml" TargetMode="External"/><Relationship Id="rId505" Type="http://schemas.openxmlformats.org/officeDocument/2006/relationships/hyperlink" Target="https://www.serebii.net/itemdex/goldbottlecap.shtml" TargetMode="External"/><Relationship Id="rId37" Type="http://schemas.openxmlformats.org/officeDocument/2006/relationships/hyperlink" Target="https://www.serebii.net/itemdex/marangaberry.shtml" TargetMode="External"/><Relationship Id="rId79" Type="http://schemas.openxmlformats.org/officeDocument/2006/relationships/hyperlink" Target="https://www.serebii.net/itemdex/thunderstone.shtml" TargetMode="External"/><Relationship Id="rId102" Type="http://schemas.openxmlformats.org/officeDocument/2006/relationships/image" Target="../media/image51.png"/><Relationship Id="rId144" Type="http://schemas.openxmlformats.org/officeDocument/2006/relationships/image" Target="../media/image72.png"/><Relationship Id="rId547" Type="http://schemas.openxmlformats.org/officeDocument/2006/relationships/hyperlink" Target="https://www.serebii.net/itemdex/fossilizedfish.shtml" TargetMode="External"/><Relationship Id="rId90" Type="http://schemas.openxmlformats.org/officeDocument/2006/relationships/image" Target="../media/image45.png"/><Relationship Id="rId186" Type="http://schemas.openxmlformats.org/officeDocument/2006/relationships/image" Target="../media/image93.png"/><Relationship Id="rId351" Type="http://schemas.openxmlformats.org/officeDocument/2006/relationships/hyperlink" Target="https://www.serebii.net/itemdex/cometshard.shtml" TargetMode="External"/><Relationship Id="rId393" Type="http://schemas.openxmlformats.org/officeDocument/2006/relationships/hyperlink" Target="https://www.serebii.net/itemdex/normalgem.shtml" TargetMode="External"/><Relationship Id="rId407" Type="http://schemas.openxmlformats.org/officeDocument/2006/relationships/hyperlink" Target="https://www.serebii.net/itemdex/wishingpiece.shtml" TargetMode="External"/><Relationship Id="rId449" Type="http://schemas.openxmlformats.org/officeDocument/2006/relationships/hyperlink" Target="https://www.serebii.net/itemdex/starfberry.shtml" TargetMode="External"/><Relationship Id="rId211" Type="http://schemas.openxmlformats.org/officeDocument/2006/relationships/hyperlink" Target="https://www.serebii.net/itemdex/healthfeather.shtml" TargetMode="External"/><Relationship Id="rId253" Type="http://schemas.openxmlformats.org/officeDocument/2006/relationships/hyperlink" Target="https://www.serebii.net/itemdex/leftovers.shtml" TargetMode="External"/><Relationship Id="rId295" Type="http://schemas.openxmlformats.org/officeDocument/2006/relationships/image" Target="../media/image140.png"/><Relationship Id="rId309" Type="http://schemas.openxmlformats.org/officeDocument/2006/relationships/image" Target="../media/image147.png"/><Relationship Id="rId460" Type="http://schemas.openxmlformats.org/officeDocument/2006/relationships/image" Target="../media/image222.png"/><Relationship Id="rId516" Type="http://schemas.openxmlformats.org/officeDocument/2006/relationships/image" Target="../media/image250.png"/><Relationship Id="rId48" Type="http://schemas.openxmlformats.org/officeDocument/2006/relationships/image" Target="../media/image24.png"/><Relationship Id="rId113" Type="http://schemas.openxmlformats.org/officeDocument/2006/relationships/hyperlink" Target="https://www.serebii.net/itemdex/moonstone.shtml" TargetMode="External"/><Relationship Id="rId320" Type="http://schemas.openxmlformats.org/officeDocument/2006/relationships/hyperlink" Target="https://www.serebii.net/itemdex/groundmemory.shtml" TargetMode="External"/><Relationship Id="rId558" Type="http://schemas.openxmlformats.org/officeDocument/2006/relationships/image" Target="../media/image271.png"/><Relationship Id="rId155" Type="http://schemas.openxmlformats.org/officeDocument/2006/relationships/hyperlink" Target="https://www.serebii.net/itemdex/kelpsyberry.shtml" TargetMode="External"/><Relationship Id="rId197" Type="http://schemas.openxmlformats.org/officeDocument/2006/relationships/hyperlink" Target="https://www.serebii.net/itemdex/airballoon.shtml" TargetMode="External"/><Relationship Id="rId362" Type="http://schemas.openxmlformats.org/officeDocument/2006/relationships/image" Target="../media/image173.png"/><Relationship Id="rId418" Type="http://schemas.openxmlformats.org/officeDocument/2006/relationships/image" Target="../media/image201.png"/><Relationship Id="rId222" Type="http://schemas.openxmlformats.org/officeDocument/2006/relationships/image" Target="../media/image111.png"/><Relationship Id="rId264" Type="http://schemas.openxmlformats.org/officeDocument/2006/relationships/hyperlink" Target="https://www.serebii.net/itemdex/carefulmint.shtml" TargetMode="External"/><Relationship Id="rId471" Type="http://schemas.openxmlformats.org/officeDocument/2006/relationships/hyperlink" Target="https://www.serebii.net/itemdex/pureincense.shtml" TargetMode="External"/><Relationship Id="rId17" Type="http://schemas.openxmlformats.org/officeDocument/2006/relationships/hyperlink" Target="https://www.serebii.net/itemdex/dubiousdisc.shtml" TargetMode="External"/><Relationship Id="rId59" Type="http://schemas.openxmlformats.org/officeDocument/2006/relationships/hyperlink" Target="https://www.serebii.net/itemdex/dynamaxcandy.shtml" TargetMode="External"/><Relationship Id="rId124" Type="http://schemas.openxmlformats.org/officeDocument/2006/relationships/image" Target="../media/image62.png"/><Relationship Id="rId527" Type="http://schemas.openxmlformats.org/officeDocument/2006/relationships/hyperlink" Target="https://www.serebii.net/itemdex/babiriberry.shtml" TargetMode="External"/><Relationship Id="rId70" Type="http://schemas.openxmlformats.org/officeDocument/2006/relationships/image" Target="../media/image35.png"/><Relationship Id="rId166" Type="http://schemas.openxmlformats.org/officeDocument/2006/relationships/image" Target="../media/image83.png"/><Relationship Id="rId331" Type="http://schemas.openxmlformats.org/officeDocument/2006/relationships/image" Target="../media/image158.png"/><Relationship Id="rId373" Type="http://schemas.openxmlformats.org/officeDocument/2006/relationships/hyperlink" Target="https://www.serebii.net/itemdex/ppmax.shtml" TargetMode="External"/><Relationship Id="rId429" Type="http://schemas.openxmlformats.org/officeDocument/2006/relationships/hyperlink" Target="https://www.serebii.net/itemdex/superrepel.shtml" TargetMode="External"/><Relationship Id="rId1" Type="http://schemas.openxmlformats.org/officeDocument/2006/relationships/hyperlink" Target="https://www.serebii.net/itemdex/bugmemory.shtml" TargetMode="External"/><Relationship Id="rId233" Type="http://schemas.openxmlformats.org/officeDocument/2006/relationships/hyperlink" Target="https://www.serebii.net/itemdex/adrenalineorb.shtml" TargetMode="External"/><Relationship Id="rId440" Type="http://schemas.openxmlformats.org/officeDocument/2006/relationships/image" Target="../media/image212.png"/><Relationship Id="rId28" Type="http://schemas.openxmlformats.org/officeDocument/2006/relationships/image" Target="../media/image14.png"/><Relationship Id="rId275" Type="http://schemas.openxmlformats.org/officeDocument/2006/relationships/hyperlink" Target="https://www.serebii.net/itemdex/naivemint.shtml" TargetMode="External"/><Relationship Id="rId300" Type="http://schemas.openxmlformats.org/officeDocument/2006/relationships/hyperlink" Target="https://www.serebii.net/itemdex/bigroot.shtml" TargetMode="External"/><Relationship Id="rId482" Type="http://schemas.openxmlformats.org/officeDocument/2006/relationships/image" Target="../media/image233.png"/><Relationship Id="rId538" Type="http://schemas.openxmlformats.org/officeDocument/2006/relationships/image" Target="../media/image261.png"/><Relationship Id="rId81" Type="http://schemas.openxmlformats.org/officeDocument/2006/relationships/hyperlink" Target="https://www.serebii.net/itemdex/wacanberry.shtml" TargetMode="External"/><Relationship Id="rId135" Type="http://schemas.openxmlformats.org/officeDocument/2006/relationships/hyperlink" Target="https://www.serebii.net/itemdex/powerband.shtml" TargetMode="External"/><Relationship Id="rId177" Type="http://schemas.openxmlformats.org/officeDocument/2006/relationships/hyperlink" Target="https://www.serebii.net/itemdex/redcard.shtml" TargetMode="External"/><Relationship Id="rId342" Type="http://schemas.openxmlformats.org/officeDocument/2006/relationships/image" Target="../media/image163.png"/><Relationship Id="rId384" Type="http://schemas.openxmlformats.org/officeDocument/2006/relationships/image" Target="../media/image184.png"/><Relationship Id="rId202" Type="http://schemas.openxmlformats.org/officeDocument/2006/relationships/image" Target="../media/image101.png"/><Relationship Id="rId244" Type="http://schemas.openxmlformats.org/officeDocument/2006/relationships/image" Target="../media/image122.png"/><Relationship Id="rId39" Type="http://schemas.openxmlformats.org/officeDocument/2006/relationships/hyperlink" Target="https://www.serebii.net/itemdex/rowapberry.shtml" TargetMode="External"/><Relationship Id="rId286" Type="http://schemas.openxmlformats.org/officeDocument/2006/relationships/hyperlink" Target="https://www.serebii.net/itemdex/mentalherb.shtml" TargetMode="External"/><Relationship Id="rId451" Type="http://schemas.openxmlformats.org/officeDocument/2006/relationships/hyperlink" Target="https://www.serebii.net/itemdex/wiseglasses.shtml" TargetMode="External"/><Relationship Id="rId493" Type="http://schemas.openxmlformats.org/officeDocument/2006/relationships/hyperlink" Target="https://www.serebii.net/itemdex/micleberry.shtml" TargetMode="External"/><Relationship Id="rId507" Type="http://schemas.openxmlformats.org/officeDocument/2006/relationships/hyperlink" Target="https://www.serebii.net/itemdex/steelmemory.shtml" TargetMode="External"/><Relationship Id="rId549" Type="http://schemas.openxmlformats.org/officeDocument/2006/relationships/hyperlink" Target="https://www.serebii.net/itemdex/mysticwater.shtml" TargetMode="External"/><Relationship Id="rId50" Type="http://schemas.openxmlformats.org/officeDocument/2006/relationships/image" Target="../media/image25.png"/><Relationship Id="rId104" Type="http://schemas.openxmlformats.org/officeDocument/2006/relationships/image" Target="../media/image52.png"/><Relationship Id="rId146" Type="http://schemas.openxmlformats.org/officeDocument/2006/relationships/image" Target="../media/image73.png"/><Relationship Id="rId188" Type="http://schemas.openxmlformats.org/officeDocument/2006/relationships/image" Target="../media/image94.png"/><Relationship Id="rId311" Type="http://schemas.openxmlformats.org/officeDocument/2006/relationships/image" Target="../media/image148.png"/><Relationship Id="rId353" Type="http://schemas.openxmlformats.org/officeDocument/2006/relationships/hyperlink" Target="https://www.serebii.net/itemdex/never-meltice.shtml" TargetMode="External"/><Relationship Id="rId395" Type="http://schemas.openxmlformats.org/officeDocument/2006/relationships/hyperlink" Target="https://www.serebii.net/itemdex/chilanberry.shtml" TargetMode="External"/><Relationship Id="rId409" Type="http://schemas.openxmlformats.org/officeDocument/2006/relationships/hyperlink" Target="https://www.serebii.net/itemdex/smokeball.shtml" TargetMode="External"/><Relationship Id="rId560" Type="http://schemas.openxmlformats.org/officeDocument/2006/relationships/image" Target="../media/image272.png"/><Relationship Id="rId92" Type="http://schemas.openxmlformats.org/officeDocument/2006/relationships/image" Target="../media/image46.png"/><Relationship Id="rId213" Type="http://schemas.openxmlformats.org/officeDocument/2006/relationships/hyperlink" Target="https://www.serebii.net/itemdex/musclefeather.shtml" TargetMode="External"/><Relationship Id="rId420" Type="http://schemas.openxmlformats.org/officeDocument/2006/relationships/image" Target="../media/image202.png"/><Relationship Id="rId255" Type="http://schemas.openxmlformats.org/officeDocument/2006/relationships/hyperlink" Target="https://www.serebii.net/itemdex/leek.shtml" TargetMode="External"/><Relationship Id="rId297" Type="http://schemas.openxmlformats.org/officeDocument/2006/relationships/image" Target="../media/image141.png"/><Relationship Id="rId462" Type="http://schemas.openxmlformats.org/officeDocument/2006/relationships/image" Target="../media/image223.png"/><Relationship Id="rId518" Type="http://schemas.openxmlformats.org/officeDocument/2006/relationships/image" Target="../media/image251.png"/><Relationship Id="rId115" Type="http://schemas.openxmlformats.org/officeDocument/2006/relationships/hyperlink" Target="https://www.serebii.net/itemdex/shinystone.shtml" TargetMode="External"/><Relationship Id="rId157" Type="http://schemas.openxmlformats.org/officeDocument/2006/relationships/hyperlink" Target="https://www.serebii.net/itemdex/calcium.shtml" TargetMode="External"/><Relationship Id="rId322" Type="http://schemas.openxmlformats.org/officeDocument/2006/relationships/hyperlink" Target="https://www.serebii.net/itemdex/bignugget.shtml" TargetMode="External"/><Relationship Id="rId364" Type="http://schemas.openxmlformats.org/officeDocument/2006/relationships/image" Target="../media/image174.png"/><Relationship Id="rId61" Type="http://schemas.openxmlformats.org/officeDocument/2006/relationships/hyperlink" Target="https://www.serebii.net/itemdex/jabocaberry.shtml" TargetMode="External"/><Relationship Id="rId199" Type="http://schemas.openxmlformats.org/officeDocument/2006/relationships/hyperlink" Target="https://www.serebii.net/itemdex/utilityumbrella.shtml" TargetMode="External"/><Relationship Id="rId19" Type="http://schemas.openxmlformats.org/officeDocument/2006/relationships/hyperlink" Target="https://www.serebii.net/itemdex/weaknesspolicy.shtml" TargetMode="External"/><Relationship Id="rId224" Type="http://schemas.openxmlformats.org/officeDocument/2006/relationships/image" Target="../media/image112.png"/><Relationship Id="rId266" Type="http://schemas.openxmlformats.org/officeDocument/2006/relationships/hyperlink" Target="https://www.serebii.net/itemdex/hastymint.shtml" TargetMode="External"/><Relationship Id="rId431" Type="http://schemas.openxmlformats.org/officeDocument/2006/relationships/hyperlink" Target="https://www.serebii.net/itemdex/rarecandy.shtml" TargetMode="External"/><Relationship Id="rId473" Type="http://schemas.openxmlformats.org/officeDocument/2006/relationships/hyperlink" Target="https://www.serebii.net/itemdex/sitrusberry.shtml" TargetMode="External"/><Relationship Id="rId529" Type="http://schemas.openxmlformats.org/officeDocument/2006/relationships/hyperlink" Target="https://www.serebii.net/itemdex/rustedshield.shtml" TargetMode="External"/><Relationship Id="rId30" Type="http://schemas.openxmlformats.org/officeDocument/2006/relationships/image" Target="../media/image15.png"/><Relationship Id="rId126" Type="http://schemas.openxmlformats.org/officeDocument/2006/relationships/image" Target="../media/image63.png"/><Relationship Id="rId168" Type="http://schemas.openxmlformats.org/officeDocument/2006/relationships/image" Target="../media/image84.png"/><Relationship Id="rId333" Type="http://schemas.openxmlformats.org/officeDocument/2006/relationships/image" Target="../media/image159.png"/><Relationship Id="rId540" Type="http://schemas.openxmlformats.org/officeDocument/2006/relationships/image" Target="../media/image262.png"/><Relationship Id="rId72" Type="http://schemas.openxmlformats.org/officeDocument/2006/relationships/image" Target="../media/image36.png"/><Relationship Id="rId375" Type="http://schemas.openxmlformats.org/officeDocument/2006/relationships/hyperlink" Target="https://www.serebii.net/itemdex/ppup.shtml" TargetMode="External"/><Relationship Id="rId3" Type="http://schemas.openxmlformats.org/officeDocument/2006/relationships/hyperlink" Target="https://www.serebii.net/itemdex/gripclaw.shtml" TargetMode="External"/><Relationship Id="rId235" Type="http://schemas.openxmlformats.org/officeDocument/2006/relationships/hyperlink" Target="https://www.serebii.net/itemdex/custapberry.shtml" TargetMode="External"/><Relationship Id="rId277" Type="http://schemas.openxmlformats.org/officeDocument/2006/relationships/hyperlink" Target="https://www.serebii.net/itemdex/quietmint.shtml" TargetMode="External"/><Relationship Id="rId400" Type="http://schemas.openxmlformats.org/officeDocument/2006/relationships/image" Target="../media/image192.png"/><Relationship Id="rId442" Type="http://schemas.openxmlformats.org/officeDocument/2006/relationships/image" Target="../media/image213.png"/><Relationship Id="rId484" Type="http://schemas.openxmlformats.org/officeDocument/2006/relationships/image" Target="../media/image234.png"/><Relationship Id="rId137" Type="http://schemas.openxmlformats.org/officeDocument/2006/relationships/hyperlink" Target="https://www.serebii.net/itemdex/powerbelt.shtml" TargetMode="External"/><Relationship Id="rId302" Type="http://schemas.openxmlformats.org/officeDocument/2006/relationships/hyperlink" Target="https://www.serebii.net/itemdex/grassyseed.shtml" TargetMode="External"/><Relationship Id="rId344" Type="http://schemas.openxmlformats.org/officeDocument/2006/relationships/image" Target="../media/image164.png"/><Relationship Id="rId41" Type="http://schemas.openxmlformats.org/officeDocument/2006/relationships/hyperlink" Target="https://www.serebii.net/itemdex/colburberry.shtml" TargetMode="External"/><Relationship Id="rId83" Type="http://schemas.openxmlformats.org/officeDocument/2006/relationships/hyperlink" Target="https://www.serebii.net/itemdex/pechaberry.shtml" TargetMode="External"/><Relationship Id="rId179" Type="http://schemas.openxmlformats.org/officeDocument/2006/relationships/hyperlink" Target="https://www.serebii.net/itemdex/flameorb.shtml" TargetMode="External"/><Relationship Id="rId386" Type="http://schemas.openxmlformats.org/officeDocument/2006/relationships/image" Target="../media/image185.png"/><Relationship Id="rId551" Type="http://schemas.openxmlformats.org/officeDocument/2006/relationships/hyperlink" Target="https://www.serebii.net/itemdex/pearl.shtml" TargetMode="External"/><Relationship Id="rId190" Type="http://schemas.openxmlformats.org/officeDocument/2006/relationships/image" Target="../media/image95.png"/><Relationship Id="rId204" Type="http://schemas.openxmlformats.org/officeDocument/2006/relationships/image" Target="../media/image102.png"/><Relationship Id="rId246" Type="http://schemas.openxmlformats.org/officeDocument/2006/relationships/image" Target="../media/image123.png"/><Relationship Id="rId288" Type="http://schemas.openxmlformats.org/officeDocument/2006/relationships/hyperlink" Target="https://www.serebii.net/itemdex/miracleseed.shtml" TargetMode="External"/><Relationship Id="rId411" Type="http://schemas.openxmlformats.org/officeDocument/2006/relationships/hyperlink" Target="https://www.serebii.net/itemdex/galaricacuff.shtml" TargetMode="External"/><Relationship Id="rId453" Type="http://schemas.openxmlformats.org/officeDocument/2006/relationships/hyperlink" Target="https://www.serebii.net/itemdex/exp.candyl.shtml" TargetMode="External"/><Relationship Id="rId509" Type="http://schemas.openxmlformats.org/officeDocument/2006/relationships/hyperlink" Target="https://www.serebii.net/itemdex/king'srock.shtml" TargetMode="External"/><Relationship Id="rId106" Type="http://schemas.openxmlformats.org/officeDocument/2006/relationships/image" Target="../media/image53.png"/><Relationship Id="rId313" Type="http://schemas.openxmlformats.org/officeDocument/2006/relationships/image" Target="../media/image149.png"/><Relationship Id="rId495" Type="http://schemas.openxmlformats.org/officeDocument/2006/relationships/hyperlink" Target="https://www.serebii.net/itemdex/floatstone.shtml" TargetMode="External"/><Relationship Id="rId10" Type="http://schemas.openxmlformats.org/officeDocument/2006/relationships/image" Target="../media/image5.png"/><Relationship Id="rId52" Type="http://schemas.openxmlformats.org/officeDocument/2006/relationships/image" Target="../media/image26.png"/><Relationship Id="rId94" Type="http://schemas.openxmlformats.org/officeDocument/2006/relationships/image" Target="../media/image47.png"/><Relationship Id="rId148" Type="http://schemas.openxmlformats.org/officeDocument/2006/relationships/image" Target="../media/image74.png"/><Relationship Id="rId355" Type="http://schemas.openxmlformats.org/officeDocument/2006/relationships/hyperlink" Target="https://www.serebii.net/itemdex/ganlonberry.shtml" TargetMode="External"/><Relationship Id="rId397" Type="http://schemas.openxmlformats.org/officeDocument/2006/relationships/hyperlink" Target="https://www.serebii.net/itemdex/fullincense.shtml" TargetMode="External"/><Relationship Id="rId520" Type="http://schemas.openxmlformats.org/officeDocument/2006/relationships/image" Target="../media/image252.png"/><Relationship Id="rId562" Type="http://schemas.openxmlformats.org/officeDocument/2006/relationships/image" Target="../media/image273.png"/><Relationship Id="rId215" Type="http://schemas.openxmlformats.org/officeDocument/2006/relationships/hyperlink" Target="https://www.serebii.net/itemdex/prettyfeather.shtml" TargetMode="External"/><Relationship Id="rId257" Type="http://schemas.openxmlformats.org/officeDocument/2006/relationships/hyperlink" Target="https://www.serebii.net/itemdex/adamantmint.shtml" TargetMode="External"/><Relationship Id="rId422" Type="http://schemas.openxmlformats.org/officeDocument/2006/relationships/image" Target="../media/image203.png"/><Relationship Id="rId464" Type="http://schemas.openxmlformats.org/officeDocument/2006/relationships/image" Target="../media/image224.png"/><Relationship Id="rId299" Type="http://schemas.openxmlformats.org/officeDocument/2006/relationships/image" Target="../media/image142.png"/><Relationship Id="rId63" Type="http://schemas.openxmlformats.org/officeDocument/2006/relationships/hyperlink" Target="https://www.serebii.net/itemdex/aguavberry.shtml" TargetMode="External"/><Relationship Id="rId159" Type="http://schemas.openxmlformats.org/officeDocument/2006/relationships/hyperlink" Target="https://www.serebii.net/itemdex/carbos.shtml" TargetMode="External"/><Relationship Id="rId366" Type="http://schemas.openxmlformats.org/officeDocument/2006/relationships/image" Target="../media/image175.png"/><Relationship Id="rId226" Type="http://schemas.openxmlformats.org/officeDocument/2006/relationships/image" Target="../media/image113.png"/><Relationship Id="rId433" Type="http://schemas.openxmlformats.org/officeDocument/2006/relationships/hyperlink" Target="https://www.serebii.net/itemdex/psychicmemory.shtml" TargetMode="External"/><Relationship Id="rId74" Type="http://schemas.openxmlformats.org/officeDocument/2006/relationships/image" Target="../media/image37.png"/><Relationship Id="rId377" Type="http://schemas.openxmlformats.org/officeDocument/2006/relationships/hyperlink" Target="https://www.serebii.net/itemdex/amuletcoin.shtml" TargetMode="External"/><Relationship Id="rId500" Type="http://schemas.openxmlformats.org/officeDocument/2006/relationships/image" Target="../media/image242.png"/><Relationship Id="rId5" Type="http://schemas.openxmlformats.org/officeDocument/2006/relationships/hyperlink" Target="https://www.serebii.net/itemdex/silverpowder.shtml" TargetMode="External"/><Relationship Id="rId237" Type="http://schemas.openxmlformats.org/officeDocument/2006/relationships/hyperlink" Target="https://www.serebii.net/itemdex/duskstone.shtml" TargetMode="External"/><Relationship Id="rId444" Type="http://schemas.openxmlformats.org/officeDocument/2006/relationships/image" Target="../media/image214.png"/><Relationship Id="rId290" Type="http://schemas.openxmlformats.org/officeDocument/2006/relationships/hyperlink" Target="https://www.serebii.net/itemdex/whiteherb.shtml" TargetMode="External"/><Relationship Id="rId304" Type="http://schemas.openxmlformats.org/officeDocument/2006/relationships/hyperlink" Target="https://www.serebii.net/itemdex/luminousmoss.shtml" TargetMode="External"/><Relationship Id="rId388" Type="http://schemas.openxmlformats.org/officeDocument/2006/relationships/image" Target="../media/image186.png"/><Relationship Id="rId511" Type="http://schemas.openxmlformats.org/officeDocument/2006/relationships/hyperlink" Target="https://www.serebii.net/itemdex/metalcoat.shtml" TargetMode="External"/><Relationship Id="rId85" Type="http://schemas.openxmlformats.org/officeDocument/2006/relationships/hyperlink" Target="https://www.serebii.net/itemdex/yellowapricorn.shtml" TargetMode="External"/><Relationship Id="rId150" Type="http://schemas.openxmlformats.org/officeDocument/2006/relationships/image" Target="../media/image75.png"/><Relationship Id="rId248" Type="http://schemas.openxmlformats.org/officeDocument/2006/relationships/image" Target="../media/image124.png"/><Relationship Id="rId455" Type="http://schemas.openxmlformats.org/officeDocument/2006/relationships/hyperlink" Target="https://www.serebii.net/itemdex/psychicseed.shtml" TargetMode="External"/><Relationship Id="rId12" Type="http://schemas.openxmlformats.org/officeDocument/2006/relationships/image" Target="../media/image6.png"/><Relationship Id="rId108" Type="http://schemas.openxmlformats.org/officeDocument/2006/relationships/image" Target="../media/image54.png"/><Relationship Id="rId315" Type="http://schemas.openxmlformats.org/officeDocument/2006/relationships/image" Target="../media/image150.png"/><Relationship Id="rId522" Type="http://schemas.openxmlformats.org/officeDocument/2006/relationships/image" Target="../media/image253.png"/><Relationship Id="rId96" Type="http://schemas.openxmlformats.org/officeDocument/2006/relationships/image" Target="../media/image48.png"/><Relationship Id="rId161" Type="http://schemas.openxmlformats.org/officeDocument/2006/relationships/hyperlink" Target="https://www.serebii.net/itemdex/chopleberry.shtml" TargetMode="External"/><Relationship Id="rId399" Type="http://schemas.openxmlformats.org/officeDocument/2006/relationships/hyperlink" Target="https://www.serebii.net/itemdex/luckincense.shtml" TargetMode="External"/><Relationship Id="rId259" Type="http://schemas.openxmlformats.org/officeDocument/2006/relationships/hyperlink" Target="https://www.serebii.net/itemdex/boldmint.shtml" TargetMode="External"/><Relationship Id="rId466" Type="http://schemas.openxmlformats.org/officeDocument/2006/relationships/image" Target="../media/image225.png"/></Relationships>
</file>

<file path=xl/drawings/_rels/drawing2.xml.rels><?xml version="1.0" encoding="UTF-8" standalone="yes"?>
<Relationships xmlns="http://schemas.openxmlformats.org/package/2006/relationships"><Relationship Id="rId117" Type="http://schemas.openxmlformats.org/officeDocument/2006/relationships/hyperlink" Target="https://www.serebii.net/itemdex/roseliberry.shtml" TargetMode="External"/><Relationship Id="rId21" Type="http://schemas.openxmlformats.org/officeDocument/2006/relationships/hyperlink" Target="https://www.serebii.net/itemdex/razorclaw.shtml" TargetMode="External"/><Relationship Id="rId324" Type="http://schemas.openxmlformats.org/officeDocument/2006/relationships/hyperlink" Target="https://www.serebii.net/itemdex/chippedpot.shtml" TargetMode="External"/><Relationship Id="rId531" Type="http://schemas.openxmlformats.org/officeDocument/2006/relationships/hyperlink" Target="https://www.serebii.net/itemdex/rustedsword.shtml" TargetMode="External"/><Relationship Id="rId170" Type="http://schemas.openxmlformats.org/officeDocument/2006/relationships/image" Target="../media/image85.png"/><Relationship Id="rId268" Type="http://schemas.openxmlformats.org/officeDocument/2006/relationships/hyperlink" Target="https://www.serebii.net/itemdex/impishmint.shtml" TargetMode="External"/><Relationship Id="rId475" Type="http://schemas.openxmlformats.org/officeDocument/2006/relationships/hyperlink" Target="https://www.serebii.net/itemdex/rockmemory.shtml" TargetMode="External"/><Relationship Id="rId32" Type="http://schemas.openxmlformats.org/officeDocument/2006/relationships/image" Target="../media/image16.png"/><Relationship Id="rId128" Type="http://schemas.openxmlformats.org/officeDocument/2006/relationships/image" Target="../media/image64.png"/><Relationship Id="rId335" Type="http://schemas.openxmlformats.org/officeDocument/2006/relationships/image" Target="../media/image160.png"/><Relationship Id="rId542" Type="http://schemas.openxmlformats.org/officeDocument/2006/relationships/image" Target="../media/image263.png"/><Relationship Id="rId181" Type="http://schemas.openxmlformats.org/officeDocument/2006/relationships/hyperlink" Target="https://www.serebii.net/itemdex/heatrock.shtml" TargetMode="External"/><Relationship Id="rId402" Type="http://schemas.openxmlformats.org/officeDocument/2006/relationships/image" Target="../media/image193.png"/><Relationship Id="rId279" Type="http://schemas.openxmlformats.org/officeDocument/2006/relationships/hyperlink" Target="https://www.serebii.net/itemdex/relaxedmint.shtml" TargetMode="External"/><Relationship Id="rId486" Type="http://schemas.openxmlformats.org/officeDocument/2006/relationships/image" Target="../media/image235.png"/><Relationship Id="rId43" Type="http://schemas.openxmlformats.org/officeDocument/2006/relationships/hyperlink" Target="https://www.serebii.net/itemdex/iapapaberry.shtml" TargetMode="External"/><Relationship Id="rId139" Type="http://schemas.openxmlformats.org/officeDocument/2006/relationships/hyperlink" Target="https://www.serebii.net/itemdex/powerbracer.shtml" TargetMode="External"/><Relationship Id="rId346" Type="http://schemas.openxmlformats.org/officeDocument/2006/relationships/image" Target="../media/image165.png"/><Relationship Id="rId553" Type="http://schemas.openxmlformats.org/officeDocument/2006/relationships/hyperlink" Target="https://www.serebii.net/itemdex/waterstone.shtml" TargetMode="External"/><Relationship Id="rId192" Type="http://schemas.openxmlformats.org/officeDocument/2006/relationships/image" Target="../media/image96.png"/><Relationship Id="rId206" Type="http://schemas.openxmlformats.org/officeDocument/2006/relationships/image" Target="../media/image103.png"/><Relationship Id="rId413" Type="http://schemas.openxmlformats.org/officeDocument/2006/relationships/hyperlink" Target="https://www.serebii.net/itemdex/toxicorb.shtml" TargetMode="External"/><Relationship Id="rId497" Type="http://schemas.openxmlformats.org/officeDocument/2006/relationships/hyperlink" Target="https://www.serebii.net/itemdex/chartiberry.shtml" TargetMode="External"/><Relationship Id="rId357" Type="http://schemas.openxmlformats.org/officeDocument/2006/relationships/hyperlink" Target="https://www.serebii.net/itemdex/icyrock.shtml" TargetMode="External"/><Relationship Id="rId54" Type="http://schemas.openxmlformats.org/officeDocument/2006/relationships/image" Target="../media/image27.png"/><Relationship Id="rId217" Type="http://schemas.openxmlformats.org/officeDocument/2006/relationships/hyperlink" Target="https://www.serebii.net/itemdex/resistfeather.shtml" TargetMode="External"/><Relationship Id="rId564" Type="http://schemas.openxmlformats.org/officeDocument/2006/relationships/image" Target="../media/image274.png"/><Relationship Id="rId424" Type="http://schemas.openxmlformats.org/officeDocument/2006/relationships/image" Target="../media/image204.png"/><Relationship Id="rId23" Type="http://schemas.openxmlformats.org/officeDocument/2006/relationships/hyperlink" Target="https://www.serebii.net/itemdex/blunderpolicy.shtml" TargetMode="External"/><Relationship Id="rId119" Type="http://schemas.openxmlformats.org/officeDocument/2006/relationships/hyperlink" Target="https://www.serebii.net/itemdex/pixieplate.shtml" TargetMode="External"/><Relationship Id="rId270" Type="http://schemas.openxmlformats.org/officeDocument/2006/relationships/hyperlink" Target="https://www.serebii.net/itemdex/laxmint.shtml" TargetMode="External"/><Relationship Id="rId326" Type="http://schemas.openxmlformats.org/officeDocument/2006/relationships/hyperlink" Target="https://www.serebii.net/itemdex/crackedpot.shtml" TargetMode="External"/><Relationship Id="rId533" Type="http://schemas.openxmlformats.org/officeDocument/2006/relationships/hyperlink" Target="https://www.serebii.net/itemdex/watermemory.shtml" TargetMode="External"/><Relationship Id="rId65" Type="http://schemas.openxmlformats.org/officeDocument/2006/relationships/hyperlink" Target="https://www.serebii.net/itemdex/habanberry.shtml" TargetMode="External"/><Relationship Id="rId130" Type="http://schemas.openxmlformats.org/officeDocument/2006/relationships/image" Target="../media/image65.png"/><Relationship Id="rId368" Type="http://schemas.openxmlformats.org/officeDocument/2006/relationships/image" Target="../media/image176.png"/><Relationship Id="rId172" Type="http://schemas.openxmlformats.org/officeDocument/2006/relationships/image" Target="../media/image86.png"/><Relationship Id="rId228" Type="http://schemas.openxmlformats.org/officeDocument/2006/relationships/image" Target="../media/image114.png"/><Relationship Id="rId435" Type="http://schemas.openxmlformats.org/officeDocument/2006/relationships/hyperlink" Target="https://www.serebii.net/itemdex/destinyknot.shtml" TargetMode="External"/><Relationship Id="rId477" Type="http://schemas.openxmlformats.org/officeDocument/2006/relationships/hyperlink" Target="https://www.serebii.net/itemdex/rockyhelmet.shtml" TargetMode="External"/><Relationship Id="rId281" Type="http://schemas.openxmlformats.org/officeDocument/2006/relationships/hyperlink" Target="https://www.serebii.net/itemdex/seriousmint.shtml" TargetMode="External"/><Relationship Id="rId337" Type="http://schemas.openxmlformats.org/officeDocument/2006/relationships/image" Target="../media/image161.png"/><Relationship Id="rId502" Type="http://schemas.openxmlformats.org/officeDocument/2006/relationships/image" Target="../media/image243.png"/><Relationship Id="rId34" Type="http://schemas.openxmlformats.org/officeDocument/2006/relationships/image" Target="../media/image17.png"/><Relationship Id="rId76" Type="http://schemas.openxmlformats.org/officeDocument/2006/relationships/image" Target="../media/image38.png"/><Relationship Id="rId141" Type="http://schemas.openxmlformats.org/officeDocument/2006/relationships/hyperlink" Target="https://www.serebii.net/itemdex/powerweight.shtml" TargetMode="External"/><Relationship Id="rId379" Type="http://schemas.openxmlformats.org/officeDocument/2006/relationships/hyperlink" Target="https://www.serebii.net/itemdex/up-grade.shtml" TargetMode="External"/><Relationship Id="rId544" Type="http://schemas.openxmlformats.org/officeDocument/2006/relationships/image" Target="../media/image264.png"/><Relationship Id="rId7" Type="http://schemas.openxmlformats.org/officeDocument/2006/relationships/hyperlink" Target="https://www.serebii.net/itemdex/shedshell.shtml" TargetMode="External"/><Relationship Id="rId183" Type="http://schemas.openxmlformats.org/officeDocument/2006/relationships/hyperlink" Target="https://www.serebii.net/itemdex/firestone.shtml" TargetMode="External"/><Relationship Id="rId239" Type="http://schemas.openxmlformats.org/officeDocument/2006/relationships/hyperlink" Target="https://www.serebii.net/itemdex/kasibberry.shtml" TargetMode="External"/><Relationship Id="rId390" Type="http://schemas.openxmlformats.org/officeDocument/2006/relationships/image" Target="../media/image187.png"/><Relationship Id="rId404" Type="http://schemas.openxmlformats.org/officeDocument/2006/relationships/image" Target="../media/image194.png"/><Relationship Id="rId446" Type="http://schemas.openxmlformats.org/officeDocument/2006/relationships/image" Target="../media/image215.png"/><Relationship Id="rId250" Type="http://schemas.openxmlformats.org/officeDocument/2006/relationships/image" Target="../media/image125.png"/><Relationship Id="rId292" Type="http://schemas.openxmlformats.org/officeDocument/2006/relationships/hyperlink" Target="https://www.serebii.net/itemdex/liechiberry.shtml" TargetMode="External"/><Relationship Id="rId306" Type="http://schemas.openxmlformats.org/officeDocument/2006/relationships/hyperlink" Target="https://www.serebii.net/itemdex/leafstone.shtml" TargetMode="External"/><Relationship Id="rId488" Type="http://schemas.openxmlformats.org/officeDocument/2006/relationships/image" Target="../media/image236.png"/><Relationship Id="rId45" Type="http://schemas.openxmlformats.org/officeDocument/2006/relationships/hyperlink" Target="https://www.serebii.net/itemdex/blackapricorn.shtml" TargetMode="External"/><Relationship Id="rId87" Type="http://schemas.openxmlformats.org/officeDocument/2006/relationships/hyperlink" Target="https://www.serebii.net/itemdex/fairymemory.shtml" TargetMode="External"/><Relationship Id="rId110" Type="http://schemas.openxmlformats.org/officeDocument/2006/relationships/image" Target="../media/image55.png"/><Relationship Id="rId348" Type="http://schemas.openxmlformats.org/officeDocument/2006/relationships/image" Target="../media/image166.png"/><Relationship Id="rId513" Type="http://schemas.openxmlformats.org/officeDocument/2006/relationships/hyperlink" Target="https://www.serebii.net/itemdex/metronome.shtml" TargetMode="External"/><Relationship Id="rId555" Type="http://schemas.openxmlformats.org/officeDocument/2006/relationships/hyperlink" Target="https://www.serebii.net/itemdex/passhoberry.shtml" TargetMode="External"/><Relationship Id="rId152" Type="http://schemas.openxmlformats.org/officeDocument/2006/relationships/image" Target="../media/image76.png"/><Relationship Id="rId194" Type="http://schemas.openxmlformats.org/officeDocument/2006/relationships/image" Target="../media/image97.png"/><Relationship Id="rId208" Type="http://schemas.openxmlformats.org/officeDocument/2006/relationships/image" Target="../media/image104.png"/><Relationship Id="rId415" Type="http://schemas.openxmlformats.org/officeDocument/2006/relationships/hyperlink" Target="https://www.serebii.net/itemdex/petayaberry.shtml" TargetMode="External"/><Relationship Id="rId457" Type="http://schemas.openxmlformats.org/officeDocument/2006/relationships/hyperlink" Target="https://www.serebii.net/itemdex/dawnstone.shtml" TargetMode="External"/><Relationship Id="rId261" Type="http://schemas.openxmlformats.org/officeDocument/2006/relationships/hyperlink" Target="https://www.serebii.net/itemdex/bravemint.shtml" TargetMode="External"/><Relationship Id="rId499" Type="http://schemas.openxmlformats.org/officeDocument/2006/relationships/hyperlink" Target="https://www.serebii.net/itemdex/wikiberry.shtml" TargetMode="External"/><Relationship Id="rId14" Type="http://schemas.openxmlformats.org/officeDocument/2006/relationships/image" Target="../media/image7.png"/><Relationship Id="rId56" Type="http://schemas.openxmlformats.org/officeDocument/2006/relationships/image" Target="../media/image28.png"/><Relationship Id="rId317" Type="http://schemas.openxmlformats.org/officeDocument/2006/relationships/image" Target="../media/image151.png"/><Relationship Id="rId359" Type="http://schemas.openxmlformats.org/officeDocument/2006/relationships/hyperlink" Target="https://www.serebii.net/itemdex/fossilizeddino.shtml" TargetMode="External"/><Relationship Id="rId524" Type="http://schemas.openxmlformats.org/officeDocument/2006/relationships/image" Target="../media/image254.png"/><Relationship Id="rId98" Type="http://schemas.openxmlformats.org/officeDocument/2006/relationships/image" Target="../media/image49.png"/><Relationship Id="rId121" Type="http://schemas.openxmlformats.org/officeDocument/2006/relationships/hyperlink" Target="https://www.serebii.net/itemdex/pinkapricorn.shtml" TargetMode="External"/><Relationship Id="rId163" Type="http://schemas.openxmlformats.org/officeDocument/2006/relationships/hyperlink" Target="https://www.serebii.net/itemdex/hpup.shtml" TargetMode="External"/><Relationship Id="rId219" Type="http://schemas.openxmlformats.org/officeDocument/2006/relationships/hyperlink" Target="https://www.serebii.net/itemdex/swiftfeather.shtml" TargetMode="External"/><Relationship Id="rId370" Type="http://schemas.openxmlformats.org/officeDocument/2006/relationships/image" Target="../media/image177.png"/><Relationship Id="rId426" Type="http://schemas.openxmlformats.org/officeDocument/2006/relationships/image" Target="../media/image205.png"/><Relationship Id="rId230" Type="http://schemas.openxmlformats.org/officeDocument/2006/relationships/image" Target="../media/image115.png"/><Relationship Id="rId468" Type="http://schemas.openxmlformats.org/officeDocument/2006/relationships/image" Target="../media/image226.png"/><Relationship Id="rId25" Type="http://schemas.openxmlformats.org/officeDocument/2006/relationships/hyperlink" Target="https://www.serebii.net/itemdex/widelens.shtml" TargetMode="External"/><Relationship Id="rId67" Type="http://schemas.openxmlformats.org/officeDocument/2006/relationships/hyperlink" Target="https://www.serebii.net/itemdex/electricmemory.shtml" TargetMode="External"/><Relationship Id="rId272" Type="http://schemas.openxmlformats.org/officeDocument/2006/relationships/hyperlink" Target="https://www.serebii.net/itemdex/mildmint.shtml" TargetMode="External"/><Relationship Id="rId328" Type="http://schemas.openxmlformats.org/officeDocument/2006/relationships/hyperlink" Target="https://www.serebii.net/itemdex/softsand.shtml" TargetMode="External"/><Relationship Id="rId535" Type="http://schemas.openxmlformats.org/officeDocument/2006/relationships/hyperlink" Target="https://www.serebii.net/itemdex/pearlstring.shtml" TargetMode="External"/><Relationship Id="rId132" Type="http://schemas.openxmlformats.org/officeDocument/2006/relationships/image" Target="../media/image66.png"/><Relationship Id="rId174" Type="http://schemas.openxmlformats.org/officeDocument/2006/relationships/image" Target="../media/image87.png"/><Relationship Id="rId381" Type="http://schemas.openxmlformats.org/officeDocument/2006/relationships/hyperlink" Target="https://www.serebii.net/itemdex/quickpowder.shtml" TargetMode="External"/><Relationship Id="rId241" Type="http://schemas.openxmlformats.org/officeDocument/2006/relationships/hyperlink" Target="https://www.serebii.net/itemdex/magoberry.shtml" TargetMode="External"/><Relationship Id="rId437" Type="http://schemas.openxmlformats.org/officeDocument/2006/relationships/hyperlink" Target="https://www.serebii.net/itemdex/roomservice.shtml" TargetMode="External"/><Relationship Id="rId479" Type="http://schemas.openxmlformats.org/officeDocument/2006/relationships/hyperlink" Target="https://www.serebii.net/itemdex/protector.shtml" TargetMode="External"/><Relationship Id="rId36" Type="http://schemas.openxmlformats.org/officeDocument/2006/relationships/image" Target="../media/image18.png"/><Relationship Id="rId283" Type="http://schemas.openxmlformats.org/officeDocument/2006/relationships/hyperlink" Target="https://www.serebii.net/itemdex/timidmint.shtml" TargetMode="External"/><Relationship Id="rId339" Type="http://schemas.openxmlformats.org/officeDocument/2006/relationships/hyperlink" Target="https://www.serebii.net/itemdex/terrainextender.shtml" TargetMode="External"/><Relationship Id="rId490" Type="http://schemas.openxmlformats.org/officeDocument/2006/relationships/image" Target="../media/image237.png"/><Relationship Id="rId504" Type="http://schemas.openxmlformats.org/officeDocument/2006/relationships/image" Target="../media/image244.png"/><Relationship Id="rId546" Type="http://schemas.openxmlformats.org/officeDocument/2006/relationships/image" Target="../media/image265.png"/><Relationship Id="rId78" Type="http://schemas.openxmlformats.org/officeDocument/2006/relationships/image" Target="../media/image39.png"/><Relationship Id="rId101" Type="http://schemas.openxmlformats.org/officeDocument/2006/relationships/hyperlink" Target="https://www.serebii.net/itemdex/strawberrysweet.shtml" TargetMode="External"/><Relationship Id="rId143" Type="http://schemas.openxmlformats.org/officeDocument/2006/relationships/hyperlink" Target="https://www.serebii.net/itemdex/blackbelt.shtml" TargetMode="External"/><Relationship Id="rId185" Type="http://schemas.openxmlformats.org/officeDocument/2006/relationships/hyperlink" Target="https://www.serebii.net/itemdex/sunstone.shtml" TargetMode="External"/><Relationship Id="rId350" Type="http://schemas.openxmlformats.org/officeDocument/2006/relationships/image" Target="../media/image167.png"/><Relationship Id="rId406" Type="http://schemas.openxmlformats.org/officeDocument/2006/relationships/image" Target="../media/image195.png"/><Relationship Id="rId9" Type="http://schemas.openxmlformats.org/officeDocument/2006/relationships/hyperlink" Target="https://www.serebii.net/itemdex/tangaberry.shtml" TargetMode="External"/><Relationship Id="rId210" Type="http://schemas.openxmlformats.org/officeDocument/2006/relationships/image" Target="../media/image105.png"/><Relationship Id="rId392" Type="http://schemas.openxmlformats.org/officeDocument/2006/relationships/image" Target="../media/image188.png"/><Relationship Id="rId448" Type="http://schemas.openxmlformats.org/officeDocument/2006/relationships/image" Target="../media/image216.png"/><Relationship Id="rId252" Type="http://schemas.openxmlformats.org/officeDocument/2006/relationships/image" Target="../media/image126.png"/><Relationship Id="rId294" Type="http://schemas.openxmlformats.org/officeDocument/2006/relationships/hyperlink" Target="https://www.serebii.net/itemdex/powerherb.shtml" TargetMode="External"/><Relationship Id="rId308" Type="http://schemas.openxmlformats.org/officeDocument/2006/relationships/hyperlink" Target="https://www.serebii.net/itemdex/galaricatwig.shtml" TargetMode="External"/><Relationship Id="rId515" Type="http://schemas.openxmlformats.org/officeDocument/2006/relationships/hyperlink" Target="https://www.serebii.net/itemdex/assaultvest.shtml" TargetMode="External"/><Relationship Id="rId47" Type="http://schemas.openxmlformats.org/officeDocument/2006/relationships/hyperlink" Target="https://www.serebii.net/itemdex/dragonmemory.shtml" TargetMode="External"/><Relationship Id="rId89" Type="http://schemas.openxmlformats.org/officeDocument/2006/relationships/hyperlink" Target="https://www.serebii.net/itemdex/berrysweet.shtml" TargetMode="External"/><Relationship Id="rId112" Type="http://schemas.openxmlformats.org/officeDocument/2006/relationships/image" Target="../media/image56.png"/><Relationship Id="rId154" Type="http://schemas.openxmlformats.org/officeDocument/2006/relationships/image" Target="../media/image77.png"/><Relationship Id="rId361" Type="http://schemas.openxmlformats.org/officeDocument/2006/relationships/hyperlink" Target="https://www.serebii.net/itemdex/snowball.shtml" TargetMode="External"/><Relationship Id="rId557" Type="http://schemas.openxmlformats.org/officeDocument/2006/relationships/hyperlink" Target="https://www.serebii.net/itemdex/chestoberry.shtml" TargetMode="External"/><Relationship Id="rId196" Type="http://schemas.openxmlformats.org/officeDocument/2006/relationships/image" Target="../media/image98.png"/><Relationship Id="rId417" Type="http://schemas.openxmlformats.org/officeDocument/2006/relationships/hyperlink" Target="https://www.serebii.net/itemdex/blacksludge.shtml" TargetMode="External"/><Relationship Id="rId459" Type="http://schemas.openxmlformats.org/officeDocument/2006/relationships/hyperlink" Target="https://www.serebii.net/itemdex/exp.candym.shtml" TargetMode="External"/><Relationship Id="rId16" Type="http://schemas.openxmlformats.org/officeDocument/2006/relationships/image" Target="../media/image8.png"/><Relationship Id="rId221" Type="http://schemas.openxmlformats.org/officeDocument/2006/relationships/hyperlink" Target="https://www.serebii.net/itemdex/cobaberry.shtml" TargetMode="External"/><Relationship Id="rId263" Type="http://schemas.openxmlformats.org/officeDocument/2006/relationships/image" Target="../media/image131.png"/><Relationship Id="rId319" Type="http://schemas.openxmlformats.org/officeDocument/2006/relationships/image" Target="../media/image152.png"/><Relationship Id="rId470" Type="http://schemas.openxmlformats.org/officeDocument/2006/relationships/image" Target="../media/image227.png"/><Relationship Id="rId526" Type="http://schemas.openxmlformats.org/officeDocument/2006/relationships/image" Target="../media/image255.png"/><Relationship Id="rId58" Type="http://schemas.openxmlformats.org/officeDocument/2006/relationships/image" Target="../media/image29.png"/><Relationship Id="rId123" Type="http://schemas.openxmlformats.org/officeDocument/2006/relationships/hyperlink" Target="https://www.serebii.net/itemdex/fightingmemory.shtml" TargetMode="External"/><Relationship Id="rId330" Type="http://schemas.openxmlformats.org/officeDocument/2006/relationships/hyperlink" Target="https://www.serebii.net/itemdex/thickclub.shtml" TargetMode="External"/><Relationship Id="rId165" Type="http://schemas.openxmlformats.org/officeDocument/2006/relationships/hyperlink" Target="https://www.serebii.net/itemdex/iron.shtml" TargetMode="External"/><Relationship Id="rId372" Type="http://schemas.openxmlformats.org/officeDocument/2006/relationships/image" Target="../media/image178.png"/><Relationship Id="rId428" Type="http://schemas.openxmlformats.org/officeDocument/2006/relationships/image" Target="../media/image206.png"/><Relationship Id="rId232" Type="http://schemas.openxmlformats.org/officeDocument/2006/relationships/image" Target="../media/image116.png"/><Relationship Id="rId274" Type="http://schemas.openxmlformats.org/officeDocument/2006/relationships/hyperlink" Target="https://www.serebii.net/itemdex/modestmint.shtml" TargetMode="External"/><Relationship Id="rId481" Type="http://schemas.openxmlformats.org/officeDocument/2006/relationships/hyperlink" Target="https://www.serebii.net/itemdex/everstone.shtml" TargetMode="External"/><Relationship Id="rId27" Type="http://schemas.openxmlformats.org/officeDocument/2006/relationships/hyperlink" Target="https://www.serebii.net/itemdex/zoomlens.shtml" TargetMode="External"/><Relationship Id="rId69" Type="http://schemas.openxmlformats.org/officeDocument/2006/relationships/hyperlink" Target="https://www.serebii.net/itemdex/lightball.shtml" TargetMode="External"/><Relationship Id="rId134" Type="http://schemas.openxmlformats.org/officeDocument/2006/relationships/image" Target="../media/image67.png"/><Relationship Id="rId537" Type="http://schemas.openxmlformats.org/officeDocument/2006/relationships/hyperlink" Target="https://www.serebii.net/itemdex/prismscale.shtml" TargetMode="External"/><Relationship Id="rId80" Type="http://schemas.openxmlformats.org/officeDocument/2006/relationships/image" Target="../media/image40.png"/><Relationship Id="rId176" Type="http://schemas.openxmlformats.org/officeDocument/2006/relationships/image" Target="../media/image88.png"/><Relationship Id="rId341" Type="http://schemas.openxmlformats.org/officeDocument/2006/relationships/hyperlink" Target="https://www.serebii.net/itemdex/stardust.shtml" TargetMode="External"/><Relationship Id="rId383" Type="http://schemas.openxmlformats.org/officeDocument/2006/relationships/hyperlink" Target="https://www.serebii.net/itemdex/quickclaw.shtml" TargetMode="External"/><Relationship Id="rId439" Type="http://schemas.openxmlformats.org/officeDocument/2006/relationships/hyperlink" Target="https://www.serebii.net/itemdex/choicespecs.shtml" TargetMode="External"/><Relationship Id="rId201" Type="http://schemas.openxmlformats.org/officeDocument/2006/relationships/hyperlink" Target="https://www.serebii.net/itemdex/sharpbeak.shtml" TargetMode="External"/><Relationship Id="rId243" Type="http://schemas.openxmlformats.org/officeDocument/2006/relationships/hyperlink" Target="https://www.serebii.net/itemdex/oddincense.shtml" TargetMode="External"/><Relationship Id="rId285" Type="http://schemas.openxmlformats.org/officeDocument/2006/relationships/image" Target="../media/image135.png"/><Relationship Id="rId450" Type="http://schemas.openxmlformats.org/officeDocument/2006/relationships/image" Target="../media/image217.png"/><Relationship Id="rId506" Type="http://schemas.openxmlformats.org/officeDocument/2006/relationships/image" Target="../media/image245.png"/><Relationship Id="rId38" Type="http://schemas.openxmlformats.org/officeDocument/2006/relationships/image" Target="../media/image19.png"/><Relationship Id="rId103" Type="http://schemas.openxmlformats.org/officeDocument/2006/relationships/hyperlink" Target="https://www.serebii.net/itemdex/whippeddream.shtml" TargetMode="External"/><Relationship Id="rId310" Type="http://schemas.openxmlformats.org/officeDocument/2006/relationships/hyperlink" Target="https://www.serebii.net/itemdex/rindoberry.shtml" TargetMode="External"/><Relationship Id="rId492" Type="http://schemas.openxmlformats.org/officeDocument/2006/relationships/image" Target="../media/image238.png"/><Relationship Id="rId548" Type="http://schemas.openxmlformats.org/officeDocument/2006/relationships/image" Target="../media/image266.png"/><Relationship Id="rId91" Type="http://schemas.openxmlformats.org/officeDocument/2006/relationships/hyperlink" Target="https://www.serebii.net/itemdex/cloversweet.shtml" TargetMode="External"/><Relationship Id="rId145" Type="http://schemas.openxmlformats.org/officeDocument/2006/relationships/hyperlink" Target="https://www.serebii.net/itemdex/muscleband.shtml" TargetMode="External"/><Relationship Id="rId187" Type="http://schemas.openxmlformats.org/officeDocument/2006/relationships/hyperlink" Target="https://www.serebii.net/itemdex/figyberry.shtml" TargetMode="External"/><Relationship Id="rId352" Type="http://schemas.openxmlformats.org/officeDocument/2006/relationships/image" Target="../media/image168.png"/><Relationship Id="rId394" Type="http://schemas.openxmlformats.org/officeDocument/2006/relationships/image" Target="../media/image189.png"/><Relationship Id="rId408" Type="http://schemas.openxmlformats.org/officeDocument/2006/relationships/image" Target="../media/image196.png"/><Relationship Id="rId212" Type="http://schemas.openxmlformats.org/officeDocument/2006/relationships/image" Target="../media/image106.png"/><Relationship Id="rId254" Type="http://schemas.openxmlformats.org/officeDocument/2006/relationships/image" Target="../media/image127.png"/><Relationship Id="rId49" Type="http://schemas.openxmlformats.org/officeDocument/2006/relationships/hyperlink" Target="https://www.serebii.net/itemdex/eviolite.shtml" TargetMode="External"/><Relationship Id="rId114" Type="http://schemas.openxmlformats.org/officeDocument/2006/relationships/image" Target="../media/image57.png"/><Relationship Id="rId296" Type="http://schemas.openxmlformats.org/officeDocument/2006/relationships/hyperlink" Target="https://www.serebii.net/itemdex/stickybarb.shtml" TargetMode="External"/><Relationship Id="rId461" Type="http://schemas.openxmlformats.org/officeDocument/2006/relationships/hyperlink" Target="https://www.serebii.net/itemdex/tamatoberry.shtml" TargetMode="External"/><Relationship Id="rId517" Type="http://schemas.openxmlformats.org/officeDocument/2006/relationships/hyperlink" Target="https://www.serebii.net/itemdex/ejectbutton.shtml" TargetMode="External"/><Relationship Id="rId559" Type="http://schemas.openxmlformats.org/officeDocument/2006/relationships/hyperlink" Target="https://www.serebii.net/itemdex/seaincense.shtml" TargetMode="External"/><Relationship Id="rId60" Type="http://schemas.openxmlformats.org/officeDocument/2006/relationships/image" Target="../media/image30.png"/><Relationship Id="rId156" Type="http://schemas.openxmlformats.org/officeDocument/2006/relationships/image" Target="../media/image78.png"/><Relationship Id="rId198" Type="http://schemas.openxmlformats.org/officeDocument/2006/relationships/image" Target="../media/image99.png"/><Relationship Id="rId321" Type="http://schemas.openxmlformats.org/officeDocument/2006/relationships/image" Target="../media/image153.png"/><Relationship Id="rId363" Type="http://schemas.openxmlformats.org/officeDocument/2006/relationships/hyperlink" Target="https://www.serebii.net/itemdex/icestone.shtml" TargetMode="External"/><Relationship Id="rId419" Type="http://schemas.openxmlformats.org/officeDocument/2006/relationships/hyperlink" Target="https://www.serebii.net/itemdex/qualotberry.shtml" TargetMode="External"/><Relationship Id="rId223" Type="http://schemas.openxmlformats.org/officeDocument/2006/relationships/hyperlink" Target="https://www.serebii.net/itemdex/lumberry.shtml" TargetMode="External"/><Relationship Id="rId430" Type="http://schemas.openxmlformats.org/officeDocument/2006/relationships/image" Target="../media/image207.png"/><Relationship Id="rId18" Type="http://schemas.openxmlformats.org/officeDocument/2006/relationships/image" Target="../media/image9.png"/><Relationship Id="rId265" Type="http://schemas.openxmlformats.org/officeDocument/2006/relationships/hyperlink" Target="https://www.serebii.net/itemdex/gentlemint.shtml" TargetMode="External"/><Relationship Id="rId472" Type="http://schemas.openxmlformats.org/officeDocument/2006/relationships/image" Target="../media/image228.png"/><Relationship Id="rId528" Type="http://schemas.openxmlformats.org/officeDocument/2006/relationships/image" Target="../media/image256.png"/><Relationship Id="rId125" Type="http://schemas.openxmlformats.org/officeDocument/2006/relationships/hyperlink" Target="https://www.serebii.net/itemdex/expertbelt.shtml" TargetMode="External"/><Relationship Id="rId167" Type="http://schemas.openxmlformats.org/officeDocument/2006/relationships/hyperlink" Target="https://www.serebii.net/itemdex/protein.shtml" TargetMode="External"/><Relationship Id="rId332" Type="http://schemas.openxmlformats.org/officeDocument/2006/relationships/hyperlink" Target="https://www.serebii.net/itemdex/nugget.shtml" TargetMode="External"/><Relationship Id="rId374" Type="http://schemas.openxmlformats.org/officeDocument/2006/relationships/image" Target="../media/image179.png"/><Relationship Id="rId71" Type="http://schemas.openxmlformats.org/officeDocument/2006/relationships/hyperlink" Target="https://www.serebii.net/itemdex/magnet.shtml" TargetMode="External"/><Relationship Id="rId234" Type="http://schemas.openxmlformats.org/officeDocument/2006/relationships/image" Target="../media/image117.png"/><Relationship Id="rId2" Type="http://schemas.openxmlformats.org/officeDocument/2006/relationships/image" Target="../media/image1.png"/><Relationship Id="rId29" Type="http://schemas.openxmlformats.org/officeDocument/2006/relationships/hyperlink" Target="https://www.serebii.net/itemdex/blackglasses.shtml" TargetMode="External"/><Relationship Id="rId276" Type="http://schemas.openxmlformats.org/officeDocument/2006/relationships/hyperlink" Target="https://www.serebii.net/itemdex/naughtymint.shtml" TargetMode="External"/><Relationship Id="rId441" Type="http://schemas.openxmlformats.org/officeDocument/2006/relationships/hyperlink" Target="https://www.serebii.net/itemdex/lightclay.shtml" TargetMode="External"/><Relationship Id="rId483" Type="http://schemas.openxmlformats.org/officeDocument/2006/relationships/hyperlink" Target="https://www.serebii.net/itemdex/starpiece.shtml" TargetMode="External"/><Relationship Id="rId539" Type="http://schemas.openxmlformats.org/officeDocument/2006/relationships/hyperlink" Target="https://www.serebii.net/itemdex/shellbell.shtml" TargetMode="External"/><Relationship Id="rId40" Type="http://schemas.openxmlformats.org/officeDocument/2006/relationships/image" Target="../media/image20.png"/><Relationship Id="rId136" Type="http://schemas.openxmlformats.org/officeDocument/2006/relationships/image" Target="../media/image68.png"/><Relationship Id="rId178" Type="http://schemas.openxmlformats.org/officeDocument/2006/relationships/image" Target="../media/image89.png"/><Relationship Id="rId301" Type="http://schemas.openxmlformats.org/officeDocument/2006/relationships/image" Target="../media/image143.png"/><Relationship Id="rId343" Type="http://schemas.openxmlformats.org/officeDocument/2006/relationships/hyperlink" Target="https://www.serebii.net/itemdex/hondewberry.shtml" TargetMode="External"/><Relationship Id="rId550" Type="http://schemas.openxmlformats.org/officeDocument/2006/relationships/image" Target="../media/image267.png"/><Relationship Id="rId82" Type="http://schemas.openxmlformats.org/officeDocument/2006/relationships/image" Target="../media/image41.png"/><Relationship Id="rId203" Type="http://schemas.openxmlformats.org/officeDocument/2006/relationships/hyperlink" Target="https://www.serebii.net/itemdex/lansatberry.shtml" TargetMode="External"/><Relationship Id="rId385" Type="http://schemas.openxmlformats.org/officeDocument/2006/relationships/hyperlink" Target="https://www.serebii.net/itemdex/silkscarf.shtml" TargetMode="External"/><Relationship Id="rId245" Type="http://schemas.openxmlformats.org/officeDocument/2006/relationships/hyperlink" Target="https://www.serebii.net/itemdex/grassmemory.shtml" TargetMode="External"/><Relationship Id="rId287" Type="http://schemas.openxmlformats.org/officeDocument/2006/relationships/image" Target="../media/image136.png"/><Relationship Id="rId410" Type="http://schemas.openxmlformats.org/officeDocument/2006/relationships/image" Target="../media/image197.png"/><Relationship Id="rId452" Type="http://schemas.openxmlformats.org/officeDocument/2006/relationships/image" Target="../media/image218.png"/><Relationship Id="rId494" Type="http://schemas.openxmlformats.org/officeDocument/2006/relationships/image" Target="../media/image239.png"/><Relationship Id="rId508" Type="http://schemas.openxmlformats.org/officeDocument/2006/relationships/image" Target="../media/image246.png"/><Relationship Id="rId105" Type="http://schemas.openxmlformats.org/officeDocument/2006/relationships/hyperlink" Target="https://www.serebii.net/itemdex/sachet.shtml" TargetMode="External"/><Relationship Id="rId147" Type="http://schemas.openxmlformats.org/officeDocument/2006/relationships/hyperlink" Target="https://www.serebii.net/itemdex/focusband.shtml" TargetMode="External"/><Relationship Id="rId312" Type="http://schemas.openxmlformats.org/officeDocument/2006/relationships/hyperlink" Target="https://www.serebii.net/itemdex/rawstberry.shtml" TargetMode="External"/><Relationship Id="rId354" Type="http://schemas.openxmlformats.org/officeDocument/2006/relationships/image" Target="../media/image169.png"/><Relationship Id="rId51" Type="http://schemas.openxmlformats.org/officeDocument/2006/relationships/hyperlink" Target="https://www.serebii.net/itemdex/lifeorb.shtml" TargetMode="External"/><Relationship Id="rId93" Type="http://schemas.openxmlformats.org/officeDocument/2006/relationships/hyperlink" Target="https://www.serebii.net/itemdex/flowersweet.shtml" TargetMode="External"/><Relationship Id="rId189" Type="http://schemas.openxmlformats.org/officeDocument/2006/relationships/hyperlink" Target="https://www.serebii.net/itemdex/occaberry.shtml" TargetMode="External"/><Relationship Id="rId396" Type="http://schemas.openxmlformats.org/officeDocument/2006/relationships/image" Target="../media/image190.png"/><Relationship Id="rId561" Type="http://schemas.openxmlformats.org/officeDocument/2006/relationships/hyperlink" Target="https://www.serebii.net/itemdex/waveincense.shtml" TargetMode="External"/><Relationship Id="rId214" Type="http://schemas.openxmlformats.org/officeDocument/2006/relationships/image" Target="../media/image107.png"/><Relationship Id="rId256" Type="http://schemas.openxmlformats.org/officeDocument/2006/relationships/image" Target="../media/image128.png"/><Relationship Id="rId298" Type="http://schemas.openxmlformats.org/officeDocument/2006/relationships/hyperlink" Target="https://www.serebii.net/itemdex/absorbbulb.shtml" TargetMode="External"/><Relationship Id="rId421" Type="http://schemas.openxmlformats.org/officeDocument/2006/relationships/hyperlink" Target="https://www.serebii.net/itemdex/kebiaberry.shtml" TargetMode="External"/><Relationship Id="rId463" Type="http://schemas.openxmlformats.org/officeDocument/2006/relationships/hyperlink" Target="https://www.serebii.net/itemdex/exp.candys.shtml" TargetMode="External"/><Relationship Id="rId519" Type="http://schemas.openxmlformats.org/officeDocument/2006/relationships/hyperlink" Target="https://www.serebii.net/itemdex/ejectpack.shtml" TargetMode="External"/><Relationship Id="rId116" Type="http://schemas.openxmlformats.org/officeDocument/2006/relationships/image" Target="../media/image58.png"/><Relationship Id="rId158" Type="http://schemas.openxmlformats.org/officeDocument/2006/relationships/image" Target="../media/image79.png"/><Relationship Id="rId323" Type="http://schemas.openxmlformats.org/officeDocument/2006/relationships/image" Target="../media/image154.png"/><Relationship Id="rId530" Type="http://schemas.openxmlformats.org/officeDocument/2006/relationships/image" Target="../media/image257.png"/><Relationship Id="rId20" Type="http://schemas.openxmlformats.org/officeDocument/2006/relationships/image" Target="../media/image10.png"/><Relationship Id="rId62" Type="http://schemas.openxmlformats.org/officeDocument/2006/relationships/image" Target="../media/image31.png"/><Relationship Id="rId365" Type="http://schemas.openxmlformats.org/officeDocument/2006/relationships/hyperlink" Target="https://www.serebii.net/itemdex/pomegberry.shtml" TargetMode="External"/><Relationship Id="rId225" Type="http://schemas.openxmlformats.org/officeDocument/2006/relationships/hyperlink" Target="https://www.serebii.net/itemdex/ghostmemory.shtml" TargetMode="External"/><Relationship Id="rId267" Type="http://schemas.openxmlformats.org/officeDocument/2006/relationships/image" Target="../media/image132.png"/><Relationship Id="rId432" Type="http://schemas.openxmlformats.org/officeDocument/2006/relationships/image" Target="../media/image208.png"/><Relationship Id="rId474" Type="http://schemas.openxmlformats.org/officeDocument/2006/relationships/image" Target="../media/image229.png"/><Relationship Id="rId127" Type="http://schemas.openxmlformats.org/officeDocument/2006/relationships/hyperlink" Target="https://www.serebii.net/itemdex/armoriteore.shtml" TargetMode="External"/><Relationship Id="rId31" Type="http://schemas.openxmlformats.org/officeDocument/2006/relationships/hyperlink" Target="https://www.serebii.net/itemdex/ringtarget.shtml" TargetMode="External"/><Relationship Id="rId73" Type="http://schemas.openxmlformats.org/officeDocument/2006/relationships/hyperlink" Target="https://www.serebii.net/itemdex/cellbattery.shtml" TargetMode="External"/><Relationship Id="rId169" Type="http://schemas.openxmlformats.org/officeDocument/2006/relationships/hyperlink" Target="https://www.serebii.net/itemdex/zinc.shtml" TargetMode="External"/><Relationship Id="rId334" Type="http://schemas.openxmlformats.org/officeDocument/2006/relationships/hyperlink" Target="https://www.serebii.net/itemdex/heavy-dutyboots.shtml" TargetMode="External"/><Relationship Id="rId376" Type="http://schemas.openxmlformats.org/officeDocument/2006/relationships/image" Target="../media/image180.png"/><Relationship Id="rId541" Type="http://schemas.openxmlformats.org/officeDocument/2006/relationships/hyperlink" Target="https://www.serebii.net/itemdex/bigpearl.shtml" TargetMode="External"/><Relationship Id="rId4" Type="http://schemas.openxmlformats.org/officeDocument/2006/relationships/image" Target="../media/image2.png"/><Relationship Id="rId180" Type="http://schemas.openxmlformats.org/officeDocument/2006/relationships/image" Target="../media/image90.png"/><Relationship Id="rId236" Type="http://schemas.openxmlformats.org/officeDocument/2006/relationships/image" Target="../media/image118.png"/><Relationship Id="rId278" Type="http://schemas.openxmlformats.org/officeDocument/2006/relationships/hyperlink" Target="https://www.serebii.net/itemdex/rashmint.shtml" TargetMode="External"/><Relationship Id="rId401" Type="http://schemas.openxmlformats.org/officeDocument/2006/relationships/hyperlink" Target="https://www.serebii.net/itemdex/whiteapricorn.shtml" TargetMode="External"/><Relationship Id="rId443" Type="http://schemas.openxmlformats.org/officeDocument/2006/relationships/hyperlink" Target="https://www.serebii.net/itemdex/powerlens.shtml" TargetMode="External"/><Relationship Id="rId303" Type="http://schemas.openxmlformats.org/officeDocument/2006/relationships/image" Target="../media/image144.png"/><Relationship Id="rId485" Type="http://schemas.openxmlformats.org/officeDocument/2006/relationships/hyperlink" Target="https://www.serebii.net/itemdex/hardstone.shtml" TargetMode="External"/><Relationship Id="rId42" Type="http://schemas.openxmlformats.org/officeDocument/2006/relationships/image" Target="../media/image21.png"/><Relationship Id="rId84" Type="http://schemas.openxmlformats.org/officeDocument/2006/relationships/image" Target="../media/image42.png"/><Relationship Id="rId138" Type="http://schemas.openxmlformats.org/officeDocument/2006/relationships/image" Target="../media/image69.png"/><Relationship Id="rId345" Type="http://schemas.openxmlformats.org/officeDocument/2006/relationships/hyperlink" Target="https://www.serebii.net/itemdex/shucaberry.shtml" TargetMode="External"/><Relationship Id="rId387" Type="http://schemas.openxmlformats.org/officeDocument/2006/relationships/hyperlink" Target="https://www.serebii.net/itemdex/choicescarf.shtml" TargetMode="External"/><Relationship Id="rId510" Type="http://schemas.openxmlformats.org/officeDocument/2006/relationships/image" Target="../media/image247.png"/><Relationship Id="rId552" Type="http://schemas.openxmlformats.org/officeDocument/2006/relationships/image" Target="../media/image268.png"/><Relationship Id="rId191" Type="http://schemas.openxmlformats.org/officeDocument/2006/relationships/hyperlink" Target="https://www.serebii.net/itemdex/cheriberry.shtml" TargetMode="External"/><Relationship Id="rId205" Type="http://schemas.openxmlformats.org/officeDocument/2006/relationships/hyperlink" Target="https://www.serebii.net/itemdex/cleverfeather.shtml" TargetMode="External"/><Relationship Id="rId247" Type="http://schemas.openxmlformats.org/officeDocument/2006/relationships/hyperlink" Target="https://www.serebii.net/itemdex/sweetapple.shtml" TargetMode="External"/><Relationship Id="rId412" Type="http://schemas.openxmlformats.org/officeDocument/2006/relationships/image" Target="../media/image198.png"/><Relationship Id="rId107" Type="http://schemas.openxmlformats.org/officeDocument/2006/relationships/hyperlink" Target="https://www.serebii.net/itemdex/brightpowder.shtml" TargetMode="External"/><Relationship Id="rId289" Type="http://schemas.openxmlformats.org/officeDocument/2006/relationships/image" Target="../media/image137.png"/><Relationship Id="rId454" Type="http://schemas.openxmlformats.org/officeDocument/2006/relationships/image" Target="../media/image219.png"/><Relationship Id="rId496" Type="http://schemas.openxmlformats.org/officeDocument/2006/relationships/image" Target="../media/image240.png"/><Relationship Id="rId11" Type="http://schemas.openxmlformats.org/officeDocument/2006/relationships/hyperlink" Target="https://www.serebii.net/itemdex/honey.shtml" TargetMode="External"/><Relationship Id="rId53" Type="http://schemas.openxmlformats.org/officeDocument/2006/relationships/hyperlink" Target="https://www.serebii.net/itemdex/dragonfang.shtml" TargetMode="External"/><Relationship Id="rId149" Type="http://schemas.openxmlformats.org/officeDocument/2006/relationships/hyperlink" Target="https://www.serebii.net/itemdex/focussash.shtml" TargetMode="External"/><Relationship Id="rId314" Type="http://schemas.openxmlformats.org/officeDocument/2006/relationships/hyperlink" Target="https://www.serebii.net/itemdex/roseincense.shtml" TargetMode="External"/><Relationship Id="rId356" Type="http://schemas.openxmlformats.org/officeDocument/2006/relationships/image" Target="../media/image170.png"/><Relationship Id="rId398" Type="http://schemas.openxmlformats.org/officeDocument/2006/relationships/image" Target="../media/image191.png"/><Relationship Id="rId521" Type="http://schemas.openxmlformats.org/officeDocument/2006/relationships/hyperlink" Target="https://www.serebii.net/itemdex/ironball.shtml" TargetMode="External"/><Relationship Id="rId563" Type="http://schemas.openxmlformats.org/officeDocument/2006/relationships/hyperlink" Target="https://www.serebii.net/itemdex/blueapricorn.shtml" TargetMode="External"/><Relationship Id="rId95" Type="http://schemas.openxmlformats.org/officeDocument/2006/relationships/hyperlink" Target="https://www.serebii.net/itemdex/lovesweet.shtml" TargetMode="External"/><Relationship Id="rId160" Type="http://schemas.openxmlformats.org/officeDocument/2006/relationships/image" Target="../media/image80.png"/><Relationship Id="rId216" Type="http://schemas.openxmlformats.org/officeDocument/2006/relationships/image" Target="../media/image108.png"/><Relationship Id="rId423" Type="http://schemas.openxmlformats.org/officeDocument/2006/relationships/hyperlink" Target="https://www.serebii.net/itemdex/maxrepel.shtml" TargetMode="External"/><Relationship Id="rId258" Type="http://schemas.openxmlformats.org/officeDocument/2006/relationships/image" Target="../media/image129.png"/><Relationship Id="rId465" Type="http://schemas.openxmlformats.org/officeDocument/2006/relationships/hyperlink" Target="https://www.serebii.net/itemdex/payapaberry.shtml" TargetMode="External"/><Relationship Id="rId22" Type="http://schemas.openxmlformats.org/officeDocument/2006/relationships/image" Target="../media/image11.png"/><Relationship Id="rId64" Type="http://schemas.openxmlformats.org/officeDocument/2006/relationships/image" Target="../media/image32.png"/><Relationship Id="rId118" Type="http://schemas.openxmlformats.org/officeDocument/2006/relationships/image" Target="../media/image59.png"/><Relationship Id="rId325" Type="http://schemas.openxmlformats.org/officeDocument/2006/relationships/image" Target="../media/image155.png"/><Relationship Id="rId367" Type="http://schemas.openxmlformats.org/officeDocument/2006/relationships/hyperlink" Target="https://www.serebii.net/itemdex/yacheberry.shtml" TargetMode="External"/><Relationship Id="rId532" Type="http://schemas.openxmlformats.org/officeDocument/2006/relationships/image" Target="../media/image258.png"/><Relationship Id="rId171" Type="http://schemas.openxmlformats.org/officeDocument/2006/relationships/hyperlink" Target="https://www.serebii.net/itemdex/leppaberry.shtml" TargetMode="External"/><Relationship Id="rId227" Type="http://schemas.openxmlformats.org/officeDocument/2006/relationships/hyperlink" Target="https://www.serebii.net/itemdex/reapercloth.shtml" TargetMode="External"/><Relationship Id="rId269" Type="http://schemas.openxmlformats.org/officeDocument/2006/relationships/hyperlink" Target="https://www.serebii.net/itemdex/jollymint.shtml" TargetMode="External"/><Relationship Id="rId434" Type="http://schemas.openxmlformats.org/officeDocument/2006/relationships/image" Target="../media/image209.png"/><Relationship Id="rId476" Type="http://schemas.openxmlformats.org/officeDocument/2006/relationships/image" Target="../media/image230.png"/><Relationship Id="rId33" Type="http://schemas.openxmlformats.org/officeDocument/2006/relationships/hyperlink" Target="https://www.serebii.net/itemdex/scopelens.shtml" TargetMode="External"/><Relationship Id="rId129" Type="http://schemas.openxmlformats.org/officeDocument/2006/relationships/hyperlink" Target="https://www.serebii.net/itemdex/machobrace.shtml" TargetMode="External"/><Relationship Id="rId280" Type="http://schemas.openxmlformats.org/officeDocument/2006/relationships/hyperlink" Target="https://www.serebii.net/itemdex/sassymint.shtml" TargetMode="External"/><Relationship Id="rId336" Type="http://schemas.openxmlformats.org/officeDocument/2006/relationships/hyperlink" Target="https://www.serebii.net/itemdex/apicotberry.shtml" TargetMode="External"/><Relationship Id="rId501" Type="http://schemas.openxmlformats.org/officeDocument/2006/relationships/hyperlink" Target="https://www.serebii.net/itemdex/rockincense.shtml" TargetMode="External"/><Relationship Id="rId543" Type="http://schemas.openxmlformats.org/officeDocument/2006/relationships/hyperlink" Target="https://www.serebii.net/itemdex/damprock.shtml" TargetMode="External"/><Relationship Id="rId75" Type="http://schemas.openxmlformats.org/officeDocument/2006/relationships/hyperlink" Target="https://www.serebii.net/itemdex/fossilizedbird.shtml" TargetMode="External"/><Relationship Id="rId140" Type="http://schemas.openxmlformats.org/officeDocument/2006/relationships/image" Target="../media/image70.png"/><Relationship Id="rId182" Type="http://schemas.openxmlformats.org/officeDocument/2006/relationships/image" Target="../media/image91.png"/><Relationship Id="rId378" Type="http://schemas.openxmlformats.org/officeDocument/2006/relationships/image" Target="../media/image181.png"/><Relationship Id="rId403" Type="http://schemas.openxmlformats.org/officeDocument/2006/relationships/hyperlink" Target="https://www.serebii.net/itemdex/poisonmemory.shtml" TargetMode="External"/><Relationship Id="rId6" Type="http://schemas.openxmlformats.org/officeDocument/2006/relationships/image" Target="../media/image3.png"/><Relationship Id="rId238" Type="http://schemas.openxmlformats.org/officeDocument/2006/relationships/image" Target="../media/image119.png"/><Relationship Id="rId445" Type="http://schemas.openxmlformats.org/officeDocument/2006/relationships/hyperlink" Target="https://www.serebii.net/itemdex/twistedspoon.shtml" TargetMode="External"/><Relationship Id="rId487" Type="http://schemas.openxmlformats.org/officeDocument/2006/relationships/hyperlink" Target="https://www.serebii.net/itemdex/ovalstone.shtml" TargetMode="External"/><Relationship Id="rId291" Type="http://schemas.openxmlformats.org/officeDocument/2006/relationships/image" Target="../media/image138.png"/><Relationship Id="rId305" Type="http://schemas.openxmlformats.org/officeDocument/2006/relationships/image" Target="../media/image145.png"/><Relationship Id="rId347" Type="http://schemas.openxmlformats.org/officeDocument/2006/relationships/hyperlink" Target="https://www.serebii.net/itemdex/persimberry.shtml" TargetMode="External"/><Relationship Id="rId512" Type="http://schemas.openxmlformats.org/officeDocument/2006/relationships/image" Target="../media/image248.png"/><Relationship Id="rId44" Type="http://schemas.openxmlformats.org/officeDocument/2006/relationships/image" Target="../media/image22.png"/><Relationship Id="rId86" Type="http://schemas.openxmlformats.org/officeDocument/2006/relationships/image" Target="../media/image43.png"/><Relationship Id="rId151" Type="http://schemas.openxmlformats.org/officeDocument/2006/relationships/hyperlink" Target="https://www.serebii.net/itemdex/protectivepads.shtml" TargetMode="External"/><Relationship Id="rId389" Type="http://schemas.openxmlformats.org/officeDocument/2006/relationships/hyperlink" Target="https://www.serebii.net/itemdex/luckyegg.shtml" TargetMode="External"/><Relationship Id="rId554" Type="http://schemas.openxmlformats.org/officeDocument/2006/relationships/image" Target="../media/image269.png"/><Relationship Id="rId193" Type="http://schemas.openxmlformats.org/officeDocument/2006/relationships/hyperlink" Target="https://www.serebii.net/itemdex/redapricorn.shtml" TargetMode="External"/><Relationship Id="rId207" Type="http://schemas.openxmlformats.org/officeDocument/2006/relationships/hyperlink" Target="https://www.serebii.net/itemdex/geniusfeather.shtml" TargetMode="External"/><Relationship Id="rId249" Type="http://schemas.openxmlformats.org/officeDocument/2006/relationships/hyperlink" Target="https://www.serebii.net/itemdex/tartapple.shtml" TargetMode="External"/><Relationship Id="rId414" Type="http://schemas.openxmlformats.org/officeDocument/2006/relationships/image" Target="../media/image199.png"/><Relationship Id="rId456" Type="http://schemas.openxmlformats.org/officeDocument/2006/relationships/image" Target="../media/image220.png"/><Relationship Id="rId498" Type="http://schemas.openxmlformats.org/officeDocument/2006/relationships/image" Target="../media/image241.png"/><Relationship Id="rId13" Type="http://schemas.openxmlformats.org/officeDocument/2006/relationships/hyperlink" Target="https://www.serebii.net/itemdex/enigmaberry.shtml" TargetMode="External"/><Relationship Id="rId109" Type="http://schemas.openxmlformats.org/officeDocument/2006/relationships/hyperlink" Target="https://www.serebii.net/itemdex/mistyseed.shtml" TargetMode="External"/><Relationship Id="rId260" Type="http://schemas.openxmlformats.org/officeDocument/2006/relationships/image" Target="../media/image130.png"/><Relationship Id="rId316" Type="http://schemas.openxmlformats.org/officeDocument/2006/relationships/hyperlink" Target="https://www.serebii.net/itemdex/tinymushroom.shtml" TargetMode="External"/><Relationship Id="rId523" Type="http://schemas.openxmlformats.org/officeDocument/2006/relationships/hyperlink" Target="https://www.serebii.net/itemdex/metalpowder.shtml" TargetMode="External"/><Relationship Id="rId55" Type="http://schemas.openxmlformats.org/officeDocument/2006/relationships/hyperlink" Target="https://www.serebii.net/itemdex/dragonscale.shtml" TargetMode="External"/><Relationship Id="rId97" Type="http://schemas.openxmlformats.org/officeDocument/2006/relationships/hyperlink" Target="https://www.serebii.net/itemdex/ribbonsweet.shtml" TargetMode="External"/><Relationship Id="rId120" Type="http://schemas.openxmlformats.org/officeDocument/2006/relationships/image" Target="../media/image60.png"/><Relationship Id="rId358" Type="http://schemas.openxmlformats.org/officeDocument/2006/relationships/image" Target="../media/image171.png"/><Relationship Id="rId162" Type="http://schemas.openxmlformats.org/officeDocument/2006/relationships/image" Target="../media/image81.png"/><Relationship Id="rId218" Type="http://schemas.openxmlformats.org/officeDocument/2006/relationships/image" Target="../media/image109.png"/><Relationship Id="rId425" Type="http://schemas.openxmlformats.org/officeDocument/2006/relationships/hyperlink" Target="https://www.serebii.net/itemdex/oranberry.shtml" TargetMode="External"/><Relationship Id="rId467" Type="http://schemas.openxmlformats.org/officeDocument/2006/relationships/hyperlink" Target="https://www.serebii.net/itemdex/exp.candyxs.shtml" TargetMode="External"/><Relationship Id="rId271" Type="http://schemas.openxmlformats.org/officeDocument/2006/relationships/hyperlink" Target="https://www.serebii.net/itemdex/lonelymint.shtml" TargetMode="External"/><Relationship Id="rId24" Type="http://schemas.openxmlformats.org/officeDocument/2006/relationships/image" Target="../media/image12.png"/><Relationship Id="rId66" Type="http://schemas.openxmlformats.org/officeDocument/2006/relationships/image" Target="../media/image33.png"/><Relationship Id="rId131" Type="http://schemas.openxmlformats.org/officeDocument/2006/relationships/hyperlink" Target="https://www.serebii.net/itemdex/choiceband.shtml" TargetMode="External"/><Relationship Id="rId327" Type="http://schemas.openxmlformats.org/officeDocument/2006/relationships/image" Target="../media/image156.png"/><Relationship Id="rId369" Type="http://schemas.openxmlformats.org/officeDocument/2006/relationships/hyperlink" Target="https://www.serebii.net/itemdex/aspearberry.shtml" TargetMode="External"/><Relationship Id="rId534" Type="http://schemas.openxmlformats.org/officeDocument/2006/relationships/image" Target="../media/image259.png"/><Relationship Id="rId173" Type="http://schemas.openxmlformats.org/officeDocument/2006/relationships/hyperlink" Target="https://www.serebii.net/itemdex/firememory.shtml" TargetMode="External"/><Relationship Id="rId229" Type="http://schemas.openxmlformats.org/officeDocument/2006/relationships/hyperlink" Target="https://www.serebii.net/itemdex/spelltag.shtml" TargetMode="External"/><Relationship Id="rId380" Type="http://schemas.openxmlformats.org/officeDocument/2006/relationships/image" Target="../media/image182.png"/><Relationship Id="rId436" Type="http://schemas.openxmlformats.org/officeDocument/2006/relationships/image" Target="../media/image210.png"/><Relationship Id="rId240" Type="http://schemas.openxmlformats.org/officeDocument/2006/relationships/image" Target="../media/image120.png"/><Relationship Id="rId478" Type="http://schemas.openxmlformats.org/officeDocument/2006/relationships/image" Target="../media/image231.png"/><Relationship Id="rId35" Type="http://schemas.openxmlformats.org/officeDocument/2006/relationships/hyperlink" Target="https://www.serebii.net/itemdex/bindingband.shtml" TargetMode="External"/><Relationship Id="rId77" Type="http://schemas.openxmlformats.org/officeDocument/2006/relationships/hyperlink" Target="https://www.serebii.net/itemdex/electricseed.shtml" TargetMode="External"/><Relationship Id="rId100" Type="http://schemas.openxmlformats.org/officeDocument/2006/relationships/image" Target="../media/image50.png"/><Relationship Id="rId282" Type="http://schemas.openxmlformats.org/officeDocument/2006/relationships/image" Target="../media/image134.png"/><Relationship Id="rId338" Type="http://schemas.openxmlformats.org/officeDocument/2006/relationships/hyperlink" Target="https://www.serebii.net/itemdex/rarebone.shtml" TargetMode="External"/><Relationship Id="rId503" Type="http://schemas.openxmlformats.org/officeDocument/2006/relationships/hyperlink" Target="https://www.serebii.net/itemdex/bottlecap.shtml" TargetMode="External"/><Relationship Id="rId545" Type="http://schemas.openxmlformats.org/officeDocument/2006/relationships/hyperlink" Target="https://www.serebii.net/itemdex/throatspray.shtml" TargetMode="External"/><Relationship Id="rId8" Type="http://schemas.openxmlformats.org/officeDocument/2006/relationships/image" Target="../media/image4.png"/><Relationship Id="rId142" Type="http://schemas.openxmlformats.org/officeDocument/2006/relationships/image" Target="../media/image71.png"/><Relationship Id="rId184" Type="http://schemas.openxmlformats.org/officeDocument/2006/relationships/image" Target="../media/image92.png"/><Relationship Id="rId391" Type="http://schemas.openxmlformats.org/officeDocument/2006/relationships/hyperlink" Target="https://www.serebii.net/itemdex/safetygoggles.shtml" TargetMode="External"/><Relationship Id="rId405" Type="http://schemas.openxmlformats.org/officeDocument/2006/relationships/hyperlink" Target="https://www.serebii.net/itemdex/poisonbarb.shtml" TargetMode="External"/><Relationship Id="rId447" Type="http://schemas.openxmlformats.org/officeDocument/2006/relationships/hyperlink" Target="https://www.serebii.net/itemdex/exp.candyxl.shtml" TargetMode="External"/><Relationship Id="rId251" Type="http://schemas.openxmlformats.org/officeDocument/2006/relationships/hyperlink" Target="https://www.serebii.net/itemdex/balmmushroom.shtml" TargetMode="External"/><Relationship Id="rId489" Type="http://schemas.openxmlformats.org/officeDocument/2006/relationships/hyperlink" Target="https://www.serebii.net/itemdex/smoothrock.shtml" TargetMode="External"/><Relationship Id="rId46" Type="http://schemas.openxmlformats.org/officeDocument/2006/relationships/image" Target="../media/image23.png"/><Relationship Id="rId293" Type="http://schemas.openxmlformats.org/officeDocument/2006/relationships/image" Target="../media/image139.png"/><Relationship Id="rId307" Type="http://schemas.openxmlformats.org/officeDocument/2006/relationships/image" Target="../media/image146.png"/><Relationship Id="rId349" Type="http://schemas.openxmlformats.org/officeDocument/2006/relationships/hyperlink" Target="https://www.serebii.net/itemdex/icememory.shtml" TargetMode="External"/><Relationship Id="rId514" Type="http://schemas.openxmlformats.org/officeDocument/2006/relationships/image" Target="../media/image249.png"/><Relationship Id="rId556" Type="http://schemas.openxmlformats.org/officeDocument/2006/relationships/image" Target="../media/image270.png"/><Relationship Id="rId88" Type="http://schemas.openxmlformats.org/officeDocument/2006/relationships/image" Target="../media/image44.png"/><Relationship Id="rId111" Type="http://schemas.openxmlformats.org/officeDocument/2006/relationships/hyperlink" Target="https://www.serebii.net/itemdex/keeberry.shtml" TargetMode="External"/><Relationship Id="rId153" Type="http://schemas.openxmlformats.org/officeDocument/2006/relationships/hyperlink" Target="https://www.serebii.net/itemdex/salacberry.shtml" TargetMode="External"/><Relationship Id="rId195" Type="http://schemas.openxmlformats.org/officeDocument/2006/relationships/hyperlink" Target="https://www.serebii.net/itemdex/flyingmemory.shtml" TargetMode="External"/><Relationship Id="rId209" Type="http://schemas.openxmlformats.org/officeDocument/2006/relationships/hyperlink" Target="https://www.serebii.net/itemdex/grepaberry.shtml" TargetMode="External"/><Relationship Id="rId360" Type="http://schemas.openxmlformats.org/officeDocument/2006/relationships/image" Target="../media/image172.png"/><Relationship Id="rId416" Type="http://schemas.openxmlformats.org/officeDocument/2006/relationships/image" Target="../media/image200.png"/><Relationship Id="rId220" Type="http://schemas.openxmlformats.org/officeDocument/2006/relationships/image" Target="../media/image110.png"/><Relationship Id="rId458" Type="http://schemas.openxmlformats.org/officeDocument/2006/relationships/image" Target="../media/image221.png"/><Relationship Id="rId15" Type="http://schemas.openxmlformats.org/officeDocument/2006/relationships/hyperlink" Target="https://www.serebii.net/itemdex/darkmemory.shtml" TargetMode="External"/><Relationship Id="rId57" Type="http://schemas.openxmlformats.org/officeDocument/2006/relationships/hyperlink" Target="https://www.serebii.net/itemdex/fossilizeddrake.shtml" TargetMode="External"/><Relationship Id="rId262" Type="http://schemas.openxmlformats.org/officeDocument/2006/relationships/hyperlink" Target="https://www.serebii.net/itemdex/calmmint.shtml" TargetMode="External"/><Relationship Id="rId318" Type="http://schemas.openxmlformats.org/officeDocument/2006/relationships/hyperlink" Target="https://www.serebii.net/itemdex/greenapricorn.shtml" TargetMode="External"/><Relationship Id="rId525" Type="http://schemas.openxmlformats.org/officeDocument/2006/relationships/hyperlink" Target="https://www.serebii.net/itemdex/soothebell.shtml" TargetMode="External"/><Relationship Id="rId99" Type="http://schemas.openxmlformats.org/officeDocument/2006/relationships/hyperlink" Target="https://www.serebii.net/itemdex/starsweet.shtml" TargetMode="External"/><Relationship Id="rId122" Type="http://schemas.openxmlformats.org/officeDocument/2006/relationships/image" Target="../media/image61.png"/><Relationship Id="rId164" Type="http://schemas.openxmlformats.org/officeDocument/2006/relationships/image" Target="../media/image82.png"/><Relationship Id="rId371" Type="http://schemas.openxmlformats.org/officeDocument/2006/relationships/hyperlink" Target="https://www.serebii.net/itemdex/abilitycapsule.shtml" TargetMode="External"/><Relationship Id="rId427" Type="http://schemas.openxmlformats.org/officeDocument/2006/relationships/hyperlink" Target="https://www.serebii.net/itemdex/repel.shtml" TargetMode="External"/><Relationship Id="rId469" Type="http://schemas.openxmlformats.org/officeDocument/2006/relationships/hyperlink" Target="https://www.serebii.net/itemdex/laxincense.shtml" TargetMode="External"/><Relationship Id="rId26" Type="http://schemas.openxmlformats.org/officeDocument/2006/relationships/image" Target="../media/image13.png"/><Relationship Id="rId231" Type="http://schemas.openxmlformats.org/officeDocument/2006/relationships/hyperlink" Target="https://www.serebii.net/itemdex/cleansetag.shtml" TargetMode="External"/><Relationship Id="rId273" Type="http://schemas.openxmlformats.org/officeDocument/2006/relationships/image" Target="../media/image133.png"/><Relationship Id="rId329" Type="http://schemas.openxmlformats.org/officeDocument/2006/relationships/image" Target="../media/image157.png"/><Relationship Id="rId480" Type="http://schemas.openxmlformats.org/officeDocument/2006/relationships/image" Target="../media/image232.png"/><Relationship Id="rId536" Type="http://schemas.openxmlformats.org/officeDocument/2006/relationships/image" Target="../media/image260.png"/><Relationship Id="rId68" Type="http://schemas.openxmlformats.org/officeDocument/2006/relationships/image" Target="../media/image34.png"/><Relationship Id="rId133" Type="http://schemas.openxmlformats.org/officeDocument/2006/relationships/hyperlink" Target="https://www.serebii.net/itemdex/poweranklet.shtml" TargetMode="External"/><Relationship Id="rId175" Type="http://schemas.openxmlformats.org/officeDocument/2006/relationships/hyperlink" Target="https://www.serebii.net/itemdex/charcoal.shtml" TargetMode="External"/><Relationship Id="rId340" Type="http://schemas.openxmlformats.org/officeDocument/2006/relationships/image" Target="../media/image162.png"/><Relationship Id="rId200" Type="http://schemas.openxmlformats.org/officeDocument/2006/relationships/image" Target="../media/image100.png"/><Relationship Id="rId382" Type="http://schemas.openxmlformats.org/officeDocument/2006/relationships/image" Target="../media/image183.png"/><Relationship Id="rId438" Type="http://schemas.openxmlformats.org/officeDocument/2006/relationships/image" Target="../media/image211.png"/><Relationship Id="rId242" Type="http://schemas.openxmlformats.org/officeDocument/2006/relationships/image" Target="../media/image121.png"/><Relationship Id="rId284" Type="http://schemas.openxmlformats.org/officeDocument/2006/relationships/hyperlink" Target="https://www.serebii.net/itemdex/bigmushroom.shtml" TargetMode="External"/><Relationship Id="rId491" Type="http://schemas.openxmlformats.org/officeDocument/2006/relationships/hyperlink" Target="https://www.serebii.net/itemdex/laggingtail.shtml" TargetMode="External"/><Relationship Id="rId505" Type="http://schemas.openxmlformats.org/officeDocument/2006/relationships/hyperlink" Target="https://www.serebii.net/itemdex/goldbottlecap.shtml" TargetMode="External"/><Relationship Id="rId37" Type="http://schemas.openxmlformats.org/officeDocument/2006/relationships/hyperlink" Target="https://www.serebii.net/itemdex/marangaberry.shtml" TargetMode="External"/><Relationship Id="rId79" Type="http://schemas.openxmlformats.org/officeDocument/2006/relationships/hyperlink" Target="https://www.serebii.net/itemdex/thunderstone.shtml" TargetMode="External"/><Relationship Id="rId102" Type="http://schemas.openxmlformats.org/officeDocument/2006/relationships/image" Target="../media/image51.png"/><Relationship Id="rId144" Type="http://schemas.openxmlformats.org/officeDocument/2006/relationships/image" Target="../media/image72.png"/><Relationship Id="rId547" Type="http://schemas.openxmlformats.org/officeDocument/2006/relationships/hyperlink" Target="https://www.serebii.net/itemdex/fossilizedfish.shtml" TargetMode="External"/><Relationship Id="rId90" Type="http://schemas.openxmlformats.org/officeDocument/2006/relationships/image" Target="../media/image45.png"/><Relationship Id="rId186" Type="http://schemas.openxmlformats.org/officeDocument/2006/relationships/image" Target="../media/image93.png"/><Relationship Id="rId351" Type="http://schemas.openxmlformats.org/officeDocument/2006/relationships/hyperlink" Target="https://www.serebii.net/itemdex/cometshard.shtml" TargetMode="External"/><Relationship Id="rId393" Type="http://schemas.openxmlformats.org/officeDocument/2006/relationships/hyperlink" Target="https://www.serebii.net/itemdex/normalgem.shtml" TargetMode="External"/><Relationship Id="rId407" Type="http://schemas.openxmlformats.org/officeDocument/2006/relationships/hyperlink" Target="https://www.serebii.net/itemdex/wishingpiece.shtml" TargetMode="External"/><Relationship Id="rId449" Type="http://schemas.openxmlformats.org/officeDocument/2006/relationships/hyperlink" Target="https://www.serebii.net/itemdex/starfberry.shtml" TargetMode="External"/><Relationship Id="rId211" Type="http://schemas.openxmlformats.org/officeDocument/2006/relationships/hyperlink" Target="https://www.serebii.net/itemdex/healthfeather.shtml" TargetMode="External"/><Relationship Id="rId253" Type="http://schemas.openxmlformats.org/officeDocument/2006/relationships/hyperlink" Target="https://www.serebii.net/itemdex/leftovers.shtml" TargetMode="External"/><Relationship Id="rId295" Type="http://schemas.openxmlformats.org/officeDocument/2006/relationships/image" Target="../media/image140.png"/><Relationship Id="rId309" Type="http://schemas.openxmlformats.org/officeDocument/2006/relationships/image" Target="../media/image147.png"/><Relationship Id="rId460" Type="http://schemas.openxmlformats.org/officeDocument/2006/relationships/image" Target="../media/image222.png"/><Relationship Id="rId516" Type="http://schemas.openxmlformats.org/officeDocument/2006/relationships/image" Target="../media/image250.png"/><Relationship Id="rId48" Type="http://schemas.openxmlformats.org/officeDocument/2006/relationships/image" Target="../media/image24.png"/><Relationship Id="rId113" Type="http://schemas.openxmlformats.org/officeDocument/2006/relationships/hyperlink" Target="https://www.serebii.net/itemdex/moonstone.shtml" TargetMode="External"/><Relationship Id="rId320" Type="http://schemas.openxmlformats.org/officeDocument/2006/relationships/hyperlink" Target="https://www.serebii.net/itemdex/groundmemory.shtml" TargetMode="External"/><Relationship Id="rId558" Type="http://schemas.openxmlformats.org/officeDocument/2006/relationships/image" Target="../media/image271.png"/><Relationship Id="rId155" Type="http://schemas.openxmlformats.org/officeDocument/2006/relationships/hyperlink" Target="https://www.serebii.net/itemdex/kelpsyberry.shtml" TargetMode="External"/><Relationship Id="rId197" Type="http://schemas.openxmlformats.org/officeDocument/2006/relationships/hyperlink" Target="https://www.serebii.net/itemdex/airballoon.shtml" TargetMode="External"/><Relationship Id="rId362" Type="http://schemas.openxmlformats.org/officeDocument/2006/relationships/image" Target="../media/image173.png"/><Relationship Id="rId418" Type="http://schemas.openxmlformats.org/officeDocument/2006/relationships/image" Target="../media/image201.png"/><Relationship Id="rId222" Type="http://schemas.openxmlformats.org/officeDocument/2006/relationships/image" Target="../media/image111.png"/><Relationship Id="rId264" Type="http://schemas.openxmlformats.org/officeDocument/2006/relationships/hyperlink" Target="https://www.serebii.net/itemdex/carefulmint.shtml" TargetMode="External"/><Relationship Id="rId471" Type="http://schemas.openxmlformats.org/officeDocument/2006/relationships/hyperlink" Target="https://www.serebii.net/itemdex/pureincense.shtml" TargetMode="External"/><Relationship Id="rId17" Type="http://schemas.openxmlformats.org/officeDocument/2006/relationships/hyperlink" Target="https://www.serebii.net/itemdex/dubiousdisc.shtml" TargetMode="External"/><Relationship Id="rId59" Type="http://schemas.openxmlformats.org/officeDocument/2006/relationships/hyperlink" Target="https://www.serebii.net/itemdex/dynamaxcandy.shtml" TargetMode="External"/><Relationship Id="rId124" Type="http://schemas.openxmlformats.org/officeDocument/2006/relationships/image" Target="../media/image62.png"/><Relationship Id="rId527" Type="http://schemas.openxmlformats.org/officeDocument/2006/relationships/hyperlink" Target="https://www.serebii.net/itemdex/babiriberry.shtml" TargetMode="External"/><Relationship Id="rId70" Type="http://schemas.openxmlformats.org/officeDocument/2006/relationships/image" Target="../media/image35.png"/><Relationship Id="rId166" Type="http://schemas.openxmlformats.org/officeDocument/2006/relationships/image" Target="../media/image83.png"/><Relationship Id="rId331" Type="http://schemas.openxmlformats.org/officeDocument/2006/relationships/image" Target="../media/image158.png"/><Relationship Id="rId373" Type="http://schemas.openxmlformats.org/officeDocument/2006/relationships/hyperlink" Target="https://www.serebii.net/itemdex/ppmax.shtml" TargetMode="External"/><Relationship Id="rId429" Type="http://schemas.openxmlformats.org/officeDocument/2006/relationships/hyperlink" Target="https://www.serebii.net/itemdex/superrepel.shtml" TargetMode="External"/><Relationship Id="rId1" Type="http://schemas.openxmlformats.org/officeDocument/2006/relationships/hyperlink" Target="https://www.serebii.net/itemdex/bugmemory.shtml" TargetMode="External"/><Relationship Id="rId233" Type="http://schemas.openxmlformats.org/officeDocument/2006/relationships/hyperlink" Target="https://www.serebii.net/itemdex/adrenalineorb.shtml" TargetMode="External"/><Relationship Id="rId440" Type="http://schemas.openxmlformats.org/officeDocument/2006/relationships/image" Target="../media/image212.png"/><Relationship Id="rId28" Type="http://schemas.openxmlformats.org/officeDocument/2006/relationships/image" Target="../media/image14.png"/><Relationship Id="rId275" Type="http://schemas.openxmlformats.org/officeDocument/2006/relationships/hyperlink" Target="https://www.serebii.net/itemdex/naivemint.shtml" TargetMode="External"/><Relationship Id="rId300" Type="http://schemas.openxmlformats.org/officeDocument/2006/relationships/hyperlink" Target="https://www.serebii.net/itemdex/bigroot.shtml" TargetMode="External"/><Relationship Id="rId482" Type="http://schemas.openxmlformats.org/officeDocument/2006/relationships/image" Target="../media/image233.png"/><Relationship Id="rId538" Type="http://schemas.openxmlformats.org/officeDocument/2006/relationships/image" Target="../media/image261.png"/><Relationship Id="rId81" Type="http://schemas.openxmlformats.org/officeDocument/2006/relationships/hyperlink" Target="https://www.serebii.net/itemdex/wacanberry.shtml" TargetMode="External"/><Relationship Id="rId135" Type="http://schemas.openxmlformats.org/officeDocument/2006/relationships/hyperlink" Target="https://www.serebii.net/itemdex/powerband.shtml" TargetMode="External"/><Relationship Id="rId177" Type="http://schemas.openxmlformats.org/officeDocument/2006/relationships/hyperlink" Target="https://www.serebii.net/itemdex/redcard.shtml" TargetMode="External"/><Relationship Id="rId342" Type="http://schemas.openxmlformats.org/officeDocument/2006/relationships/image" Target="../media/image163.png"/><Relationship Id="rId384" Type="http://schemas.openxmlformats.org/officeDocument/2006/relationships/image" Target="../media/image184.png"/><Relationship Id="rId202" Type="http://schemas.openxmlformats.org/officeDocument/2006/relationships/image" Target="../media/image101.png"/><Relationship Id="rId244" Type="http://schemas.openxmlformats.org/officeDocument/2006/relationships/image" Target="../media/image122.png"/><Relationship Id="rId39" Type="http://schemas.openxmlformats.org/officeDocument/2006/relationships/hyperlink" Target="https://www.serebii.net/itemdex/rowapberry.shtml" TargetMode="External"/><Relationship Id="rId286" Type="http://schemas.openxmlformats.org/officeDocument/2006/relationships/hyperlink" Target="https://www.serebii.net/itemdex/mentalherb.shtml" TargetMode="External"/><Relationship Id="rId451" Type="http://schemas.openxmlformats.org/officeDocument/2006/relationships/hyperlink" Target="https://www.serebii.net/itemdex/wiseglasses.shtml" TargetMode="External"/><Relationship Id="rId493" Type="http://schemas.openxmlformats.org/officeDocument/2006/relationships/hyperlink" Target="https://www.serebii.net/itemdex/micleberry.shtml" TargetMode="External"/><Relationship Id="rId507" Type="http://schemas.openxmlformats.org/officeDocument/2006/relationships/hyperlink" Target="https://www.serebii.net/itemdex/steelmemory.shtml" TargetMode="External"/><Relationship Id="rId549" Type="http://schemas.openxmlformats.org/officeDocument/2006/relationships/hyperlink" Target="https://www.serebii.net/itemdex/mysticwater.shtml" TargetMode="External"/><Relationship Id="rId50" Type="http://schemas.openxmlformats.org/officeDocument/2006/relationships/image" Target="../media/image25.png"/><Relationship Id="rId104" Type="http://schemas.openxmlformats.org/officeDocument/2006/relationships/image" Target="../media/image52.png"/><Relationship Id="rId146" Type="http://schemas.openxmlformats.org/officeDocument/2006/relationships/image" Target="../media/image73.png"/><Relationship Id="rId188" Type="http://schemas.openxmlformats.org/officeDocument/2006/relationships/image" Target="../media/image94.png"/><Relationship Id="rId311" Type="http://schemas.openxmlformats.org/officeDocument/2006/relationships/image" Target="../media/image148.png"/><Relationship Id="rId353" Type="http://schemas.openxmlformats.org/officeDocument/2006/relationships/hyperlink" Target="https://www.serebii.net/itemdex/never-meltice.shtml" TargetMode="External"/><Relationship Id="rId395" Type="http://schemas.openxmlformats.org/officeDocument/2006/relationships/hyperlink" Target="https://www.serebii.net/itemdex/chilanberry.shtml" TargetMode="External"/><Relationship Id="rId409" Type="http://schemas.openxmlformats.org/officeDocument/2006/relationships/hyperlink" Target="https://www.serebii.net/itemdex/smokeball.shtml" TargetMode="External"/><Relationship Id="rId560" Type="http://schemas.openxmlformats.org/officeDocument/2006/relationships/image" Target="../media/image272.png"/><Relationship Id="rId92" Type="http://schemas.openxmlformats.org/officeDocument/2006/relationships/image" Target="../media/image46.png"/><Relationship Id="rId213" Type="http://schemas.openxmlformats.org/officeDocument/2006/relationships/hyperlink" Target="https://www.serebii.net/itemdex/musclefeather.shtml" TargetMode="External"/><Relationship Id="rId420" Type="http://schemas.openxmlformats.org/officeDocument/2006/relationships/image" Target="../media/image202.png"/><Relationship Id="rId255" Type="http://schemas.openxmlformats.org/officeDocument/2006/relationships/hyperlink" Target="https://www.serebii.net/itemdex/leek.shtml" TargetMode="External"/><Relationship Id="rId297" Type="http://schemas.openxmlformats.org/officeDocument/2006/relationships/image" Target="../media/image141.png"/><Relationship Id="rId462" Type="http://schemas.openxmlformats.org/officeDocument/2006/relationships/image" Target="../media/image223.png"/><Relationship Id="rId518" Type="http://schemas.openxmlformats.org/officeDocument/2006/relationships/image" Target="../media/image251.png"/><Relationship Id="rId115" Type="http://schemas.openxmlformats.org/officeDocument/2006/relationships/hyperlink" Target="https://www.serebii.net/itemdex/shinystone.shtml" TargetMode="External"/><Relationship Id="rId157" Type="http://schemas.openxmlformats.org/officeDocument/2006/relationships/hyperlink" Target="https://www.serebii.net/itemdex/calcium.shtml" TargetMode="External"/><Relationship Id="rId322" Type="http://schemas.openxmlformats.org/officeDocument/2006/relationships/hyperlink" Target="https://www.serebii.net/itemdex/bignugget.shtml" TargetMode="External"/><Relationship Id="rId364" Type="http://schemas.openxmlformats.org/officeDocument/2006/relationships/image" Target="../media/image174.png"/><Relationship Id="rId61" Type="http://schemas.openxmlformats.org/officeDocument/2006/relationships/hyperlink" Target="https://www.serebii.net/itemdex/jabocaberry.shtml" TargetMode="External"/><Relationship Id="rId199" Type="http://schemas.openxmlformats.org/officeDocument/2006/relationships/hyperlink" Target="https://www.serebii.net/itemdex/utilityumbrella.shtml" TargetMode="External"/><Relationship Id="rId19" Type="http://schemas.openxmlformats.org/officeDocument/2006/relationships/hyperlink" Target="https://www.serebii.net/itemdex/weaknesspolicy.shtml" TargetMode="External"/><Relationship Id="rId224" Type="http://schemas.openxmlformats.org/officeDocument/2006/relationships/image" Target="../media/image112.png"/><Relationship Id="rId266" Type="http://schemas.openxmlformats.org/officeDocument/2006/relationships/hyperlink" Target="https://www.serebii.net/itemdex/hastymint.shtml" TargetMode="External"/><Relationship Id="rId431" Type="http://schemas.openxmlformats.org/officeDocument/2006/relationships/hyperlink" Target="https://www.serebii.net/itemdex/rarecandy.shtml" TargetMode="External"/><Relationship Id="rId473" Type="http://schemas.openxmlformats.org/officeDocument/2006/relationships/hyperlink" Target="https://www.serebii.net/itemdex/sitrusberry.shtml" TargetMode="External"/><Relationship Id="rId529" Type="http://schemas.openxmlformats.org/officeDocument/2006/relationships/hyperlink" Target="https://www.serebii.net/itemdex/rustedshield.shtml" TargetMode="External"/><Relationship Id="rId30" Type="http://schemas.openxmlformats.org/officeDocument/2006/relationships/image" Target="../media/image15.png"/><Relationship Id="rId126" Type="http://schemas.openxmlformats.org/officeDocument/2006/relationships/image" Target="../media/image63.png"/><Relationship Id="rId168" Type="http://schemas.openxmlformats.org/officeDocument/2006/relationships/image" Target="../media/image84.png"/><Relationship Id="rId333" Type="http://schemas.openxmlformats.org/officeDocument/2006/relationships/image" Target="../media/image159.png"/><Relationship Id="rId540" Type="http://schemas.openxmlformats.org/officeDocument/2006/relationships/image" Target="../media/image262.png"/><Relationship Id="rId72" Type="http://schemas.openxmlformats.org/officeDocument/2006/relationships/image" Target="../media/image36.png"/><Relationship Id="rId375" Type="http://schemas.openxmlformats.org/officeDocument/2006/relationships/hyperlink" Target="https://www.serebii.net/itemdex/ppup.shtml" TargetMode="External"/><Relationship Id="rId3" Type="http://schemas.openxmlformats.org/officeDocument/2006/relationships/hyperlink" Target="https://www.serebii.net/itemdex/gripclaw.shtml" TargetMode="External"/><Relationship Id="rId235" Type="http://schemas.openxmlformats.org/officeDocument/2006/relationships/hyperlink" Target="https://www.serebii.net/itemdex/custapberry.shtml" TargetMode="External"/><Relationship Id="rId277" Type="http://schemas.openxmlformats.org/officeDocument/2006/relationships/hyperlink" Target="https://www.serebii.net/itemdex/quietmint.shtml" TargetMode="External"/><Relationship Id="rId400" Type="http://schemas.openxmlformats.org/officeDocument/2006/relationships/image" Target="../media/image192.png"/><Relationship Id="rId442" Type="http://schemas.openxmlformats.org/officeDocument/2006/relationships/image" Target="../media/image213.png"/><Relationship Id="rId484" Type="http://schemas.openxmlformats.org/officeDocument/2006/relationships/image" Target="../media/image234.png"/><Relationship Id="rId137" Type="http://schemas.openxmlformats.org/officeDocument/2006/relationships/hyperlink" Target="https://www.serebii.net/itemdex/powerbelt.shtml" TargetMode="External"/><Relationship Id="rId302" Type="http://schemas.openxmlformats.org/officeDocument/2006/relationships/hyperlink" Target="https://www.serebii.net/itemdex/grassyseed.shtml" TargetMode="External"/><Relationship Id="rId344" Type="http://schemas.openxmlformats.org/officeDocument/2006/relationships/image" Target="../media/image164.png"/><Relationship Id="rId41" Type="http://schemas.openxmlformats.org/officeDocument/2006/relationships/hyperlink" Target="https://www.serebii.net/itemdex/colburberry.shtml" TargetMode="External"/><Relationship Id="rId83" Type="http://schemas.openxmlformats.org/officeDocument/2006/relationships/hyperlink" Target="https://www.serebii.net/itemdex/pechaberry.shtml" TargetMode="External"/><Relationship Id="rId179" Type="http://schemas.openxmlformats.org/officeDocument/2006/relationships/hyperlink" Target="https://www.serebii.net/itemdex/flameorb.shtml" TargetMode="External"/><Relationship Id="rId386" Type="http://schemas.openxmlformats.org/officeDocument/2006/relationships/image" Target="../media/image185.png"/><Relationship Id="rId551" Type="http://schemas.openxmlformats.org/officeDocument/2006/relationships/hyperlink" Target="https://www.serebii.net/itemdex/pearl.shtml" TargetMode="External"/><Relationship Id="rId190" Type="http://schemas.openxmlformats.org/officeDocument/2006/relationships/image" Target="../media/image95.png"/><Relationship Id="rId204" Type="http://schemas.openxmlformats.org/officeDocument/2006/relationships/image" Target="../media/image102.png"/><Relationship Id="rId246" Type="http://schemas.openxmlformats.org/officeDocument/2006/relationships/image" Target="../media/image123.png"/><Relationship Id="rId288" Type="http://schemas.openxmlformats.org/officeDocument/2006/relationships/hyperlink" Target="https://www.serebii.net/itemdex/miracleseed.shtml" TargetMode="External"/><Relationship Id="rId411" Type="http://schemas.openxmlformats.org/officeDocument/2006/relationships/hyperlink" Target="https://www.serebii.net/itemdex/galaricacuff.shtml" TargetMode="External"/><Relationship Id="rId453" Type="http://schemas.openxmlformats.org/officeDocument/2006/relationships/hyperlink" Target="https://www.serebii.net/itemdex/exp.candyl.shtml" TargetMode="External"/><Relationship Id="rId509" Type="http://schemas.openxmlformats.org/officeDocument/2006/relationships/hyperlink" Target="https://www.serebii.net/itemdex/king'srock.shtml" TargetMode="External"/><Relationship Id="rId106" Type="http://schemas.openxmlformats.org/officeDocument/2006/relationships/image" Target="../media/image53.png"/><Relationship Id="rId313" Type="http://schemas.openxmlformats.org/officeDocument/2006/relationships/image" Target="../media/image149.png"/><Relationship Id="rId495" Type="http://schemas.openxmlformats.org/officeDocument/2006/relationships/hyperlink" Target="https://www.serebii.net/itemdex/floatstone.shtml" TargetMode="External"/><Relationship Id="rId10" Type="http://schemas.openxmlformats.org/officeDocument/2006/relationships/image" Target="../media/image5.png"/><Relationship Id="rId52" Type="http://schemas.openxmlformats.org/officeDocument/2006/relationships/image" Target="../media/image26.png"/><Relationship Id="rId94" Type="http://schemas.openxmlformats.org/officeDocument/2006/relationships/image" Target="../media/image47.png"/><Relationship Id="rId148" Type="http://schemas.openxmlformats.org/officeDocument/2006/relationships/image" Target="../media/image74.png"/><Relationship Id="rId355" Type="http://schemas.openxmlformats.org/officeDocument/2006/relationships/hyperlink" Target="https://www.serebii.net/itemdex/ganlonberry.shtml" TargetMode="External"/><Relationship Id="rId397" Type="http://schemas.openxmlformats.org/officeDocument/2006/relationships/hyperlink" Target="https://www.serebii.net/itemdex/fullincense.shtml" TargetMode="External"/><Relationship Id="rId520" Type="http://schemas.openxmlformats.org/officeDocument/2006/relationships/image" Target="../media/image252.png"/><Relationship Id="rId562" Type="http://schemas.openxmlformats.org/officeDocument/2006/relationships/image" Target="../media/image273.png"/><Relationship Id="rId215" Type="http://schemas.openxmlformats.org/officeDocument/2006/relationships/hyperlink" Target="https://www.serebii.net/itemdex/prettyfeather.shtml" TargetMode="External"/><Relationship Id="rId257" Type="http://schemas.openxmlformats.org/officeDocument/2006/relationships/hyperlink" Target="https://www.serebii.net/itemdex/adamantmint.shtml" TargetMode="External"/><Relationship Id="rId422" Type="http://schemas.openxmlformats.org/officeDocument/2006/relationships/image" Target="../media/image203.png"/><Relationship Id="rId464" Type="http://schemas.openxmlformats.org/officeDocument/2006/relationships/image" Target="../media/image224.png"/><Relationship Id="rId299" Type="http://schemas.openxmlformats.org/officeDocument/2006/relationships/image" Target="../media/image142.png"/><Relationship Id="rId63" Type="http://schemas.openxmlformats.org/officeDocument/2006/relationships/hyperlink" Target="https://www.serebii.net/itemdex/aguavberry.shtml" TargetMode="External"/><Relationship Id="rId159" Type="http://schemas.openxmlformats.org/officeDocument/2006/relationships/hyperlink" Target="https://www.serebii.net/itemdex/carbos.shtml" TargetMode="External"/><Relationship Id="rId366" Type="http://schemas.openxmlformats.org/officeDocument/2006/relationships/image" Target="../media/image175.png"/><Relationship Id="rId226" Type="http://schemas.openxmlformats.org/officeDocument/2006/relationships/image" Target="../media/image113.png"/><Relationship Id="rId433" Type="http://schemas.openxmlformats.org/officeDocument/2006/relationships/hyperlink" Target="https://www.serebii.net/itemdex/psychicmemory.shtml" TargetMode="External"/><Relationship Id="rId74" Type="http://schemas.openxmlformats.org/officeDocument/2006/relationships/image" Target="../media/image37.png"/><Relationship Id="rId377" Type="http://schemas.openxmlformats.org/officeDocument/2006/relationships/hyperlink" Target="https://www.serebii.net/itemdex/amuletcoin.shtml" TargetMode="External"/><Relationship Id="rId500" Type="http://schemas.openxmlformats.org/officeDocument/2006/relationships/image" Target="../media/image242.png"/><Relationship Id="rId5" Type="http://schemas.openxmlformats.org/officeDocument/2006/relationships/hyperlink" Target="https://www.serebii.net/itemdex/silverpowder.shtml" TargetMode="External"/><Relationship Id="rId237" Type="http://schemas.openxmlformats.org/officeDocument/2006/relationships/hyperlink" Target="https://www.serebii.net/itemdex/duskstone.shtml" TargetMode="External"/><Relationship Id="rId444" Type="http://schemas.openxmlformats.org/officeDocument/2006/relationships/image" Target="../media/image214.png"/><Relationship Id="rId290" Type="http://schemas.openxmlformats.org/officeDocument/2006/relationships/hyperlink" Target="https://www.serebii.net/itemdex/whiteherb.shtml" TargetMode="External"/><Relationship Id="rId304" Type="http://schemas.openxmlformats.org/officeDocument/2006/relationships/hyperlink" Target="https://www.serebii.net/itemdex/luminousmoss.shtml" TargetMode="External"/><Relationship Id="rId388" Type="http://schemas.openxmlformats.org/officeDocument/2006/relationships/image" Target="../media/image186.png"/><Relationship Id="rId511" Type="http://schemas.openxmlformats.org/officeDocument/2006/relationships/hyperlink" Target="https://www.serebii.net/itemdex/metalcoat.shtml" TargetMode="External"/><Relationship Id="rId85" Type="http://schemas.openxmlformats.org/officeDocument/2006/relationships/hyperlink" Target="https://www.serebii.net/itemdex/yellowapricorn.shtml" TargetMode="External"/><Relationship Id="rId150" Type="http://schemas.openxmlformats.org/officeDocument/2006/relationships/image" Target="../media/image75.png"/><Relationship Id="rId248" Type="http://schemas.openxmlformats.org/officeDocument/2006/relationships/image" Target="../media/image124.png"/><Relationship Id="rId455" Type="http://schemas.openxmlformats.org/officeDocument/2006/relationships/hyperlink" Target="https://www.serebii.net/itemdex/psychicseed.shtml" TargetMode="External"/><Relationship Id="rId12" Type="http://schemas.openxmlformats.org/officeDocument/2006/relationships/image" Target="../media/image6.png"/><Relationship Id="rId108" Type="http://schemas.openxmlformats.org/officeDocument/2006/relationships/image" Target="../media/image54.png"/><Relationship Id="rId315" Type="http://schemas.openxmlformats.org/officeDocument/2006/relationships/image" Target="../media/image150.png"/><Relationship Id="rId522" Type="http://schemas.openxmlformats.org/officeDocument/2006/relationships/image" Target="../media/image253.png"/><Relationship Id="rId96" Type="http://schemas.openxmlformats.org/officeDocument/2006/relationships/image" Target="../media/image48.png"/><Relationship Id="rId161" Type="http://schemas.openxmlformats.org/officeDocument/2006/relationships/hyperlink" Target="https://www.serebii.net/itemdex/chopleberry.shtml" TargetMode="External"/><Relationship Id="rId399" Type="http://schemas.openxmlformats.org/officeDocument/2006/relationships/hyperlink" Target="https://www.serebii.net/itemdex/luckincense.shtml" TargetMode="External"/><Relationship Id="rId259" Type="http://schemas.openxmlformats.org/officeDocument/2006/relationships/hyperlink" Target="https://www.serebii.net/itemdex/boldmint.shtml" TargetMode="External"/><Relationship Id="rId466" Type="http://schemas.openxmlformats.org/officeDocument/2006/relationships/image" Target="../media/image22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228600</xdr:colOff>
      <xdr:row>2</xdr:row>
      <xdr:rowOff>47625</xdr:rowOff>
    </xdr:to>
    <xdr:pic>
      <xdr:nvPicPr>
        <xdr:cNvPr id="292" name="Picture 291">
          <a:hlinkClick xmlns:r="http://schemas.openxmlformats.org/officeDocument/2006/relationships" r:id="rId1"/>
          <a:extLst>
            <a:ext uri="{FF2B5EF4-FFF2-40B4-BE49-F238E27FC236}">
              <a16:creationId xmlns:a16="http://schemas.microsoft.com/office/drawing/2014/main" id="{A41B19A4-08A9-470D-A960-BE91E9F8554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71475"/>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228600</xdr:colOff>
      <xdr:row>3</xdr:row>
      <xdr:rowOff>28575</xdr:rowOff>
    </xdr:to>
    <xdr:pic>
      <xdr:nvPicPr>
        <xdr:cNvPr id="293" name="Picture 292">
          <a:hlinkClick xmlns:r="http://schemas.openxmlformats.org/officeDocument/2006/relationships" r:id="rId3"/>
          <a:extLst>
            <a:ext uri="{FF2B5EF4-FFF2-40B4-BE49-F238E27FC236}">
              <a16:creationId xmlns:a16="http://schemas.microsoft.com/office/drawing/2014/main" id="{A0CAFC63-393E-4D17-A7F9-C3B9243DC65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620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228600</xdr:colOff>
      <xdr:row>4</xdr:row>
      <xdr:rowOff>28575</xdr:rowOff>
    </xdr:to>
    <xdr:pic>
      <xdr:nvPicPr>
        <xdr:cNvPr id="294" name="Picture 293">
          <a:hlinkClick xmlns:r="http://schemas.openxmlformats.org/officeDocument/2006/relationships" r:id="rId5"/>
          <a:extLst>
            <a:ext uri="{FF2B5EF4-FFF2-40B4-BE49-F238E27FC236}">
              <a16:creationId xmlns:a16="http://schemas.microsoft.com/office/drawing/2014/main" id="{4BCDCF83-9207-40E9-9F69-110E205D063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1525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228600</xdr:colOff>
      <xdr:row>5</xdr:row>
      <xdr:rowOff>28575</xdr:rowOff>
    </xdr:to>
    <xdr:pic>
      <xdr:nvPicPr>
        <xdr:cNvPr id="295" name="Picture 294">
          <a:hlinkClick xmlns:r="http://schemas.openxmlformats.org/officeDocument/2006/relationships" r:id="rId7"/>
          <a:extLst>
            <a:ext uri="{FF2B5EF4-FFF2-40B4-BE49-F238E27FC236}">
              <a16:creationId xmlns:a16="http://schemas.microsoft.com/office/drawing/2014/main" id="{9055358C-D003-42B3-AA0F-65C60FC5B32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5430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228600</xdr:colOff>
      <xdr:row>6</xdr:row>
      <xdr:rowOff>28575</xdr:rowOff>
    </xdr:to>
    <xdr:pic>
      <xdr:nvPicPr>
        <xdr:cNvPr id="296" name="Picture 295">
          <a:hlinkClick xmlns:r="http://schemas.openxmlformats.org/officeDocument/2006/relationships" r:id="rId9"/>
          <a:extLst>
            <a:ext uri="{FF2B5EF4-FFF2-40B4-BE49-F238E27FC236}">
              <a16:creationId xmlns:a16="http://schemas.microsoft.com/office/drawing/2014/main" id="{9160CD49-22B5-48D3-BC80-383E56121C67}"/>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19335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228600</xdr:colOff>
      <xdr:row>7</xdr:row>
      <xdr:rowOff>28575</xdr:rowOff>
    </xdr:to>
    <xdr:pic>
      <xdr:nvPicPr>
        <xdr:cNvPr id="297" name="Picture 296">
          <a:hlinkClick xmlns:r="http://schemas.openxmlformats.org/officeDocument/2006/relationships" r:id="rId11"/>
          <a:extLst>
            <a:ext uri="{FF2B5EF4-FFF2-40B4-BE49-F238E27FC236}">
              <a16:creationId xmlns:a16="http://schemas.microsoft.com/office/drawing/2014/main" id="{8576F0A6-F6FD-448D-A91A-75518AA243B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23241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0</xdr:col>
      <xdr:colOff>228600</xdr:colOff>
      <xdr:row>8</xdr:row>
      <xdr:rowOff>28575</xdr:rowOff>
    </xdr:to>
    <xdr:pic>
      <xdr:nvPicPr>
        <xdr:cNvPr id="298" name="Picture 297">
          <a:hlinkClick xmlns:r="http://schemas.openxmlformats.org/officeDocument/2006/relationships" r:id="rId13"/>
          <a:extLst>
            <a:ext uri="{FF2B5EF4-FFF2-40B4-BE49-F238E27FC236}">
              <a16:creationId xmlns:a16="http://schemas.microsoft.com/office/drawing/2014/main" id="{5CEADE61-D382-458E-B623-EF25D2FCE4F5}"/>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25241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228600</xdr:colOff>
      <xdr:row>9</xdr:row>
      <xdr:rowOff>47625</xdr:rowOff>
    </xdr:to>
    <xdr:pic>
      <xdr:nvPicPr>
        <xdr:cNvPr id="299" name="Picture 298">
          <a:hlinkClick xmlns:r="http://schemas.openxmlformats.org/officeDocument/2006/relationships" r:id="rId15"/>
          <a:extLst>
            <a:ext uri="{FF2B5EF4-FFF2-40B4-BE49-F238E27FC236}">
              <a16:creationId xmlns:a16="http://schemas.microsoft.com/office/drawing/2014/main" id="{49E3D650-9E8B-48EF-85A0-A153148A468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291465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0</xdr:col>
      <xdr:colOff>228600</xdr:colOff>
      <xdr:row>10</xdr:row>
      <xdr:rowOff>28575</xdr:rowOff>
    </xdr:to>
    <xdr:pic>
      <xdr:nvPicPr>
        <xdr:cNvPr id="300" name="Picture 299">
          <a:hlinkClick xmlns:r="http://schemas.openxmlformats.org/officeDocument/2006/relationships" r:id="rId17"/>
          <a:extLst>
            <a:ext uri="{FF2B5EF4-FFF2-40B4-BE49-F238E27FC236}">
              <a16:creationId xmlns:a16="http://schemas.microsoft.com/office/drawing/2014/main" id="{5AAA4C1C-DC78-4698-A1D9-50C86AE0C403}"/>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33051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228600</xdr:colOff>
      <xdr:row>11</xdr:row>
      <xdr:rowOff>28575</xdr:rowOff>
    </xdr:to>
    <xdr:pic>
      <xdr:nvPicPr>
        <xdr:cNvPr id="301" name="Picture 300">
          <a:hlinkClick xmlns:r="http://schemas.openxmlformats.org/officeDocument/2006/relationships" r:id="rId19"/>
          <a:extLst>
            <a:ext uri="{FF2B5EF4-FFF2-40B4-BE49-F238E27FC236}">
              <a16:creationId xmlns:a16="http://schemas.microsoft.com/office/drawing/2014/main" id="{58815DD6-7165-41D8-AEA0-4D1EE73355E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36957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228600</xdr:colOff>
      <xdr:row>12</xdr:row>
      <xdr:rowOff>28575</xdr:rowOff>
    </xdr:to>
    <xdr:pic>
      <xdr:nvPicPr>
        <xdr:cNvPr id="302" name="Picture 301">
          <a:hlinkClick xmlns:r="http://schemas.openxmlformats.org/officeDocument/2006/relationships" r:id="rId21"/>
          <a:extLst>
            <a:ext uri="{FF2B5EF4-FFF2-40B4-BE49-F238E27FC236}">
              <a16:creationId xmlns:a16="http://schemas.microsoft.com/office/drawing/2014/main" id="{0C113869-B43E-4C83-A03A-43DC8EB760B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40862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304800</xdr:colOff>
      <xdr:row>13</xdr:row>
      <xdr:rowOff>104775</xdr:rowOff>
    </xdr:to>
    <xdr:pic>
      <xdr:nvPicPr>
        <xdr:cNvPr id="303" name="Picture 302">
          <a:hlinkClick xmlns:r="http://schemas.openxmlformats.org/officeDocument/2006/relationships" r:id="rId23"/>
          <a:extLst>
            <a:ext uri="{FF2B5EF4-FFF2-40B4-BE49-F238E27FC236}">
              <a16:creationId xmlns:a16="http://schemas.microsoft.com/office/drawing/2014/main" id="{88D5414B-FD45-4285-8BBB-709E2B60B13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4476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228600</xdr:colOff>
      <xdr:row>14</xdr:row>
      <xdr:rowOff>28575</xdr:rowOff>
    </xdr:to>
    <xdr:pic>
      <xdr:nvPicPr>
        <xdr:cNvPr id="304" name="Picture 303">
          <a:hlinkClick xmlns:r="http://schemas.openxmlformats.org/officeDocument/2006/relationships" r:id="rId25"/>
          <a:extLst>
            <a:ext uri="{FF2B5EF4-FFF2-40B4-BE49-F238E27FC236}">
              <a16:creationId xmlns:a16="http://schemas.microsoft.com/office/drawing/2014/main" id="{8A7F5959-496B-49B8-BDF2-0F2D6BAF1A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48672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228600</xdr:colOff>
      <xdr:row>15</xdr:row>
      <xdr:rowOff>28575</xdr:rowOff>
    </xdr:to>
    <xdr:pic>
      <xdr:nvPicPr>
        <xdr:cNvPr id="305" name="Picture 304">
          <a:hlinkClick xmlns:r="http://schemas.openxmlformats.org/officeDocument/2006/relationships" r:id="rId27"/>
          <a:extLst>
            <a:ext uri="{FF2B5EF4-FFF2-40B4-BE49-F238E27FC236}">
              <a16:creationId xmlns:a16="http://schemas.microsoft.com/office/drawing/2014/main" id="{88A59AE5-1AC0-4688-9E34-0BEFDE79B8CF}"/>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52578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228600</xdr:colOff>
      <xdr:row>16</xdr:row>
      <xdr:rowOff>28575</xdr:rowOff>
    </xdr:to>
    <xdr:pic>
      <xdr:nvPicPr>
        <xdr:cNvPr id="306" name="Picture 305">
          <a:hlinkClick xmlns:r="http://schemas.openxmlformats.org/officeDocument/2006/relationships" r:id="rId29"/>
          <a:extLst>
            <a:ext uri="{FF2B5EF4-FFF2-40B4-BE49-F238E27FC236}">
              <a16:creationId xmlns:a16="http://schemas.microsoft.com/office/drawing/2014/main" id="{4A6B939D-02D8-4BA1-9655-4AF810A2A51A}"/>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0" y="56483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228600</xdr:colOff>
      <xdr:row>17</xdr:row>
      <xdr:rowOff>28575</xdr:rowOff>
    </xdr:to>
    <xdr:pic>
      <xdr:nvPicPr>
        <xdr:cNvPr id="307" name="Picture 306">
          <a:hlinkClick xmlns:r="http://schemas.openxmlformats.org/officeDocument/2006/relationships" r:id="rId31"/>
          <a:extLst>
            <a:ext uri="{FF2B5EF4-FFF2-40B4-BE49-F238E27FC236}">
              <a16:creationId xmlns:a16="http://schemas.microsoft.com/office/drawing/2014/main" id="{41B3393B-93AF-470F-9B36-DE36FCC7B1E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0" y="60388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228600</xdr:colOff>
      <xdr:row>18</xdr:row>
      <xdr:rowOff>28575</xdr:rowOff>
    </xdr:to>
    <xdr:pic>
      <xdr:nvPicPr>
        <xdr:cNvPr id="308" name="Picture 307">
          <a:hlinkClick xmlns:r="http://schemas.openxmlformats.org/officeDocument/2006/relationships" r:id="rId33"/>
          <a:extLst>
            <a:ext uri="{FF2B5EF4-FFF2-40B4-BE49-F238E27FC236}">
              <a16:creationId xmlns:a16="http://schemas.microsoft.com/office/drawing/2014/main" id="{700D504D-57C8-4674-8CE0-6F0DE278BAE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0" y="64293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228600</xdr:colOff>
      <xdr:row>19</xdr:row>
      <xdr:rowOff>28575</xdr:rowOff>
    </xdr:to>
    <xdr:pic>
      <xdr:nvPicPr>
        <xdr:cNvPr id="309" name="Picture 308">
          <a:hlinkClick xmlns:r="http://schemas.openxmlformats.org/officeDocument/2006/relationships" r:id="rId35"/>
          <a:extLst>
            <a:ext uri="{FF2B5EF4-FFF2-40B4-BE49-F238E27FC236}">
              <a16:creationId xmlns:a16="http://schemas.microsoft.com/office/drawing/2014/main" id="{73E1505E-AC26-42B1-B8AF-7D132739C57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0" y="6819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0</xdr:col>
      <xdr:colOff>285750</xdr:colOff>
      <xdr:row>20</xdr:row>
      <xdr:rowOff>85725</xdr:rowOff>
    </xdr:to>
    <xdr:pic>
      <xdr:nvPicPr>
        <xdr:cNvPr id="310" name="Picture 309">
          <a:hlinkClick xmlns:r="http://schemas.openxmlformats.org/officeDocument/2006/relationships" r:id="rId37"/>
          <a:extLst>
            <a:ext uri="{FF2B5EF4-FFF2-40B4-BE49-F238E27FC236}">
              <a16:creationId xmlns:a16="http://schemas.microsoft.com/office/drawing/2014/main" id="{8B237272-32CE-4A35-BCB3-0E0675C0F40B}"/>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7210425"/>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228600</xdr:colOff>
      <xdr:row>21</xdr:row>
      <xdr:rowOff>28575</xdr:rowOff>
    </xdr:to>
    <xdr:pic>
      <xdr:nvPicPr>
        <xdr:cNvPr id="311" name="Picture 310">
          <a:hlinkClick xmlns:r="http://schemas.openxmlformats.org/officeDocument/2006/relationships" r:id="rId39"/>
          <a:extLst>
            <a:ext uri="{FF2B5EF4-FFF2-40B4-BE49-F238E27FC236}">
              <a16:creationId xmlns:a16="http://schemas.microsoft.com/office/drawing/2014/main" id="{AED0825B-332F-4E80-A5D3-88B1B929DCBB}"/>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76009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228600</xdr:colOff>
      <xdr:row>22</xdr:row>
      <xdr:rowOff>28575</xdr:rowOff>
    </xdr:to>
    <xdr:pic>
      <xdr:nvPicPr>
        <xdr:cNvPr id="312" name="Picture 311">
          <a:hlinkClick xmlns:r="http://schemas.openxmlformats.org/officeDocument/2006/relationships" r:id="rId41"/>
          <a:extLst>
            <a:ext uri="{FF2B5EF4-FFF2-40B4-BE49-F238E27FC236}">
              <a16:creationId xmlns:a16="http://schemas.microsoft.com/office/drawing/2014/main" id="{9BE7B5D5-4941-4077-B203-7B6CC4ABE67C}"/>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0" y="79914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228600</xdr:colOff>
      <xdr:row>23</xdr:row>
      <xdr:rowOff>28575</xdr:rowOff>
    </xdr:to>
    <xdr:pic>
      <xdr:nvPicPr>
        <xdr:cNvPr id="313" name="Picture 312">
          <a:hlinkClick xmlns:r="http://schemas.openxmlformats.org/officeDocument/2006/relationships" r:id="rId43"/>
          <a:extLst>
            <a:ext uri="{FF2B5EF4-FFF2-40B4-BE49-F238E27FC236}">
              <a16:creationId xmlns:a16="http://schemas.microsoft.com/office/drawing/2014/main" id="{546E8910-BDF8-4CB7-AF11-59DFEF0D1E0A}"/>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0" y="83820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304800</xdr:colOff>
      <xdr:row>24</xdr:row>
      <xdr:rowOff>104775</xdr:rowOff>
    </xdr:to>
    <xdr:pic>
      <xdr:nvPicPr>
        <xdr:cNvPr id="314" name="Picture 313">
          <a:hlinkClick xmlns:r="http://schemas.openxmlformats.org/officeDocument/2006/relationships" r:id="rId45"/>
          <a:extLst>
            <a:ext uri="{FF2B5EF4-FFF2-40B4-BE49-F238E27FC236}">
              <a16:creationId xmlns:a16="http://schemas.microsoft.com/office/drawing/2014/main" id="{0FF352C4-ADC8-4FFE-8DE9-F23955BEBB04}"/>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0" y="8772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228600</xdr:colOff>
      <xdr:row>25</xdr:row>
      <xdr:rowOff>47625</xdr:rowOff>
    </xdr:to>
    <xdr:pic>
      <xdr:nvPicPr>
        <xdr:cNvPr id="315" name="Picture 314">
          <a:hlinkClick xmlns:r="http://schemas.openxmlformats.org/officeDocument/2006/relationships" r:id="rId47"/>
          <a:extLst>
            <a:ext uri="{FF2B5EF4-FFF2-40B4-BE49-F238E27FC236}">
              <a16:creationId xmlns:a16="http://schemas.microsoft.com/office/drawing/2014/main" id="{532DDE55-BC88-46AD-A231-4DFA267D3B37}"/>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0" y="916305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xdr:row>
      <xdr:rowOff>0</xdr:rowOff>
    </xdr:from>
    <xdr:to>
      <xdr:col>0</xdr:col>
      <xdr:colOff>228600</xdr:colOff>
      <xdr:row>26</xdr:row>
      <xdr:rowOff>28575</xdr:rowOff>
    </xdr:to>
    <xdr:pic>
      <xdr:nvPicPr>
        <xdr:cNvPr id="316" name="Picture 315">
          <a:hlinkClick xmlns:r="http://schemas.openxmlformats.org/officeDocument/2006/relationships" r:id="rId49"/>
          <a:extLst>
            <a:ext uri="{FF2B5EF4-FFF2-40B4-BE49-F238E27FC236}">
              <a16:creationId xmlns:a16="http://schemas.microsoft.com/office/drawing/2014/main" id="{BC2A5D73-D9F3-427A-88AF-F64781690F14}"/>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95535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228600</xdr:colOff>
      <xdr:row>27</xdr:row>
      <xdr:rowOff>28575</xdr:rowOff>
    </xdr:to>
    <xdr:pic>
      <xdr:nvPicPr>
        <xdr:cNvPr id="317" name="Picture 316">
          <a:hlinkClick xmlns:r="http://schemas.openxmlformats.org/officeDocument/2006/relationships" r:id="rId51"/>
          <a:extLst>
            <a:ext uri="{FF2B5EF4-FFF2-40B4-BE49-F238E27FC236}">
              <a16:creationId xmlns:a16="http://schemas.microsoft.com/office/drawing/2014/main" id="{37F5EE5F-BF69-4649-842A-3922581712BB}"/>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97536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228600</xdr:colOff>
      <xdr:row>28</xdr:row>
      <xdr:rowOff>28575</xdr:rowOff>
    </xdr:to>
    <xdr:pic>
      <xdr:nvPicPr>
        <xdr:cNvPr id="318" name="Picture 317">
          <a:hlinkClick xmlns:r="http://schemas.openxmlformats.org/officeDocument/2006/relationships" r:id="rId53"/>
          <a:extLst>
            <a:ext uri="{FF2B5EF4-FFF2-40B4-BE49-F238E27FC236}">
              <a16:creationId xmlns:a16="http://schemas.microsoft.com/office/drawing/2014/main" id="{8D104AD2-0733-4929-A5D5-E0F64244F3BA}"/>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99536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228600</xdr:colOff>
      <xdr:row>29</xdr:row>
      <xdr:rowOff>28575</xdr:rowOff>
    </xdr:to>
    <xdr:pic>
      <xdr:nvPicPr>
        <xdr:cNvPr id="319" name="Picture 318">
          <a:hlinkClick xmlns:r="http://schemas.openxmlformats.org/officeDocument/2006/relationships" r:id="rId55"/>
          <a:extLst>
            <a:ext uri="{FF2B5EF4-FFF2-40B4-BE49-F238E27FC236}">
              <a16:creationId xmlns:a16="http://schemas.microsoft.com/office/drawing/2014/main" id="{ADA6415A-101A-4C50-A80C-F06A7791410A}"/>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103441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304800</xdr:colOff>
      <xdr:row>30</xdr:row>
      <xdr:rowOff>104775</xdr:rowOff>
    </xdr:to>
    <xdr:pic>
      <xdr:nvPicPr>
        <xdr:cNvPr id="320" name="Picture 319">
          <a:hlinkClick xmlns:r="http://schemas.openxmlformats.org/officeDocument/2006/relationships" r:id="rId57"/>
          <a:extLst>
            <a:ext uri="{FF2B5EF4-FFF2-40B4-BE49-F238E27FC236}">
              <a16:creationId xmlns:a16="http://schemas.microsoft.com/office/drawing/2014/main" id="{92EE0363-DF95-42CB-A918-0E9D65ECB16A}"/>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0" y="10734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304800</xdr:colOff>
      <xdr:row>31</xdr:row>
      <xdr:rowOff>104775</xdr:rowOff>
    </xdr:to>
    <xdr:pic>
      <xdr:nvPicPr>
        <xdr:cNvPr id="321" name="Picture 320">
          <a:hlinkClick xmlns:r="http://schemas.openxmlformats.org/officeDocument/2006/relationships" r:id="rId59"/>
          <a:extLst>
            <a:ext uri="{FF2B5EF4-FFF2-40B4-BE49-F238E27FC236}">
              <a16:creationId xmlns:a16="http://schemas.microsoft.com/office/drawing/2014/main" id="{C972720E-D2D2-4CFA-A1FD-862C36B111CD}"/>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11125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228600</xdr:colOff>
      <xdr:row>32</xdr:row>
      <xdr:rowOff>28575</xdr:rowOff>
    </xdr:to>
    <xdr:pic>
      <xdr:nvPicPr>
        <xdr:cNvPr id="322" name="Picture 321">
          <a:hlinkClick xmlns:r="http://schemas.openxmlformats.org/officeDocument/2006/relationships" r:id="rId61"/>
          <a:extLst>
            <a:ext uri="{FF2B5EF4-FFF2-40B4-BE49-F238E27FC236}">
              <a16:creationId xmlns:a16="http://schemas.microsoft.com/office/drawing/2014/main" id="{943C380A-9AC3-44B0-B900-6998E76D2493}"/>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115157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228600</xdr:colOff>
      <xdr:row>33</xdr:row>
      <xdr:rowOff>28575</xdr:rowOff>
    </xdr:to>
    <xdr:pic>
      <xdr:nvPicPr>
        <xdr:cNvPr id="323" name="Picture 322">
          <a:hlinkClick xmlns:r="http://schemas.openxmlformats.org/officeDocument/2006/relationships" r:id="rId63"/>
          <a:extLst>
            <a:ext uri="{FF2B5EF4-FFF2-40B4-BE49-F238E27FC236}">
              <a16:creationId xmlns:a16="http://schemas.microsoft.com/office/drawing/2014/main" id="{731A4008-0B12-46E7-8329-0DE74495BA5A}"/>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0" y="119062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228600</xdr:colOff>
      <xdr:row>34</xdr:row>
      <xdr:rowOff>28575</xdr:rowOff>
    </xdr:to>
    <xdr:pic>
      <xdr:nvPicPr>
        <xdr:cNvPr id="324" name="Picture 323">
          <a:hlinkClick xmlns:r="http://schemas.openxmlformats.org/officeDocument/2006/relationships" r:id="rId65"/>
          <a:extLst>
            <a:ext uri="{FF2B5EF4-FFF2-40B4-BE49-F238E27FC236}">
              <a16:creationId xmlns:a16="http://schemas.microsoft.com/office/drawing/2014/main" id="{4FEFE72E-2530-44FF-8AA4-A959BFF80DDC}"/>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0" y="122967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228600</xdr:colOff>
      <xdr:row>35</xdr:row>
      <xdr:rowOff>47625</xdr:rowOff>
    </xdr:to>
    <xdr:pic>
      <xdr:nvPicPr>
        <xdr:cNvPr id="325" name="Picture 324">
          <a:hlinkClick xmlns:r="http://schemas.openxmlformats.org/officeDocument/2006/relationships" r:id="rId67"/>
          <a:extLst>
            <a:ext uri="{FF2B5EF4-FFF2-40B4-BE49-F238E27FC236}">
              <a16:creationId xmlns:a16="http://schemas.microsoft.com/office/drawing/2014/main" id="{68355AC0-C0A6-43AE-9CDC-634A8937361F}"/>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0" y="1268730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xdr:row>
      <xdr:rowOff>0</xdr:rowOff>
    </xdr:from>
    <xdr:to>
      <xdr:col>0</xdr:col>
      <xdr:colOff>228600</xdr:colOff>
      <xdr:row>36</xdr:row>
      <xdr:rowOff>28575</xdr:rowOff>
    </xdr:to>
    <xdr:pic>
      <xdr:nvPicPr>
        <xdr:cNvPr id="326" name="Picture 325">
          <a:hlinkClick xmlns:r="http://schemas.openxmlformats.org/officeDocument/2006/relationships" r:id="rId69"/>
          <a:extLst>
            <a:ext uri="{FF2B5EF4-FFF2-40B4-BE49-F238E27FC236}">
              <a16:creationId xmlns:a16="http://schemas.microsoft.com/office/drawing/2014/main" id="{A07A6E17-029C-4B2D-9847-AA947EA8CB7A}"/>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130778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228600</xdr:colOff>
      <xdr:row>37</xdr:row>
      <xdr:rowOff>28575</xdr:rowOff>
    </xdr:to>
    <xdr:pic>
      <xdr:nvPicPr>
        <xdr:cNvPr id="327" name="Picture 326">
          <a:hlinkClick xmlns:r="http://schemas.openxmlformats.org/officeDocument/2006/relationships" r:id="rId71"/>
          <a:extLst>
            <a:ext uri="{FF2B5EF4-FFF2-40B4-BE49-F238E27FC236}">
              <a16:creationId xmlns:a16="http://schemas.microsoft.com/office/drawing/2014/main" id="{FCD0AD3E-415B-45BA-9455-8B3B11A2C07A}"/>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132778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228600</xdr:colOff>
      <xdr:row>38</xdr:row>
      <xdr:rowOff>28575</xdr:rowOff>
    </xdr:to>
    <xdr:pic>
      <xdr:nvPicPr>
        <xdr:cNvPr id="328" name="Picture 327">
          <a:hlinkClick xmlns:r="http://schemas.openxmlformats.org/officeDocument/2006/relationships" r:id="rId73"/>
          <a:extLst>
            <a:ext uri="{FF2B5EF4-FFF2-40B4-BE49-F238E27FC236}">
              <a16:creationId xmlns:a16="http://schemas.microsoft.com/office/drawing/2014/main" id="{3E63F811-D515-4CA7-86BA-145F9FCD2366}"/>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134778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0</xdr:col>
      <xdr:colOff>304800</xdr:colOff>
      <xdr:row>39</xdr:row>
      <xdr:rowOff>104775</xdr:rowOff>
    </xdr:to>
    <xdr:pic>
      <xdr:nvPicPr>
        <xdr:cNvPr id="329" name="Picture 328">
          <a:hlinkClick xmlns:r="http://schemas.openxmlformats.org/officeDocument/2006/relationships" r:id="rId75"/>
          <a:extLst>
            <a:ext uri="{FF2B5EF4-FFF2-40B4-BE49-F238E27FC236}">
              <a16:creationId xmlns:a16="http://schemas.microsoft.com/office/drawing/2014/main" id="{2AEE1B6B-A128-46B3-AD3B-97188FF3CFAA}"/>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13868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238125</xdr:colOff>
      <xdr:row>40</xdr:row>
      <xdr:rowOff>28575</xdr:rowOff>
    </xdr:to>
    <xdr:pic>
      <xdr:nvPicPr>
        <xdr:cNvPr id="330" name="Picture 329">
          <a:hlinkClick xmlns:r="http://schemas.openxmlformats.org/officeDocument/2006/relationships" r:id="rId77"/>
          <a:extLst>
            <a:ext uri="{FF2B5EF4-FFF2-40B4-BE49-F238E27FC236}">
              <a16:creationId xmlns:a16="http://schemas.microsoft.com/office/drawing/2014/main" id="{E80CD442-52EE-4796-9227-73B8AB718052}"/>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14258925"/>
          <a:ext cx="23812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0</xdr:col>
      <xdr:colOff>228600</xdr:colOff>
      <xdr:row>41</xdr:row>
      <xdr:rowOff>28575</xdr:rowOff>
    </xdr:to>
    <xdr:pic>
      <xdr:nvPicPr>
        <xdr:cNvPr id="331" name="Picture 330">
          <a:hlinkClick xmlns:r="http://schemas.openxmlformats.org/officeDocument/2006/relationships" r:id="rId79"/>
          <a:extLst>
            <a:ext uri="{FF2B5EF4-FFF2-40B4-BE49-F238E27FC236}">
              <a16:creationId xmlns:a16="http://schemas.microsoft.com/office/drawing/2014/main" id="{07801EFF-FF23-47BC-B7AC-A09C01CA7733}"/>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146494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0</xdr:rowOff>
    </xdr:from>
    <xdr:to>
      <xdr:col>0</xdr:col>
      <xdr:colOff>228600</xdr:colOff>
      <xdr:row>42</xdr:row>
      <xdr:rowOff>28575</xdr:rowOff>
    </xdr:to>
    <xdr:pic>
      <xdr:nvPicPr>
        <xdr:cNvPr id="332" name="Picture 331">
          <a:hlinkClick xmlns:r="http://schemas.openxmlformats.org/officeDocument/2006/relationships" r:id="rId81"/>
          <a:extLst>
            <a:ext uri="{FF2B5EF4-FFF2-40B4-BE49-F238E27FC236}">
              <a16:creationId xmlns:a16="http://schemas.microsoft.com/office/drawing/2014/main" id="{61C4B7FB-1B58-41A1-BDFF-ECCC623C1D3B}"/>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0" y="150399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228600</xdr:colOff>
      <xdr:row>43</xdr:row>
      <xdr:rowOff>28575</xdr:rowOff>
    </xdr:to>
    <xdr:pic>
      <xdr:nvPicPr>
        <xdr:cNvPr id="333" name="Picture 332">
          <a:hlinkClick xmlns:r="http://schemas.openxmlformats.org/officeDocument/2006/relationships" r:id="rId83"/>
          <a:extLst>
            <a:ext uri="{FF2B5EF4-FFF2-40B4-BE49-F238E27FC236}">
              <a16:creationId xmlns:a16="http://schemas.microsoft.com/office/drawing/2014/main" id="{B60335D7-9812-4B23-AA18-F1FC7D94A1D7}"/>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0" y="154305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xdr:row>
      <xdr:rowOff>0</xdr:rowOff>
    </xdr:from>
    <xdr:to>
      <xdr:col>0</xdr:col>
      <xdr:colOff>304800</xdr:colOff>
      <xdr:row>44</xdr:row>
      <xdr:rowOff>104775</xdr:rowOff>
    </xdr:to>
    <xdr:pic>
      <xdr:nvPicPr>
        <xdr:cNvPr id="334" name="Picture 333">
          <a:hlinkClick xmlns:r="http://schemas.openxmlformats.org/officeDocument/2006/relationships" r:id="rId85"/>
          <a:extLst>
            <a:ext uri="{FF2B5EF4-FFF2-40B4-BE49-F238E27FC236}">
              <a16:creationId xmlns:a16="http://schemas.microsoft.com/office/drawing/2014/main" id="{630BF190-2519-48D6-87D2-FFB1AD2BFFF8}"/>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0" y="15821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228600</xdr:colOff>
      <xdr:row>45</xdr:row>
      <xdr:rowOff>47625</xdr:rowOff>
    </xdr:to>
    <xdr:pic>
      <xdr:nvPicPr>
        <xdr:cNvPr id="335" name="Picture 334">
          <a:hlinkClick xmlns:r="http://schemas.openxmlformats.org/officeDocument/2006/relationships" r:id="rId87"/>
          <a:extLst>
            <a:ext uri="{FF2B5EF4-FFF2-40B4-BE49-F238E27FC236}">
              <a16:creationId xmlns:a16="http://schemas.microsoft.com/office/drawing/2014/main" id="{B0795139-31C8-4DD4-839D-E495D869AE02}"/>
            </a:ext>
          </a:extLst>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0" y="1621155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xdr:row>
      <xdr:rowOff>0</xdr:rowOff>
    </xdr:from>
    <xdr:to>
      <xdr:col>0</xdr:col>
      <xdr:colOff>304800</xdr:colOff>
      <xdr:row>46</xdr:row>
      <xdr:rowOff>104775</xdr:rowOff>
    </xdr:to>
    <xdr:pic>
      <xdr:nvPicPr>
        <xdr:cNvPr id="336" name="Picture 335">
          <a:hlinkClick xmlns:r="http://schemas.openxmlformats.org/officeDocument/2006/relationships" r:id="rId89"/>
          <a:extLst>
            <a:ext uri="{FF2B5EF4-FFF2-40B4-BE49-F238E27FC236}">
              <a16:creationId xmlns:a16="http://schemas.microsoft.com/office/drawing/2014/main" id="{DBB41CCE-0A9C-45A1-A382-C70FCA62557D}"/>
            </a:ext>
          </a:extLst>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0" y="16602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xdr:row>
      <xdr:rowOff>0</xdr:rowOff>
    </xdr:from>
    <xdr:to>
      <xdr:col>0</xdr:col>
      <xdr:colOff>304800</xdr:colOff>
      <xdr:row>47</xdr:row>
      <xdr:rowOff>104775</xdr:rowOff>
    </xdr:to>
    <xdr:pic>
      <xdr:nvPicPr>
        <xdr:cNvPr id="337" name="Picture 336">
          <a:hlinkClick xmlns:r="http://schemas.openxmlformats.org/officeDocument/2006/relationships" r:id="rId91"/>
          <a:extLst>
            <a:ext uri="{FF2B5EF4-FFF2-40B4-BE49-F238E27FC236}">
              <a16:creationId xmlns:a16="http://schemas.microsoft.com/office/drawing/2014/main" id="{C4957090-5129-47FF-BF90-5AD7BF0F0B7C}"/>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16992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0</xdr:col>
      <xdr:colOff>304800</xdr:colOff>
      <xdr:row>48</xdr:row>
      <xdr:rowOff>104775</xdr:rowOff>
    </xdr:to>
    <xdr:pic>
      <xdr:nvPicPr>
        <xdr:cNvPr id="338" name="Picture 337">
          <a:hlinkClick xmlns:r="http://schemas.openxmlformats.org/officeDocument/2006/relationships" r:id="rId93"/>
          <a:extLst>
            <a:ext uri="{FF2B5EF4-FFF2-40B4-BE49-F238E27FC236}">
              <a16:creationId xmlns:a16="http://schemas.microsoft.com/office/drawing/2014/main" id="{33C0D161-FB87-4258-AD10-8F7C2A220FCF}"/>
            </a:ext>
          </a:extLst>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0" y="17383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304800</xdr:colOff>
      <xdr:row>49</xdr:row>
      <xdr:rowOff>104775</xdr:rowOff>
    </xdr:to>
    <xdr:pic>
      <xdr:nvPicPr>
        <xdr:cNvPr id="339" name="Picture 338">
          <a:hlinkClick xmlns:r="http://schemas.openxmlformats.org/officeDocument/2006/relationships" r:id="rId95"/>
          <a:extLst>
            <a:ext uri="{FF2B5EF4-FFF2-40B4-BE49-F238E27FC236}">
              <a16:creationId xmlns:a16="http://schemas.microsoft.com/office/drawing/2014/main" id="{97BE2508-B57D-4A9D-92DA-5A878E362794}"/>
            </a:ext>
          </a:extLst>
        </xdr:cNvPr>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0" y="17773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0</xdr:col>
      <xdr:colOff>304800</xdr:colOff>
      <xdr:row>50</xdr:row>
      <xdr:rowOff>104775</xdr:rowOff>
    </xdr:to>
    <xdr:pic>
      <xdr:nvPicPr>
        <xdr:cNvPr id="340" name="Picture 339">
          <a:hlinkClick xmlns:r="http://schemas.openxmlformats.org/officeDocument/2006/relationships" r:id="rId97"/>
          <a:extLst>
            <a:ext uri="{FF2B5EF4-FFF2-40B4-BE49-F238E27FC236}">
              <a16:creationId xmlns:a16="http://schemas.microsoft.com/office/drawing/2014/main" id="{65D25A9F-23D6-4189-832B-BC0B69BAB9B6}"/>
            </a:ext>
          </a:extLst>
        </xdr:cNvPr>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0" y="18164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0</xdr:rowOff>
    </xdr:from>
    <xdr:to>
      <xdr:col>0</xdr:col>
      <xdr:colOff>304800</xdr:colOff>
      <xdr:row>51</xdr:row>
      <xdr:rowOff>104775</xdr:rowOff>
    </xdr:to>
    <xdr:pic>
      <xdr:nvPicPr>
        <xdr:cNvPr id="341" name="Picture 340">
          <a:hlinkClick xmlns:r="http://schemas.openxmlformats.org/officeDocument/2006/relationships" r:id="rId99"/>
          <a:extLst>
            <a:ext uri="{FF2B5EF4-FFF2-40B4-BE49-F238E27FC236}">
              <a16:creationId xmlns:a16="http://schemas.microsoft.com/office/drawing/2014/main" id="{A3AE1CA2-E228-40C7-BB7F-8318B3829F36}"/>
            </a:ext>
          </a:extLst>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0" y="18554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xdr:row>
      <xdr:rowOff>0</xdr:rowOff>
    </xdr:from>
    <xdr:to>
      <xdr:col>0</xdr:col>
      <xdr:colOff>304800</xdr:colOff>
      <xdr:row>52</xdr:row>
      <xdr:rowOff>104775</xdr:rowOff>
    </xdr:to>
    <xdr:pic>
      <xdr:nvPicPr>
        <xdr:cNvPr id="342" name="Picture 341">
          <a:hlinkClick xmlns:r="http://schemas.openxmlformats.org/officeDocument/2006/relationships" r:id="rId101"/>
          <a:extLst>
            <a:ext uri="{FF2B5EF4-FFF2-40B4-BE49-F238E27FC236}">
              <a16:creationId xmlns:a16="http://schemas.microsoft.com/office/drawing/2014/main" id="{8F044328-D2D0-420A-946C-14A6BD5A60F6}"/>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0" y="18945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0</xdr:col>
      <xdr:colOff>228600</xdr:colOff>
      <xdr:row>53</xdr:row>
      <xdr:rowOff>28575</xdr:rowOff>
    </xdr:to>
    <xdr:pic>
      <xdr:nvPicPr>
        <xdr:cNvPr id="343" name="Picture 342">
          <a:hlinkClick xmlns:r="http://schemas.openxmlformats.org/officeDocument/2006/relationships" r:id="rId103"/>
          <a:extLst>
            <a:ext uri="{FF2B5EF4-FFF2-40B4-BE49-F238E27FC236}">
              <a16:creationId xmlns:a16="http://schemas.microsoft.com/office/drawing/2014/main" id="{2126DB83-1173-47AD-AB11-5C2C1C68F59D}"/>
            </a:ext>
          </a:extLst>
        </xdr:cNvPr>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0" y="193357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0</xdr:col>
      <xdr:colOff>228600</xdr:colOff>
      <xdr:row>54</xdr:row>
      <xdr:rowOff>28575</xdr:rowOff>
    </xdr:to>
    <xdr:pic>
      <xdr:nvPicPr>
        <xdr:cNvPr id="344" name="Picture 343">
          <a:hlinkClick xmlns:r="http://schemas.openxmlformats.org/officeDocument/2006/relationships" r:id="rId105"/>
          <a:extLst>
            <a:ext uri="{FF2B5EF4-FFF2-40B4-BE49-F238E27FC236}">
              <a16:creationId xmlns:a16="http://schemas.microsoft.com/office/drawing/2014/main" id="{AC9A7825-8C30-415A-99BD-9C00EECC8E13}"/>
            </a:ext>
          </a:extLst>
        </xdr:cNvPr>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0" y="197262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xdr:row>
      <xdr:rowOff>0</xdr:rowOff>
    </xdr:from>
    <xdr:to>
      <xdr:col>0</xdr:col>
      <xdr:colOff>228600</xdr:colOff>
      <xdr:row>55</xdr:row>
      <xdr:rowOff>28575</xdr:rowOff>
    </xdr:to>
    <xdr:pic>
      <xdr:nvPicPr>
        <xdr:cNvPr id="345" name="Picture 344">
          <a:hlinkClick xmlns:r="http://schemas.openxmlformats.org/officeDocument/2006/relationships" r:id="rId107"/>
          <a:extLst>
            <a:ext uri="{FF2B5EF4-FFF2-40B4-BE49-F238E27FC236}">
              <a16:creationId xmlns:a16="http://schemas.microsoft.com/office/drawing/2014/main" id="{80561979-E798-4ACB-9613-E96204A20F97}"/>
            </a:ext>
          </a:extLst>
        </xdr:cNvPr>
        <xdr:cNvPicPr>
          <a:picLocks noChangeAspect="1" noChangeArrowheads="1"/>
        </xdr:cNvPicPr>
      </xdr:nvPicPr>
      <xdr:blipFill>
        <a:blip xmlns:r="http://schemas.openxmlformats.org/officeDocument/2006/relationships" r:embed="rId108">
          <a:extLst>
            <a:ext uri="{28A0092B-C50C-407E-A947-70E740481C1C}">
              <a14:useLocalDpi xmlns:a14="http://schemas.microsoft.com/office/drawing/2010/main" val="0"/>
            </a:ext>
          </a:extLst>
        </a:blip>
        <a:srcRect/>
        <a:stretch>
          <a:fillRect/>
        </a:stretch>
      </xdr:blipFill>
      <xdr:spPr bwMode="auto">
        <a:xfrm>
          <a:off x="0" y="199263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0</xdr:col>
      <xdr:colOff>238125</xdr:colOff>
      <xdr:row>56</xdr:row>
      <xdr:rowOff>28575</xdr:rowOff>
    </xdr:to>
    <xdr:pic>
      <xdr:nvPicPr>
        <xdr:cNvPr id="346" name="Picture 345">
          <a:hlinkClick xmlns:r="http://schemas.openxmlformats.org/officeDocument/2006/relationships" r:id="rId109"/>
          <a:extLst>
            <a:ext uri="{FF2B5EF4-FFF2-40B4-BE49-F238E27FC236}">
              <a16:creationId xmlns:a16="http://schemas.microsoft.com/office/drawing/2014/main" id="{3F11B44A-DD73-4825-B601-7356EB825977}"/>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0" y="20316825"/>
          <a:ext cx="23812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xdr:row>
      <xdr:rowOff>0</xdr:rowOff>
    </xdr:from>
    <xdr:to>
      <xdr:col>0</xdr:col>
      <xdr:colOff>285750</xdr:colOff>
      <xdr:row>57</xdr:row>
      <xdr:rowOff>85725</xdr:rowOff>
    </xdr:to>
    <xdr:pic>
      <xdr:nvPicPr>
        <xdr:cNvPr id="347" name="Picture 346">
          <a:hlinkClick xmlns:r="http://schemas.openxmlformats.org/officeDocument/2006/relationships" r:id="rId111"/>
          <a:extLst>
            <a:ext uri="{FF2B5EF4-FFF2-40B4-BE49-F238E27FC236}">
              <a16:creationId xmlns:a16="http://schemas.microsoft.com/office/drawing/2014/main" id="{7BEF9329-DCD7-48D6-B915-4177100E2849}"/>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0" y="2070735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xdr:row>
      <xdr:rowOff>0</xdr:rowOff>
    </xdr:from>
    <xdr:to>
      <xdr:col>0</xdr:col>
      <xdr:colOff>228600</xdr:colOff>
      <xdr:row>58</xdr:row>
      <xdr:rowOff>28575</xdr:rowOff>
    </xdr:to>
    <xdr:pic>
      <xdr:nvPicPr>
        <xdr:cNvPr id="348" name="Picture 347">
          <a:hlinkClick xmlns:r="http://schemas.openxmlformats.org/officeDocument/2006/relationships" r:id="rId113"/>
          <a:extLst>
            <a:ext uri="{FF2B5EF4-FFF2-40B4-BE49-F238E27FC236}">
              <a16:creationId xmlns:a16="http://schemas.microsoft.com/office/drawing/2014/main" id="{903DC279-9116-4324-B4D6-D99A118C0D51}"/>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0" y="210978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0</xdr:rowOff>
    </xdr:from>
    <xdr:to>
      <xdr:col>0</xdr:col>
      <xdr:colOff>228600</xdr:colOff>
      <xdr:row>59</xdr:row>
      <xdr:rowOff>28575</xdr:rowOff>
    </xdr:to>
    <xdr:pic>
      <xdr:nvPicPr>
        <xdr:cNvPr id="349" name="Picture 348">
          <a:hlinkClick xmlns:r="http://schemas.openxmlformats.org/officeDocument/2006/relationships" r:id="rId115"/>
          <a:extLst>
            <a:ext uri="{FF2B5EF4-FFF2-40B4-BE49-F238E27FC236}">
              <a16:creationId xmlns:a16="http://schemas.microsoft.com/office/drawing/2014/main" id="{BA9D1A6D-D67E-4D5F-AADA-DD387B728E47}"/>
            </a:ext>
          </a:extLst>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0" y="21488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0</xdr:rowOff>
    </xdr:from>
    <xdr:to>
      <xdr:col>0</xdr:col>
      <xdr:colOff>228600</xdr:colOff>
      <xdr:row>60</xdr:row>
      <xdr:rowOff>28575</xdr:rowOff>
    </xdr:to>
    <xdr:pic>
      <xdr:nvPicPr>
        <xdr:cNvPr id="350" name="Picture 349">
          <a:hlinkClick xmlns:r="http://schemas.openxmlformats.org/officeDocument/2006/relationships" r:id="rId117"/>
          <a:extLst>
            <a:ext uri="{FF2B5EF4-FFF2-40B4-BE49-F238E27FC236}">
              <a16:creationId xmlns:a16="http://schemas.microsoft.com/office/drawing/2014/main" id="{F6EBECC8-DE9B-4140-BA55-27295C5BBDCA}"/>
            </a:ext>
          </a:extLst>
        </xdr:cNvPr>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0" y="218789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0</xdr:col>
      <xdr:colOff>228600</xdr:colOff>
      <xdr:row>61</xdr:row>
      <xdr:rowOff>28575</xdr:rowOff>
    </xdr:to>
    <xdr:pic>
      <xdr:nvPicPr>
        <xdr:cNvPr id="351" name="Picture 350">
          <a:hlinkClick xmlns:r="http://schemas.openxmlformats.org/officeDocument/2006/relationships" r:id="rId119"/>
          <a:extLst>
            <a:ext uri="{FF2B5EF4-FFF2-40B4-BE49-F238E27FC236}">
              <a16:creationId xmlns:a16="http://schemas.microsoft.com/office/drawing/2014/main" id="{C6B794A6-14A8-4EC0-BAB1-96C0086386D0}"/>
            </a:ext>
          </a:extLst>
        </xdr:cNvPr>
        <xdr:cNvPicPr>
          <a:picLocks noChangeAspect="1" noChangeArrowheads="1"/>
        </xdr:cNvPicPr>
      </xdr:nvPicPr>
      <xdr:blipFill>
        <a:blip xmlns:r="http://schemas.openxmlformats.org/officeDocument/2006/relationships" r:embed="rId120">
          <a:extLst>
            <a:ext uri="{28A0092B-C50C-407E-A947-70E740481C1C}">
              <a14:useLocalDpi xmlns:a14="http://schemas.microsoft.com/office/drawing/2010/main" val="0"/>
            </a:ext>
          </a:extLst>
        </a:blip>
        <a:srcRect/>
        <a:stretch>
          <a:fillRect/>
        </a:stretch>
      </xdr:blipFill>
      <xdr:spPr bwMode="auto">
        <a:xfrm>
          <a:off x="0" y="222694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61</xdr:row>
      <xdr:rowOff>0</xdr:rowOff>
    </xdr:from>
    <xdr:to>
      <xdr:col>0</xdr:col>
      <xdr:colOff>304800</xdr:colOff>
      <xdr:row>62</xdr:row>
      <xdr:rowOff>104775</xdr:rowOff>
    </xdr:to>
    <xdr:pic>
      <xdr:nvPicPr>
        <xdr:cNvPr id="352" name="Picture 351">
          <a:hlinkClick xmlns:r="http://schemas.openxmlformats.org/officeDocument/2006/relationships" r:id="rId121"/>
          <a:extLst>
            <a:ext uri="{FF2B5EF4-FFF2-40B4-BE49-F238E27FC236}">
              <a16:creationId xmlns:a16="http://schemas.microsoft.com/office/drawing/2014/main" id="{5E535B32-DDC7-44B3-AD06-6F956F7CF063}"/>
            </a:ext>
          </a:extLst>
        </xdr:cNvPr>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0" y="22659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62</xdr:row>
      <xdr:rowOff>0</xdr:rowOff>
    </xdr:from>
    <xdr:to>
      <xdr:col>0</xdr:col>
      <xdr:colOff>228600</xdr:colOff>
      <xdr:row>62</xdr:row>
      <xdr:rowOff>247650</xdr:rowOff>
    </xdr:to>
    <xdr:pic>
      <xdr:nvPicPr>
        <xdr:cNvPr id="353" name="Picture 352">
          <a:hlinkClick xmlns:r="http://schemas.openxmlformats.org/officeDocument/2006/relationships" r:id="rId123"/>
          <a:extLst>
            <a:ext uri="{FF2B5EF4-FFF2-40B4-BE49-F238E27FC236}">
              <a16:creationId xmlns:a16="http://schemas.microsoft.com/office/drawing/2014/main" id="{C9193555-DE50-465D-AB4B-A9146CEED70A}"/>
            </a:ext>
          </a:extLst>
        </xdr:cNvPr>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0" y="2305050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0</xdr:rowOff>
    </xdr:from>
    <xdr:to>
      <xdr:col>0</xdr:col>
      <xdr:colOff>228600</xdr:colOff>
      <xdr:row>63</xdr:row>
      <xdr:rowOff>228600</xdr:rowOff>
    </xdr:to>
    <xdr:pic>
      <xdr:nvPicPr>
        <xdr:cNvPr id="354" name="Picture 353">
          <a:hlinkClick xmlns:r="http://schemas.openxmlformats.org/officeDocument/2006/relationships" r:id="rId125"/>
          <a:extLst>
            <a:ext uri="{FF2B5EF4-FFF2-40B4-BE49-F238E27FC236}">
              <a16:creationId xmlns:a16="http://schemas.microsoft.com/office/drawing/2014/main" id="{D907DBDD-EFC1-4DEC-B48C-07FE156FFF6E}"/>
            </a:ext>
          </a:extLst>
        </xdr:cNvPr>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0" y="234410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304800</xdr:colOff>
      <xdr:row>64</xdr:row>
      <xdr:rowOff>304800</xdr:rowOff>
    </xdr:to>
    <xdr:pic>
      <xdr:nvPicPr>
        <xdr:cNvPr id="355" name="Picture 354">
          <a:hlinkClick xmlns:r="http://schemas.openxmlformats.org/officeDocument/2006/relationships" r:id="rId127"/>
          <a:extLst>
            <a:ext uri="{FF2B5EF4-FFF2-40B4-BE49-F238E27FC236}">
              <a16:creationId xmlns:a16="http://schemas.microsoft.com/office/drawing/2014/main" id="{130D5420-2B1C-436A-BC5A-775C2E65E603}"/>
            </a:ext>
          </a:extLst>
        </xdr:cNvPr>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0" y="23831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228600</xdr:colOff>
      <xdr:row>65</xdr:row>
      <xdr:rowOff>228600</xdr:rowOff>
    </xdr:to>
    <xdr:pic>
      <xdr:nvPicPr>
        <xdr:cNvPr id="356" name="Picture 355">
          <a:hlinkClick xmlns:r="http://schemas.openxmlformats.org/officeDocument/2006/relationships" r:id="rId129"/>
          <a:extLst>
            <a:ext uri="{FF2B5EF4-FFF2-40B4-BE49-F238E27FC236}">
              <a16:creationId xmlns:a16="http://schemas.microsoft.com/office/drawing/2014/main" id="{15A71079-75E1-42C1-8E3F-471F19C66242}"/>
            </a:ext>
          </a:extLst>
        </xdr:cNvPr>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0" y="242220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xdr:row>
      <xdr:rowOff>0</xdr:rowOff>
    </xdr:from>
    <xdr:to>
      <xdr:col>0</xdr:col>
      <xdr:colOff>228600</xdr:colOff>
      <xdr:row>66</xdr:row>
      <xdr:rowOff>228600</xdr:rowOff>
    </xdr:to>
    <xdr:pic>
      <xdr:nvPicPr>
        <xdr:cNvPr id="357" name="Picture 356">
          <a:hlinkClick xmlns:r="http://schemas.openxmlformats.org/officeDocument/2006/relationships" r:id="rId131"/>
          <a:extLst>
            <a:ext uri="{FF2B5EF4-FFF2-40B4-BE49-F238E27FC236}">
              <a16:creationId xmlns:a16="http://schemas.microsoft.com/office/drawing/2014/main" id="{7D180C2A-65EE-44C2-8810-C4E8BF759A31}"/>
            </a:ext>
          </a:extLst>
        </xdr:cNvPr>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0" y="246126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0</xdr:rowOff>
    </xdr:from>
    <xdr:to>
      <xdr:col>0</xdr:col>
      <xdr:colOff>228600</xdr:colOff>
      <xdr:row>67</xdr:row>
      <xdr:rowOff>228600</xdr:rowOff>
    </xdr:to>
    <xdr:pic>
      <xdr:nvPicPr>
        <xdr:cNvPr id="358" name="Picture 357">
          <a:hlinkClick xmlns:r="http://schemas.openxmlformats.org/officeDocument/2006/relationships" r:id="rId133"/>
          <a:extLst>
            <a:ext uri="{FF2B5EF4-FFF2-40B4-BE49-F238E27FC236}">
              <a16:creationId xmlns:a16="http://schemas.microsoft.com/office/drawing/2014/main" id="{B49B4C38-1A7F-4C76-9A9B-C7BBFC0FB4D2}"/>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0" y="250031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68</xdr:row>
      <xdr:rowOff>0</xdr:rowOff>
    </xdr:from>
    <xdr:to>
      <xdr:col>0</xdr:col>
      <xdr:colOff>228600</xdr:colOff>
      <xdr:row>68</xdr:row>
      <xdr:rowOff>228600</xdr:rowOff>
    </xdr:to>
    <xdr:pic>
      <xdr:nvPicPr>
        <xdr:cNvPr id="359" name="Picture 358">
          <a:hlinkClick xmlns:r="http://schemas.openxmlformats.org/officeDocument/2006/relationships" r:id="rId135"/>
          <a:extLst>
            <a:ext uri="{FF2B5EF4-FFF2-40B4-BE49-F238E27FC236}">
              <a16:creationId xmlns:a16="http://schemas.microsoft.com/office/drawing/2014/main" id="{05CCBF92-9371-4863-95A9-85D8D1D6F7CA}"/>
            </a:ext>
          </a:extLst>
        </xdr:cNvPr>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0" y="253936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0</xdr:col>
      <xdr:colOff>228600</xdr:colOff>
      <xdr:row>69</xdr:row>
      <xdr:rowOff>228600</xdr:rowOff>
    </xdr:to>
    <xdr:pic>
      <xdr:nvPicPr>
        <xdr:cNvPr id="360" name="Picture 359">
          <a:hlinkClick xmlns:r="http://schemas.openxmlformats.org/officeDocument/2006/relationships" r:id="rId137"/>
          <a:extLst>
            <a:ext uri="{FF2B5EF4-FFF2-40B4-BE49-F238E27FC236}">
              <a16:creationId xmlns:a16="http://schemas.microsoft.com/office/drawing/2014/main" id="{894A3053-7BB2-4185-8F38-9DD3F1CB941F}"/>
            </a:ext>
          </a:extLst>
        </xdr:cNvPr>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0" y="257841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70</xdr:row>
      <xdr:rowOff>0</xdr:rowOff>
    </xdr:from>
    <xdr:to>
      <xdr:col>0</xdr:col>
      <xdr:colOff>228600</xdr:colOff>
      <xdr:row>70</xdr:row>
      <xdr:rowOff>228600</xdr:rowOff>
    </xdr:to>
    <xdr:pic>
      <xdr:nvPicPr>
        <xdr:cNvPr id="361" name="Picture 360">
          <a:hlinkClick xmlns:r="http://schemas.openxmlformats.org/officeDocument/2006/relationships" r:id="rId139"/>
          <a:extLst>
            <a:ext uri="{FF2B5EF4-FFF2-40B4-BE49-F238E27FC236}">
              <a16:creationId xmlns:a16="http://schemas.microsoft.com/office/drawing/2014/main" id="{F7922889-1270-40A6-A1F6-964687A1EF0D}"/>
            </a:ext>
          </a:extLst>
        </xdr:cNvPr>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0" y="261747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71</xdr:row>
      <xdr:rowOff>0</xdr:rowOff>
    </xdr:from>
    <xdr:to>
      <xdr:col>0</xdr:col>
      <xdr:colOff>228600</xdr:colOff>
      <xdr:row>71</xdr:row>
      <xdr:rowOff>228600</xdr:rowOff>
    </xdr:to>
    <xdr:pic>
      <xdr:nvPicPr>
        <xdr:cNvPr id="362" name="Picture 361">
          <a:hlinkClick xmlns:r="http://schemas.openxmlformats.org/officeDocument/2006/relationships" r:id="rId141"/>
          <a:extLst>
            <a:ext uri="{FF2B5EF4-FFF2-40B4-BE49-F238E27FC236}">
              <a16:creationId xmlns:a16="http://schemas.microsoft.com/office/drawing/2014/main" id="{E4A7D8DA-7E29-4D41-93D4-2957E319716F}"/>
            </a:ext>
          </a:extLst>
        </xdr:cNvPr>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0" y="265652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0</xdr:rowOff>
    </xdr:from>
    <xdr:to>
      <xdr:col>0</xdr:col>
      <xdr:colOff>228600</xdr:colOff>
      <xdr:row>72</xdr:row>
      <xdr:rowOff>228600</xdr:rowOff>
    </xdr:to>
    <xdr:pic>
      <xdr:nvPicPr>
        <xdr:cNvPr id="363" name="Picture 362">
          <a:hlinkClick xmlns:r="http://schemas.openxmlformats.org/officeDocument/2006/relationships" r:id="rId143"/>
          <a:extLst>
            <a:ext uri="{FF2B5EF4-FFF2-40B4-BE49-F238E27FC236}">
              <a16:creationId xmlns:a16="http://schemas.microsoft.com/office/drawing/2014/main" id="{724610FE-37DB-437D-9415-55D6427F9BF1}"/>
            </a:ext>
          </a:extLst>
        </xdr:cNvPr>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0" y="269557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73</xdr:row>
      <xdr:rowOff>0</xdr:rowOff>
    </xdr:from>
    <xdr:to>
      <xdr:col>0</xdr:col>
      <xdr:colOff>228600</xdr:colOff>
      <xdr:row>73</xdr:row>
      <xdr:rowOff>228600</xdr:rowOff>
    </xdr:to>
    <xdr:pic>
      <xdr:nvPicPr>
        <xdr:cNvPr id="364" name="Picture 363">
          <a:hlinkClick xmlns:r="http://schemas.openxmlformats.org/officeDocument/2006/relationships" r:id="rId145"/>
          <a:extLst>
            <a:ext uri="{FF2B5EF4-FFF2-40B4-BE49-F238E27FC236}">
              <a16:creationId xmlns:a16="http://schemas.microsoft.com/office/drawing/2014/main" id="{C43C607C-A1A8-44C1-88DD-D811B3243A0D}"/>
            </a:ext>
          </a:extLst>
        </xdr:cNvPr>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0" y="273462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74</xdr:row>
      <xdr:rowOff>0</xdr:rowOff>
    </xdr:from>
    <xdr:to>
      <xdr:col>0</xdr:col>
      <xdr:colOff>228600</xdr:colOff>
      <xdr:row>74</xdr:row>
      <xdr:rowOff>228600</xdr:rowOff>
    </xdr:to>
    <xdr:pic>
      <xdr:nvPicPr>
        <xdr:cNvPr id="365" name="Picture 364">
          <a:hlinkClick xmlns:r="http://schemas.openxmlformats.org/officeDocument/2006/relationships" r:id="rId147"/>
          <a:extLst>
            <a:ext uri="{FF2B5EF4-FFF2-40B4-BE49-F238E27FC236}">
              <a16:creationId xmlns:a16="http://schemas.microsoft.com/office/drawing/2014/main" id="{E2ECBB0B-40C6-4497-9D16-ECBD9EA7DDF4}"/>
            </a:ext>
          </a:extLst>
        </xdr:cNvPr>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0" y="277368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75</xdr:row>
      <xdr:rowOff>0</xdr:rowOff>
    </xdr:from>
    <xdr:to>
      <xdr:col>0</xdr:col>
      <xdr:colOff>228600</xdr:colOff>
      <xdr:row>75</xdr:row>
      <xdr:rowOff>228600</xdr:rowOff>
    </xdr:to>
    <xdr:pic>
      <xdr:nvPicPr>
        <xdr:cNvPr id="366" name="Picture 365">
          <a:hlinkClick xmlns:r="http://schemas.openxmlformats.org/officeDocument/2006/relationships" r:id="rId149"/>
          <a:extLst>
            <a:ext uri="{FF2B5EF4-FFF2-40B4-BE49-F238E27FC236}">
              <a16:creationId xmlns:a16="http://schemas.microsoft.com/office/drawing/2014/main" id="{A079DF88-E07F-4D9C-8F3D-0B3624EC4113}"/>
            </a:ext>
          </a:extLst>
        </xdr:cNvPr>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0" y="281273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0</xdr:col>
      <xdr:colOff>228600</xdr:colOff>
      <xdr:row>76</xdr:row>
      <xdr:rowOff>228600</xdr:rowOff>
    </xdr:to>
    <xdr:pic>
      <xdr:nvPicPr>
        <xdr:cNvPr id="367" name="Picture 366">
          <a:hlinkClick xmlns:r="http://schemas.openxmlformats.org/officeDocument/2006/relationships" r:id="rId151"/>
          <a:extLst>
            <a:ext uri="{FF2B5EF4-FFF2-40B4-BE49-F238E27FC236}">
              <a16:creationId xmlns:a16="http://schemas.microsoft.com/office/drawing/2014/main" id="{D4AA970B-E603-480A-88F7-9B896EA9B88A}"/>
            </a:ext>
          </a:extLst>
        </xdr:cNvPr>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0" y="285178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77</xdr:row>
      <xdr:rowOff>0</xdr:rowOff>
    </xdr:from>
    <xdr:to>
      <xdr:col>0</xdr:col>
      <xdr:colOff>228600</xdr:colOff>
      <xdr:row>77</xdr:row>
      <xdr:rowOff>228600</xdr:rowOff>
    </xdr:to>
    <xdr:pic>
      <xdr:nvPicPr>
        <xdr:cNvPr id="368" name="Picture 367">
          <a:hlinkClick xmlns:r="http://schemas.openxmlformats.org/officeDocument/2006/relationships" r:id="rId153"/>
          <a:extLst>
            <a:ext uri="{FF2B5EF4-FFF2-40B4-BE49-F238E27FC236}">
              <a16:creationId xmlns:a16="http://schemas.microsoft.com/office/drawing/2014/main" id="{60C49063-1B38-4132-8CAC-ACF71A0152E4}"/>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289083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0</xdr:rowOff>
    </xdr:from>
    <xdr:to>
      <xdr:col>0</xdr:col>
      <xdr:colOff>228600</xdr:colOff>
      <xdr:row>78</xdr:row>
      <xdr:rowOff>228600</xdr:rowOff>
    </xdr:to>
    <xdr:pic>
      <xdr:nvPicPr>
        <xdr:cNvPr id="369" name="Picture 368">
          <a:hlinkClick xmlns:r="http://schemas.openxmlformats.org/officeDocument/2006/relationships" r:id="rId155"/>
          <a:extLst>
            <a:ext uri="{FF2B5EF4-FFF2-40B4-BE49-F238E27FC236}">
              <a16:creationId xmlns:a16="http://schemas.microsoft.com/office/drawing/2014/main" id="{91D0D999-13A1-4022-8F4C-326436A623A6}"/>
            </a:ext>
          </a:extLst>
        </xdr:cNvPr>
        <xdr:cNvPicPr>
          <a:picLocks noChangeAspect="1" noChangeArrowheads="1"/>
        </xdr:cNvPicPr>
      </xdr:nvPicPr>
      <xdr:blipFill>
        <a:blip xmlns:r="http://schemas.openxmlformats.org/officeDocument/2006/relationships" r:embed="rId156">
          <a:extLst>
            <a:ext uri="{28A0092B-C50C-407E-A947-70E740481C1C}">
              <a14:useLocalDpi xmlns:a14="http://schemas.microsoft.com/office/drawing/2010/main" val="0"/>
            </a:ext>
          </a:extLst>
        </a:blip>
        <a:srcRect/>
        <a:stretch>
          <a:fillRect/>
        </a:stretch>
      </xdr:blipFill>
      <xdr:spPr bwMode="auto">
        <a:xfrm>
          <a:off x="0" y="29298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79</xdr:row>
      <xdr:rowOff>0</xdr:rowOff>
    </xdr:from>
    <xdr:to>
      <xdr:col>0</xdr:col>
      <xdr:colOff>228600</xdr:colOff>
      <xdr:row>79</xdr:row>
      <xdr:rowOff>228600</xdr:rowOff>
    </xdr:to>
    <xdr:pic>
      <xdr:nvPicPr>
        <xdr:cNvPr id="370" name="Picture 369">
          <a:hlinkClick xmlns:r="http://schemas.openxmlformats.org/officeDocument/2006/relationships" r:id="rId157"/>
          <a:extLst>
            <a:ext uri="{FF2B5EF4-FFF2-40B4-BE49-F238E27FC236}">
              <a16:creationId xmlns:a16="http://schemas.microsoft.com/office/drawing/2014/main" id="{60A118B4-4F3D-4009-9956-AA1318683300}"/>
            </a:ext>
          </a:extLst>
        </xdr:cNvPr>
        <xdr:cNvPicPr>
          <a:picLocks noChangeAspect="1" noChangeArrowheads="1"/>
        </xdr:cNvPicPr>
      </xdr:nvPicPr>
      <xdr:blipFill>
        <a:blip xmlns:r="http://schemas.openxmlformats.org/officeDocument/2006/relationships" r:embed="rId158">
          <a:extLst>
            <a:ext uri="{28A0092B-C50C-407E-A947-70E740481C1C}">
              <a14:useLocalDpi xmlns:a14="http://schemas.microsoft.com/office/drawing/2010/main" val="0"/>
            </a:ext>
          </a:extLst>
        </a:blip>
        <a:srcRect/>
        <a:stretch>
          <a:fillRect/>
        </a:stretch>
      </xdr:blipFill>
      <xdr:spPr bwMode="auto">
        <a:xfrm>
          <a:off x="0" y="296894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0</xdr:col>
      <xdr:colOff>228600</xdr:colOff>
      <xdr:row>80</xdr:row>
      <xdr:rowOff>228600</xdr:rowOff>
    </xdr:to>
    <xdr:pic>
      <xdr:nvPicPr>
        <xdr:cNvPr id="371" name="Picture 370">
          <a:hlinkClick xmlns:r="http://schemas.openxmlformats.org/officeDocument/2006/relationships" r:id="rId159"/>
          <a:extLst>
            <a:ext uri="{FF2B5EF4-FFF2-40B4-BE49-F238E27FC236}">
              <a16:creationId xmlns:a16="http://schemas.microsoft.com/office/drawing/2014/main" id="{9927C01E-2616-4BBC-92A8-4C6AFF83A1B4}"/>
            </a:ext>
          </a:extLst>
        </xdr:cNvPr>
        <xdr:cNvPicPr>
          <a:picLocks noChangeAspect="1" noChangeArrowheads="1"/>
        </xdr:cNvPicPr>
      </xdr:nvPicPr>
      <xdr:blipFill>
        <a:blip xmlns:r="http://schemas.openxmlformats.org/officeDocument/2006/relationships" r:embed="rId160">
          <a:extLst>
            <a:ext uri="{28A0092B-C50C-407E-A947-70E740481C1C}">
              <a14:useLocalDpi xmlns:a14="http://schemas.microsoft.com/office/drawing/2010/main" val="0"/>
            </a:ext>
          </a:extLst>
        </a:blip>
        <a:srcRect/>
        <a:stretch>
          <a:fillRect/>
        </a:stretch>
      </xdr:blipFill>
      <xdr:spPr bwMode="auto">
        <a:xfrm>
          <a:off x="0" y="30060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81</xdr:row>
      <xdr:rowOff>0</xdr:rowOff>
    </xdr:from>
    <xdr:to>
      <xdr:col>0</xdr:col>
      <xdr:colOff>228600</xdr:colOff>
      <xdr:row>81</xdr:row>
      <xdr:rowOff>228600</xdr:rowOff>
    </xdr:to>
    <xdr:pic>
      <xdr:nvPicPr>
        <xdr:cNvPr id="372" name="Picture 371">
          <a:hlinkClick xmlns:r="http://schemas.openxmlformats.org/officeDocument/2006/relationships" r:id="rId161"/>
          <a:extLst>
            <a:ext uri="{FF2B5EF4-FFF2-40B4-BE49-F238E27FC236}">
              <a16:creationId xmlns:a16="http://schemas.microsoft.com/office/drawing/2014/main" id="{FD98288F-3CC4-47E7-BB81-2ABD343B600B}"/>
            </a:ext>
          </a:extLst>
        </xdr:cNvPr>
        <xdr:cNvPicPr>
          <a:picLocks noChangeAspect="1" noChangeArrowheads="1"/>
        </xdr:cNvPicPr>
      </xdr:nvPicPr>
      <xdr:blipFill>
        <a:blip xmlns:r="http://schemas.openxmlformats.org/officeDocument/2006/relationships" r:embed="rId162">
          <a:extLst>
            <a:ext uri="{28A0092B-C50C-407E-A947-70E740481C1C}">
              <a14:useLocalDpi xmlns:a14="http://schemas.microsoft.com/office/drawing/2010/main" val="0"/>
            </a:ext>
          </a:extLst>
        </a:blip>
        <a:srcRect/>
        <a:stretch>
          <a:fillRect/>
        </a:stretch>
      </xdr:blipFill>
      <xdr:spPr bwMode="auto">
        <a:xfrm>
          <a:off x="0" y="304323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82</xdr:row>
      <xdr:rowOff>0</xdr:rowOff>
    </xdr:from>
    <xdr:to>
      <xdr:col>0</xdr:col>
      <xdr:colOff>228600</xdr:colOff>
      <xdr:row>82</xdr:row>
      <xdr:rowOff>228600</xdr:rowOff>
    </xdr:to>
    <xdr:pic>
      <xdr:nvPicPr>
        <xdr:cNvPr id="373" name="Picture 372">
          <a:hlinkClick xmlns:r="http://schemas.openxmlformats.org/officeDocument/2006/relationships" r:id="rId163"/>
          <a:extLst>
            <a:ext uri="{FF2B5EF4-FFF2-40B4-BE49-F238E27FC236}">
              <a16:creationId xmlns:a16="http://schemas.microsoft.com/office/drawing/2014/main" id="{79584525-D242-44F1-B04F-214DE2CCD3C5}"/>
            </a:ext>
          </a:extLst>
        </xdr:cNvPr>
        <xdr:cNvPicPr>
          <a:picLocks noChangeAspect="1" noChangeArrowheads="1"/>
        </xdr:cNvPicPr>
      </xdr:nvPicPr>
      <xdr:blipFill>
        <a:blip xmlns:r="http://schemas.openxmlformats.org/officeDocument/2006/relationships" r:embed="rId164">
          <a:extLst>
            <a:ext uri="{28A0092B-C50C-407E-A947-70E740481C1C}">
              <a14:useLocalDpi xmlns:a14="http://schemas.microsoft.com/office/drawing/2010/main" val="0"/>
            </a:ext>
          </a:extLst>
        </a:blip>
        <a:srcRect/>
        <a:stretch>
          <a:fillRect/>
        </a:stretch>
      </xdr:blipFill>
      <xdr:spPr bwMode="auto">
        <a:xfrm>
          <a:off x="0" y="30822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0</xdr:col>
      <xdr:colOff>228600</xdr:colOff>
      <xdr:row>83</xdr:row>
      <xdr:rowOff>228600</xdr:rowOff>
    </xdr:to>
    <xdr:pic>
      <xdr:nvPicPr>
        <xdr:cNvPr id="374" name="Picture 373">
          <a:hlinkClick xmlns:r="http://schemas.openxmlformats.org/officeDocument/2006/relationships" r:id="rId165"/>
          <a:extLst>
            <a:ext uri="{FF2B5EF4-FFF2-40B4-BE49-F238E27FC236}">
              <a16:creationId xmlns:a16="http://schemas.microsoft.com/office/drawing/2014/main" id="{D6E80987-4280-41ED-8784-804E657A928B}"/>
            </a:ext>
          </a:extLst>
        </xdr:cNvPr>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0" y="311943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0</xdr:rowOff>
    </xdr:from>
    <xdr:to>
      <xdr:col>0</xdr:col>
      <xdr:colOff>228600</xdr:colOff>
      <xdr:row>84</xdr:row>
      <xdr:rowOff>228600</xdr:rowOff>
    </xdr:to>
    <xdr:pic>
      <xdr:nvPicPr>
        <xdr:cNvPr id="375" name="Picture 374">
          <a:hlinkClick xmlns:r="http://schemas.openxmlformats.org/officeDocument/2006/relationships" r:id="rId167"/>
          <a:extLst>
            <a:ext uri="{FF2B5EF4-FFF2-40B4-BE49-F238E27FC236}">
              <a16:creationId xmlns:a16="http://schemas.microsoft.com/office/drawing/2014/main" id="{3DA73969-BCF4-4BE9-B033-3887B4BCC0CE}"/>
            </a:ext>
          </a:extLst>
        </xdr:cNvPr>
        <xdr:cNvPicPr>
          <a:picLocks noChangeAspect="1" noChangeArrowheads="1"/>
        </xdr:cNvPicPr>
      </xdr:nvPicPr>
      <xdr:blipFill>
        <a:blip xmlns:r="http://schemas.openxmlformats.org/officeDocument/2006/relationships" r:embed="rId168">
          <a:extLst>
            <a:ext uri="{28A0092B-C50C-407E-A947-70E740481C1C}">
              <a14:useLocalDpi xmlns:a14="http://schemas.microsoft.com/office/drawing/2010/main" val="0"/>
            </a:ext>
          </a:extLst>
        </a:blip>
        <a:srcRect/>
        <a:stretch>
          <a:fillRect/>
        </a:stretch>
      </xdr:blipFill>
      <xdr:spPr bwMode="auto">
        <a:xfrm>
          <a:off x="0" y="315658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85</xdr:row>
      <xdr:rowOff>0</xdr:rowOff>
    </xdr:from>
    <xdr:to>
      <xdr:col>0</xdr:col>
      <xdr:colOff>228600</xdr:colOff>
      <xdr:row>85</xdr:row>
      <xdr:rowOff>228600</xdr:rowOff>
    </xdr:to>
    <xdr:pic>
      <xdr:nvPicPr>
        <xdr:cNvPr id="376" name="Picture 375">
          <a:hlinkClick xmlns:r="http://schemas.openxmlformats.org/officeDocument/2006/relationships" r:id="rId169"/>
          <a:extLst>
            <a:ext uri="{FF2B5EF4-FFF2-40B4-BE49-F238E27FC236}">
              <a16:creationId xmlns:a16="http://schemas.microsoft.com/office/drawing/2014/main" id="{0423201B-758E-4DAD-AFAE-3573EE92A2D2}"/>
            </a:ext>
          </a:extLst>
        </xdr:cNvPr>
        <xdr:cNvPicPr>
          <a:picLocks noChangeAspect="1" noChangeArrowheads="1"/>
        </xdr:cNvPicPr>
      </xdr:nvPicPr>
      <xdr:blipFill>
        <a:blip xmlns:r="http://schemas.openxmlformats.org/officeDocument/2006/relationships" r:embed="rId170">
          <a:extLst>
            <a:ext uri="{28A0092B-C50C-407E-A947-70E740481C1C}">
              <a14:useLocalDpi xmlns:a14="http://schemas.microsoft.com/office/drawing/2010/main" val="0"/>
            </a:ext>
          </a:extLst>
        </a:blip>
        <a:srcRect/>
        <a:stretch>
          <a:fillRect/>
        </a:stretch>
      </xdr:blipFill>
      <xdr:spPr bwMode="auto">
        <a:xfrm>
          <a:off x="0" y="319373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0</xdr:col>
      <xdr:colOff>228600</xdr:colOff>
      <xdr:row>86</xdr:row>
      <xdr:rowOff>228600</xdr:rowOff>
    </xdr:to>
    <xdr:pic>
      <xdr:nvPicPr>
        <xdr:cNvPr id="377" name="Picture 376">
          <a:hlinkClick xmlns:r="http://schemas.openxmlformats.org/officeDocument/2006/relationships" r:id="rId171"/>
          <a:extLst>
            <a:ext uri="{FF2B5EF4-FFF2-40B4-BE49-F238E27FC236}">
              <a16:creationId xmlns:a16="http://schemas.microsoft.com/office/drawing/2014/main" id="{68ED27AA-19D0-4D1F-B578-4216275E56A7}"/>
            </a:ext>
          </a:extLst>
        </xdr:cNvPr>
        <xdr:cNvPicPr>
          <a:picLocks noChangeAspect="1" noChangeArrowheads="1"/>
        </xdr:cNvPicPr>
      </xdr:nvPicPr>
      <xdr:blipFill>
        <a:blip xmlns:r="http://schemas.openxmlformats.org/officeDocument/2006/relationships" r:embed="rId172">
          <a:extLst>
            <a:ext uri="{28A0092B-C50C-407E-A947-70E740481C1C}">
              <a14:useLocalDpi xmlns:a14="http://schemas.microsoft.com/office/drawing/2010/main" val="0"/>
            </a:ext>
          </a:extLst>
        </a:blip>
        <a:srcRect/>
        <a:stretch>
          <a:fillRect/>
        </a:stretch>
      </xdr:blipFill>
      <xdr:spPr bwMode="auto">
        <a:xfrm>
          <a:off x="0" y="323088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87</xdr:row>
      <xdr:rowOff>0</xdr:rowOff>
    </xdr:from>
    <xdr:to>
      <xdr:col>0</xdr:col>
      <xdr:colOff>228600</xdr:colOff>
      <xdr:row>88</xdr:row>
      <xdr:rowOff>47625</xdr:rowOff>
    </xdr:to>
    <xdr:pic>
      <xdr:nvPicPr>
        <xdr:cNvPr id="378" name="Picture 377">
          <a:hlinkClick xmlns:r="http://schemas.openxmlformats.org/officeDocument/2006/relationships" r:id="rId173"/>
          <a:extLst>
            <a:ext uri="{FF2B5EF4-FFF2-40B4-BE49-F238E27FC236}">
              <a16:creationId xmlns:a16="http://schemas.microsoft.com/office/drawing/2014/main" id="{10B0F911-A842-4DE8-95E2-45ED60DF1F73}"/>
            </a:ext>
          </a:extLst>
        </xdr:cNvPr>
        <xdr:cNvPicPr>
          <a:picLocks noChangeAspect="1" noChangeArrowheads="1"/>
        </xdr:cNvPicPr>
      </xdr:nvPicPr>
      <xdr:blipFill>
        <a:blip xmlns:r="http://schemas.openxmlformats.org/officeDocument/2006/relationships" r:embed="rId174">
          <a:extLst>
            <a:ext uri="{28A0092B-C50C-407E-A947-70E740481C1C}">
              <a14:useLocalDpi xmlns:a14="http://schemas.microsoft.com/office/drawing/2010/main" val="0"/>
            </a:ext>
          </a:extLst>
        </a:blip>
        <a:srcRect/>
        <a:stretch>
          <a:fillRect/>
        </a:stretch>
      </xdr:blipFill>
      <xdr:spPr bwMode="auto">
        <a:xfrm>
          <a:off x="0" y="32699325"/>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0</xdr:rowOff>
    </xdr:from>
    <xdr:to>
      <xdr:col>0</xdr:col>
      <xdr:colOff>228600</xdr:colOff>
      <xdr:row>89</xdr:row>
      <xdr:rowOff>28575</xdr:rowOff>
    </xdr:to>
    <xdr:pic>
      <xdr:nvPicPr>
        <xdr:cNvPr id="379" name="Picture 378">
          <a:hlinkClick xmlns:r="http://schemas.openxmlformats.org/officeDocument/2006/relationships" r:id="rId175"/>
          <a:extLst>
            <a:ext uri="{FF2B5EF4-FFF2-40B4-BE49-F238E27FC236}">
              <a16:creationId xmlns:a16="http://schemas.microsoft.com/office/drawing/2014/main" id="{E945487C-47CD-4805-811A-8669C876EF57}"/>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0" y="330898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89</xdr:row>
      <xdr:rowOff>0</xdr:rowOff>
    </xdr:from>
    <xdr:to>
      <xdr:col>0</xdr:col>
      <xdr:colOff>228600</xdr:colOff>
      <xdr:row>90</xdr:row>
      <xdr:rowOff>28575</xdr:rowOff>
    </xdr:to>
    <xdr:pic>
      <xdr:nvPicPr>
        <xdr:cNvPr id="380" name="Picture 379">
          <a:hlinkClick xmlns:r="http://schemas.openxmlformats.org/officeDocument/2006/relationships" r:id="rId177"/>
          <a:extLst>
            <a:ext uri="{FF2B5EF4-FFF2-40B4-BE49-F238E27FC236}">
              <a16:creationId xmlns:a16="http://schemas.microsoft.com/office/drawing/2014/main" id="{035D3C6C-9E79-42D7-9C1A-4EEA12AFFEB6}"/>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0" y="332898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0</xdr:col>
      <xdr:colOff>228600</xdr:colOff>
      <xdr:row>91</xdr:row>
      <xdr:rowOff>28575</xdr:rowOff>
    </xdr:to>
    <xdr:pic>
      <xdr:nvPicPr>
        <xdr:cNvPr id="381" name="Picture 380">
          <a:hlinkClick xmlns:r="http://schemas.openxmlformats.org/officeDocument/2006/relationships" r:id="rId179"/>
          <a:extLst>
            <a:ext uri="{FF2B5EF4-FFF2-40B4-BE49-F238E27FC236}">
              <a16:creationId xmlns:a16="http://schemas.microsoft.com/office/drawing/2014/main" id="{94CFD566-D006-464D-8696-378B3DBBE622}"/>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0" y="33489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91</xdr:row>
      <xdr:rowOff>0</xdr:rowOff>
    </xdr:from>
    <xdr:to>
      <xdr:col>0</xdr:col>
      <xdr:colOff>228600</xdr:colOff>
      <xdr:row>92</xdr:row>
      <xdr:rowOff>28575</xdr:rowOff>
    </xdr:to>
    <xdr:pic>
      <xdr:nvPicPr>
        <xdr:cNvPr id="382" name="Picture 381">
          <a:hlinkClick xmlns:r="http://schemas.openxmlformats.org/officeDocument/2006/relationships" r:id="rId181"/>
          <a:extLst>
            <a:ext uri="{FF2B5EF4-FFF2-40B4-BE49-F238E27FC236}">
              <a16:creationId xmlns:a16="http://schemas.microsoft.com/office/drawing/2014/main" id="{29B2AC9A-C4C6-41E2-BB03-2881C8AFE988}"/>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0" y="338804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92</xdr:row>
      <xdr:rowOff>0</xdr:rowOff>
    </xdr:from>
    <xdr:to>
      <xdr:col>0</xdr:col>
      <xdr:colOff>228600</xdr:colOff>
      <xdr:row>93</xdr:row>
      <xdr:rowOff>28575</xdr:rowOff>
    </xdr:to>
    <xdr:pic>
      <xdr:nvPicPr>
        <xdr:cNvPr id="383" name="Picture 382">
          <a:hlinkClick xmlns:r="http://schemas.openxmlformats.org/officeDocument/2006/relationships" r:id="rId183"/>
          <a:extLst>
            <a:ext uri="{FF2B5EF4-FFF2-40B4-BE49-F238E27FC236}">
              <a16:creationId xmlns:a16="http://schemas.microsoft.com/office/drawing/2014/main" id="{6689A81D-763A-43E9-B178-E6711F264931}"/>
            </a:ext>
          </a:extLst>
        </xdr:cNvPr>
        <xdr:cNvPicPr>
          <a:picLocks noChangeAspect="1" noChangeArrowheads="1"/>
        </xdr:cNvPicPr>
      </xdr:nvPicPr>
      <xdr:blipFill>
        <a:blip xmlns:r="http://schemas.openxmlformats.org/officeDocument/2006/relationships" r:embed="rId184">
          <a:extLst>
            <a:ext uri="{28A0092B-C50C-407E-A947-70E740481C1C}">
              <a14:useLocalDpi xmlns:a14="http://schemas.microsoft.com/office/drawing/2010/main" val="0"/>
            </a:ext>
          </a:extLst>
        </a:blip>
        <a:srcRect/>
        <a:stretch>
          <a:fillRect/>
        </a:stretch>
      </xdr:blipFill>
      <xdr:spPr bwMode="auto">
        <a:xfrm>
          <a:off x="0" y="342709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93</xdr:row>
      <xdr:rowOff>0</xdr:rowOff>
    </xdr:from>
    <xdr:to>
      <xdr:col>0</xdr:col>
      <xdr:colOff>228600</xdr:colOff>
      <xdr:row>94</xdr:row>
      <xdr:rowOff>28575</xdr:rowOff>
    </xdr:to>
    <xdr:pic>
      <xdr:nvPicPr>
        <xdr:cNvPr id="384" name="Picture 383">
          <a:hlinkClick xmlns:r="http://schemas.openxmlformats.org/officeDocument/2006/relationships" r:id="rId185"/>
          <a:extLst>
            <a:ext uri="{FF2B5EF4-FFF2-40B4-BE49-F238E27FC236}">
              <a16:creationId xmlns:a16="http://schemas.microsoft.com/office/drawing/2014/main" id="{2F0E3641-2E02-400D-B8F0-E4E6379639CC}"/>
            </a:ext>
          </a:extLst>
        </xdr:cNvPr>
        <xdr:cNvPicPr>
          <a:picLocks noChangeAspect="1" noChangeArrowheads="1"/>
        </xdr:cNvPicPr>
      </xdr:nvPicPr>
      <xdr:blipFill>
        <a:blip xmlns:r="http://schemas.openxmlformats.org/officeDocument/2006/relationships" r:embed="rId186">
          <a:extLst>
            <a:ext uri="{28A0092B-C50C-407E-A947-70E740481C1C}">
              <a14:useLocalDpi xmlns:a14="http://schemas.microsoft.com/office/drawing/2010/main" val="0"/>
            </a:ext>
          </a:extLst>
        </a:blip>
        <a:srcRect/>
        <a:stretch>
          <a:fillRect/>
        </a:stretch>
      </xdr:blipFill>
      <xdr:spPr bwMode="auto">
        <a:xfrm>
          <a:off x="0" y="346614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xdr:row>
      <xdr:rowOff>0</xdr:rowOff>
    </xdr:from>
    <xdr:to>
      <xdr:col>0</xdr:col>
      <xdr:colOff>228600</xdr:colOff>
      <xdr:row>95</xdr:row>
      <xdr:rowOff>28575</xdr:rowOff>
    </xdr:to>
    <xdr:pic>
      <xdr:nvPicPr>
        <xdr:cNvPr id="385" name="Picture 384">
          <a:hlinkClick xmlns:r="http://schemas.openxmlformats.org/officeDocument/2006/relationships" r:id="rId187"/>
          <a:extLst>
            <a:ext uri="{FF2B5EF4-FFF2-40B4-BE49-F238E27FC236}">
              <a16:creationId xmlns:a16="http://schemas.microsoft.com/office/drawing/2014/main" id="{CBFD49EE-6588-404D-82FD-C6FEEA7110C8}"/>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0" y="350520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xdr:row>
      <xdr:rowOff>0</xdr:rowOff>
    </xdr:from>
    <xdr:to>
      <xdr:col>0</xdr:col>
      <xdr:colOff>228600</xdr:colOff>
      <xdr:row>96</xdr:row>
      <xdr:rowOff>28575</xdr:rowOff>
    </xdr:to>
    <xdr:pic>
      <xdr:nvPicPr>
        <xdr:cNvPr id="386" name="Picture 385">
          <a:hlinkClick xmlns:r="http://schemas.openxmlformats.org/officeDocument/2006/relationships" r:id="rId189"/>
          <a:extLst>
            <a:ext uri="{FF2B5EF4-FFF2-40B4-BE49-F238E27FC236}">
              <a16:creationId xmlns:a16="http://schemas.microsoft.com/office/drawing/2014/main" id="{198419B8-22A2-4F1F-BC37-35E96E5ACA75}"/>
            </a:ext>
          </a:extLst>
        </xdr:cNvPr>
        <xdr:cNvPicPr>
          <a:picLocks noChangeAspect="1" noChangeArrowheads="1"/>
        </xdr:cNvPicPr>
      </xdr:nvPicPr>
      <xdr:blipFill>
        <a:blip xmlns:r="http://schemas.openxmlformats.org/officeDocument/2006/relationships" r:embed="rId190">
          <a:extLst>
            <a:ext uri="{28A0092B-C50C-407E-A947-70E740481C1C}">
              <a14:useLocalDpi xmlns:a14="http://schemas.microsoft.com/office/drawing/2010/main" val="0"/>
            </a:ext>
          </a:extLst>
        </a:blip>
        <a:srcRect/>
        <a:stretch>
          <a:fillRect/>
        </a:stretch>
      </xdr:blipFill>
      <xdr:spPr bwMode="auto">
        <a:xfrm>
          <a:off x="0" y="354425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xdr:row>
      <xdr:rowOff>0</xdr:rowOff>
    </xdr:from>
    <xdr:to>
      <xdr:col>0</xdr:col>
      <xdr:colOff>228600</xdr:colOff>
      <xdr:row>97</xdr:row>
      <xdr:rowOff>28575</xdr:rowOff>
    </xdr:to>
    <xdr:pic>
      <xdr:nvPicPr>
        <xdr:cNvPr id="387" name="Picture 386">
          <a:hlinkClick xmlns:r="http://schemas.openxmlformats.org/officeDocument/2006/relationships" r:id="rId191"/>
          <a:extLst>
            <a:ext uri="{FF2B5EF4-FFF2-40B4-BE49-F238E27FC236}">
              <a16:creationId xmlns:a16="http://schemas.microsoft.com/office/drawing/2014/main" id="{0A11F08B-4AC2-4A12-A0F1-78ADF72450BB}"/>
            </a:ext>
          </a:extLst>
        </xdr:cNvPr>
        <xdr:cNvPicPr>
          <a:picLocks noChangeAspect="1" noChangeArrowheads="1"/>
        </xdr:cNvPicPr>
      </xdr:nvPicPr>
      <xdr:blipFill>
        <a:blip xmlns:r="http://schemas.openxmlformats.org/officeDocument/2006/relationships" r:embed="rId192">
          <a:extLst>
            <a:ext uri="{28A0092B-C50C-407E-A947-70E740481C1C}">
              <a14:useLocalDpi xmlns:a14="http://schemas.microsoft.com/office/drawing/2010/main" val="0"/>
            </a:ext>
          </a:extLst>
        </a:blip>
        <a:srcRect/>
        <a:stretch>
          <a:fillRect/>
        </a:stretch>
      </xdr:blipFill>
      <xdr:spPr bwMode="auto">
        <a:xfrm>
          <a:off x="0" y="358330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0</xdr:col>
      <xdr:colOff>304800</xdr:colOff>
      <xdr:row>98</xdr:row>
      <xdr:rowOff>104775</xdr:rowOff>
    </xdr:to>
    <xdr:pic>
      <xdr:nvPicPr>
        <xdr:cNvPr id="388" name="Picture 387">
          <a:hlinkClick xmlns:r="http://schemas.openxmlformats.org/officeDocument/2006/relationships" r:id="rId193"/>
          <a:extLst>
            <a:ext uri="{FF2B5EF4-FFF2-40B4-BE49-F238E27FC236}">
              <a16:creationId xmlns:a16="http://schemas.microsoft.com/office/drawing/2014/main" id="{707AB6B0-4150-47F4-8E95-69251AAB1AC3}"/>
            </a:ext>
          </a:extLst>
        </xdr:cNvPr>
        <xdr:cNvPicPr>
          <a:picLocks noChangeAspect="1" noChangeArrowheads="1"/>
        </xdr:cNvPicPr>
      </xdr:nvPicPr>
      <xdr:blipFill>
        <a:blip xmlns:r="http://schemas.openxmlformats.org/officeDocument/2006/relationships" r:embed="rId194">
          <a:extLst>
            <a:ext uri="{28A0092B-C50C-407E-A947-70E740481C1C}">
              <a14:useLocalDpi xmlns:a14="http://schemas.microsoft.com/office/drawing/2010/main" val="0"/>
            </a:ext>
          </a:extLst>
        </a:blip>
        <a:srcRect/>
        <a:stretch>
          <a:fillRect/>
        </a:stretch>
      </xdr:blipFill>
      <xdr:spPr bwMode="auto">
        <a:xfrm>
          <a:off x="0" y="36223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xdr:row>
      <xdr:rowOff>0</xdr:rowOff>
    </xdr:from>
    <xdr:to>
      <xdr:col>0</xdr:col>
      <xdr:colOff>228600</xdr:colOff>
      <xdr:row>99</xdr:row>
      <xdr:rowOff>47625</xdr:rowOff>
    </xdr:to>
    <xdr:pic>
      <xdr:nvPicPr>
        <xdr:cNvPr id="389" name="Picture 388">
          <a:hlinkClick xmlns:r="http://schemas.openxmlformats.org/officeDocument/2006/relationships" r:id="rId195"/>
          <a:extLst>
            <a:ext uri="{FF2B5EF4-FFF2-40B4-BE49-F238E27FC236}">
              <a16:creationId xmlns:a16="http://schemas.microsoft.com/office/drawing/2014/main" id="{DCEC5EF9-E583-480D-88C1-68881E569A46}"/>
            </a:ext>
          </a:extLst>
        </xdr:cNvPr>
        <xdr:cNvPicPr>
          <a:picLocks noChangeAspect="1" noChangeArrowheads="1"/>
        </xdr:cNvPicPr>
      </xdr:nvPicPr>
      <xdr:blipFill>
        <a:blip xmlns:r="http://schemas.openxmlformats.org/officeDocument/2006/relationships" r:embed="rId196">
          <a:extLst>
            <a:ext uri="{28A0092B-C50C-407E-A947-70E740481C1C}">
              <a14:useLocalDpi xmlns:a14="http://schemas.microsoft.com/office/drawing/2010/main" val="0"/>
            </a:ext>
          </a:extLst>
        </a:blip>
        <a:srcRect/>
        <a:stretch>
          <a:fillRect/>
        </a:stretch>
      </xdr:blipFill>
      <xdr:spPr bwMode="auto">
        <a:xfrm>
          <a:off x="0" y="3661410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xdr:row>
      <xdr:rowOff>0</xdr:rowOff>
    </xdr:from>
    <xdr:to>
      <xdr:col>0</xdr:col>
      <xdr:colOff>228600</xdr:colOff>
      <xdr:row>100</xdr:row>
      <xdr:rowOff>28575</xdr:rowOff>
    </xdr:to>
    <xdr:pic>
      <xdr:nvPicPr>
        <xdr:cNvPr id="390" name="Picture 389">
          <a:hlinkClick xmlns:r="http://schemas.openxmlformats.org/officeDocument/2006/relationships" r:id="rId197"/>
          <a:extLst>
            <a:ext uri="{FF2B5EF4-FFF2-40B4-BE49-F238E27FC236}">
              <a16:creationId xmlns:a16="http://schemas.microsoft.com/office/drawing/2014/main" id="{D9D3BFA0-129C-4EAA-978E-E3B1ECEAD7F1}"/>
            </a:ext>
          </a:extLst>
        </xdr:cNvPr>
        <xdr:cNvPicPr>
          <a:picLocks noChangeAspect="1" noChangeArrowheads="1"/>
        </xdr:cNvPicPr>
      </xdr:nvPicPr>
      <xdr:blipFill>
        <a:blip xmlns:r="http://schemas.openxmlformats.org/officeDocument/2006/relationships" r:embed="rId198">
          <a:extLst>
            <a:ext uri="{28A0092B-C50C-407E-A947-70E740481C1C}">
              <a14:useLocalDpi xmlns:a14="http://schemas.microsoft.com/office/drawing/2010/main" val="0"/>
            </a:ext>
          </a:extLst>
        </a:blip>
        <a:srcRect/>
        <a:stretch>
          <a:fillRect/>
        </a:stretch>
      </xdr:blipFill>
      <xdr:spPr bwMode="auto">
        <a:xfrm>
          <a:off x="0" y="370046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xdr:row>
      <xdr:rowOff>0</xdr:rowOff>
    </xdr:from>
    <xdr:to>
      <xdr:col>0</xdr:col>
      <xdr:colOff>304800</xdr:colOff>
      <xdr:row>101</xdr:row>
      <xdr:rowOff>104775</xdr:rowOff>
    </xdr:to>
    <xdr:pic>
      <xdr:nvPicPr>
        <xdr:cNvPr id="391" name="Picture 390">
          <a:hlinkClick xmlns:r="http://schemas.openxmlformats.org/officeDocument/2006/relationships" r:id="rId199"/>
          <a:extLst>
            <a:ext uri="{FF2B5EF4-FFF2-40B4-BE49-F238E27FC236}">
              <a16:creationId xmlns:a16="http://schemas.microsoft.com/office/drawing/2014/main" id="{5938BBAD-38FD-4FCC-A597-C20EDB5BF965}"/>
            </a:ext>
          </a:extLst>
        </xdr:cNvPr>
        <xdr:cNvPicPr>
          <a:picLocks noChangeAspect="1" noChangeArrowheads="1"/>
        </xdr:cNvPicPr>
      </xdr:nvPicPr>
      <xdr:blipFill>
        <a:blip xmlns:r="http://schemas.openxmlformats.org/officeDocument/2006/relationships" r:embed="rId200">
          <a:extLst>
            <a:ext uri="{28A0092B-C50C-407E-A947-70E740481C1C}">
              <a14:useLocalDpi xmlns:a14="http://schemas.microsoft.com/office/drawing/2010/main" val="0"/>
            </a:ext>
          </a:extLst>
        </a:blip>
        <a:srcRect/>
        <a:stretch>
          <a:fillRect/>
        </a:stretch>
      </xdr:blipFill>
      <xdr:spPr bwMode="auto">
        <a:xfrm>
          <a:off x="0" y="37395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xdr:row>
      <xdr:rowOff>0</xdr:rowOff>
    </xdr:from>
    <xdr:to>
      <xdr:col>0</xdr:col>
      <xdr:colOff>228600</xdr:colOff>
      <xdr:row>102</xdr:row>
      <xdr:rowOff>28575</xdr:rowOff>
    </xdr:to>
    <xdr:pic>
      <xdr:nvPicPr>
        <xdr:cNvPr id="392" name="Picture 391">
          <a:hlinkClick xmlns:r="http://schemas.openxmlformats.org/officeDocument/2006/relationships" r:id="rId201"/>
          <a:extLst>
            <a:ext uri="{FF2B5EF4-FFF2-40B4-BE49-F238E27FC236}">
              <a16:creationId xmlns:a16="http://schemas.microsoft.com/office/drawing/2014/main" id="{C2EA25AC-FCFA-4236-8C26-195F3B204033}"/>
            </a:ext>
          </a:extLst>
        </xdr:cNvPr>
        <xdr:cNvPicPr>
          <a:picLocks noChangeAspect="1" noChangeArrowheads="1"/>
        </xdr:cNvPicPr>
      </xdr:nvPicPr>
      <xdr:blipFill>
        <a:blip xmlns:r="http://schemas.openxmlformats.org/officeDocument/2006/relationships" r:embed="rId202">
          <a:extLst>
            <a:ext uri="{28A0092B-C50C-407E-A947-70E740481C1C}">
              <a14:useLocalDpi xmlns:a14="http://schemas.microsoft.com/office/drawing/2010/main" val="0"/>
            </a:ext>
          </a:extLst>
        </a:blip>
        <a:srcRect/>
        <a:stretch>
          <a:fillRect/>
        </a:stretch>
      </xdr:blipFill>
      <xdr:spPr bwMode="auto">
        <a:xfrm>
          <a:off x="0" y="377856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xdr:row>
      <xdr:rowOff>0</xdr:rowOff>
    </xdr:from>
    <xdr:to>
      <xdr:col>0</xdr:col>
      <xdr:colOff>228600</xdr:colOff>
      <xdr:row>103</xdr:row>
      <xdr:rowOff>28575</xdr:rowOff>
    </xdr:to>
    <xdr:pic>
      <xdr:nvPicPr>
        <xdr:cNvPr id="393" name="Picture 392">
          <a:hlinkClick xmlns:r="http://schemas.openxmlformats.org/officeDocument/2006/relationships" r:id="rId203"/>
          <a:extLst>
            <a:ext uri="{FF2B5EF4-FFF2-40B4-BE49-F238E27FC236}">
              <a16:creationId xmlns:a16="http://schemas.microsoft.com/office/drawing/2014/main" id="{2B913F06-039A-456D-9B8D-3865409E5F35}"/>
            </a:ext>
          </a:extLst>
        </xdr:cNvPr>
        <xdr:cNvPicPr>
          <a:picLocks noChangeAspect="1" noChangeArrowheads="1"/>
        </xdr:cNvPicPr>
      </xdr:nvPicPr>
      <xdr:blipFill>
        <a:blip xmlns:r="http://schemas.openxmlformats.org/officeDocument/2006/relationships" r:embed="rId204">
          <a:extLst>
            <a:ext uri="{28A0092B-C50C-407E-A947-70E740481C1C}">
              <a14:useLocalDpi xmlns:a14="http://schemas.microsoft.com/office/drawing/2010/main" val="0"/>
            </a:ext>
          </a:extLst>
        </a:blip>
        <a:srcRect/>
        <a:stretch>
          <a:fillRect/>
        </a:stretch>
      </xdr:blipFill>
      <xdr:spPr bwMode="auto">
        <a:xfrm>
          <a:off x="0" y="381762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103</xdr:row>
      <xdr:rowOff>0</xdr:rowOff>
    </xdr:from>
    <xdr:to>
      <xdr:col>0</xdr:col>
      <xdr:colOff>228600</xdr:colOff>
      <xdr:row>104</xdr:row>
      <xdr:rowOff>28575</xdr:rowOff>
    </xdr:to>
    <xdr:pic>
      <xdr:nvPicPr>
        <xdr:cNvPr id="394" name="Picture 393">
          <a:hlinkClick xmlns:r="http://schemas.openxmlformats.org/officeDocument/2006/relationships" r:id="rId205"/>
          <a:extLst>
            <a:ext uri="{FF2B5EF4-FFF2-40B4-BE49-F238E27FC236}">
              <a16:creationId xmlns:a16="http://schemas.microsoft.com/office/drawing/2014/main" id="{BABBEE57-D1E3-4EF0-81B1-BD4F8729E282}"/>
            </a:ext>
          </a:extLst>
        </xdr:cNvPr>
        <xdr:cNvPicPr>
          <a:picLocks noChangeAspect="1" noChangeArrowheads="1"/>
        </xdr:cNvPicPr>
      </xdr:nvPicPr>
      <xdr:blipFill>
        <a:blip xmlns:r="http://schemas.openxmlformats.org/officeDocument/2006/relationships" r:embed="rId206">
          <a:extLst>
            <a:ext uri="{28A0092B-C50C-407E-A947-70E740481C1C}">
              <a14:useLocalDpi xmlns:a14="http://schemas.microsoft.com/office/drawing/2010/main" val="0"/>
            </a:ext>
          </a:extLst>
        </a:blip>
        <a:srcRect/>
        <a:stretch>
          <a:fillRect/>
        </a:stretch>
      </xdr:blipFill>
      <xdr:spPr bwMode="auto">
        <a:xfrm>
          <a:off x="0" y="385667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0</xdr:col>
      <xdr:colOff>228600</xdr:colOff>
      <xdr:row>105</xdr:row>
      <xdr:rowOff>28575</xdr:rowOff>
    </xdr:to>
    <xdr:pic>
      <xdr:nvPicPr>
        <xdr:cNvPr id="395" name="Picture 394">
          <a:hlinkClick xmlns:r="http://schemas.openxmlformats.org/officeDocument/2006/relationships" r:id="rId207"/>
          <a:extLst>
            <a:ext uri="{FF2B5EF4-FFF2-40B4-BE49-F238E27FC236}">
              <a16:creationId xmlns:a16="http://schemas.microsoft.com/office/drawing/2014/main" id="{1D051439-14F3-4F6E-86D7-9AAFDC4D7348}"/>
            </a:ext>
          </a:extLst>
        </xdr:cNvPr>
        <xdr:cNvPicPr>
          <a:picLocks noChangeAspect="1" noChangeArrowheads="1"/>
        </xdr:cNvPicPr>
      </xdr:nvPicPr>
      <xdr:blipFill>
        <a:blip xmlns:r="http://schemas.openxmlformats.org/officeDocument/2006/relationships" r:embed="rId208">
          <a:extLst>
            <a:ext uri="{28A0092B-C50C-407E-A947-70E740481C1C}">
              <a14:useLocalDpi xmlns:a14="http://schemas.microsoft.com/office/drawing/2010/main" val="0"/>
            </a:ext>
          </a:extLst>
        </a:blip>
        <a:srcRect/>
        <a:stretch>
          <a:fillRect/>
        </a:stretch>
      </xdr:blipFill>
      <xdr:spPr bwMode="auto">
        <a:xfrm>
          <a:off x="0" y="389572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105</xdr:row>
      <xdr:rowOff>0</xdr:rowOff>
    </xdr:from>
    <xdr:to>
      <xdr:col>0</xdr:col>
      <xdr:colOff>228600</xdr:colOff>
      <xdr:row>106</xdr:row>
      <xdr:rowOff>28575</xdr:rowOff>
    </xdr:to>
    <xdr:pic>
      <xdr:nvPicPr>
        <xdr:cNvPr id="396" name="Picture 395">
          <a:hlinkClick xmlns:r="http://schemas.openxmlformats.org/officeDocument/2006/relationships" r:id="rId209"/>
          <a:extLst>
            <a:ext uri="{FF2B5EF4-FFF2-40B4-BE49-F238E27FC236}">
              <a16:creationId xmlns:a16="http://schemas.microsoft.com/office/drawing/2014/main" id="{F54019AC-ACE3-444C-AD45-044535330254}"/>
            </a:ext>
          </a:extLst>
        </xdr:cNvPr>
        <xdr:cNvPicPr>
          <a:picLocks noChangeAspect="1" noChangeArrowheads="1"/>
        </xdr:cNvPicPr>
      </xdr:nvPicPr>
      <xdr:blipFill>
        <a:blip xmlns:r="http://schemas.openxmlformats.org/officeDocument/2006/relationships" r:embed="rId210">
          <a:extLst>
            <a:ext uri="{28A0092B-C50C-407E-A947-70E740481C1C}">
              <a14:useLocalDpi xmlns:a14="http://schemas.microsoft.com/office/drawing/2010/main" val="0"/>
            </a:ext>
          </a:extLst>
        </a:blip>
        <a:srcRect/>
        <a:stretch>
          <a:fillRect/>
        </a:stretch>
      </xdr:blipFill>
      <xdr:spPr bwMode="auto">
        <a:xfrm>
          <a:off x="0" y="393477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106</xdr:row>
      <xdr:rowOff>0</xdr:rowOff>
    </xdr:from>
    <xdr:to>
      <xdr:col>0</xdr:col>
      <xdr:colOff>228600</xdr:colOff>
      <xdr:row>107</xdr:row>
      <xdr:rowOff>28575</xdr:rowOff>
    </xdr:to>
    <xdr:pic>
      <xdr:nvPicPr>
        <xdr:cNvPr id="397" name="Picture 396">
          <a:hlinkClick xmlns:r="http://schemas.openxmlformats.org/officeDocument/2006/relationships" r:id="rId211"/>
          <a:extLst>
            <a:ext uri="{FF2B5EF4-FFF2-40B4-BE49-F238E27FC236}">
              <a16:creationId xmlns:a16="http://schemas.microsoft.com/office/drawing/2014/main" id="{C487DAB2-FA24-496D-885C-87652E0A6500}"/>
            </a:ext>
          </a:extLst>
        </xdr:cNvPr>
        <xdr:cNvPicPr>
          <a:picLocks noChangeAspect="1" noChangeArrowheads="1"/>
        </xdr:cNvPicPr>
      </xdr:nvPicPr>
      <xdr:blipFill>
        <a:blip xmlns:r="http://schemas.openxmlformats.org/officeDocument/2006/relationships" r:embed="rId212">
          <a:extLst>
            <a:ext uri="{28A0092B-C50C-407E-A947-70E740481C1C}">
              <a14:useLocalDpi xmlns:a14="http://schemas.microsoft.com/office/drawing/2010/main" val="0"/>
            </a:ext>
          </a:extLst>
        </a:blip>
        <a:srcRect/>
        <a:stretch>
          <a:fillRect/>
        </a:stretch>
      </xdr:blipFill>
      <xdr:spPr bwMode="auto">
        <a:xfrm>
          <a:off x="0" y="397383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xdr:row>
      <xdr:rowOff>0</xdr:rowOff>
    </xdr:from>
    <xdr:to>
      <xdr:col>0</xdr:col>
      <xdr:colOff>228600</xdr:colOff>
      <xdr:row>108</xdr:row>
      <xdr:rowOff>28575</xdr:rowOff>
    </xdr:to>
    <xdr:pic>
      <xdr:nvPicPr>
        <xdr:cNvPr id="398" name="Picture 397">
          <a:hlinkClick xmlns:r="http://schemas.openxmlformats.org/officeDocument/2006/relationships" r:id="rId213"/>
          <a:extLst>
            <a:ext uri="{FF2B5EF4-FFF2-40B4-BE49-F238E27FC236}">
              <a16:creationId xmlns:a16="http://schemas.microsoft.com/office/drawing/2014/main" id="{4A563288-A001-471C-AFE0-EFFA6796BB25}"/>
            </a:ext>
          </a:extLst>
        </xdr:cNvPr>
        <xdr:cNvPicPr>
          <a:picLocks noChangeAspect="1" noChangeArrowheads="1"/>
        </xdr:cNvPicPr>
      </xdr:nvPicPr>
      <xdr:blipFill>
        <a:blip xmlns:r="http://schemas.openxmlformats.org/officeDocument/2006/relationships" r:embed="rId214">
          <a:extLst>
            <a:ext uri="{28A0092B-C50C-407E-A947-70E740481C1C}">
              <a14:useLocalDpi xmlns:a14="http://schemas.microsoft.com/office/drawing/2010/main" val="0"/>
            </a:ext>
          </a:extLst>
        </a:blip>
        <a:srcRect/>
        <a:stretch>
          <a:fillRect/>
        </a:stretch>
      </xdr:blipFill>
      <xdr:spPr bwMode="auto">
        <a:xfrm>
          <a:off x="0" y="401288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108</xdr:row>
      <xdr:rowOff>0</xdr:rowOff>
    </xdr:from>
    <xdr:to>
      <xdr:col>0</xdr:col>
      <xdr:colOff>228600</xdr:colOff>
      <xdr:row>109</xdr:row>
      <xdr:rowOff>28575</xdr:rowOff>
    </xdr:to>
    <xdr:pic>
      <xdr:nvPicPr>
        <xdr:cNvPr id="399" name="Picture 398">
          <a:hlinkClick xmlns:r="http://schemas.openxmlformats.org/officeDocument/2006/relationships" r:id="rId215"/>
          <a:extLst>
            <a:ext uri="{FF2B5EF4-FFF2-40B4-BE49-F238E27FC236}">
              <a16:creationId xmlns:a16="http://schemas.microsoft.com/office/drawing/2014/main" id="{1B07E661-EF15-4BE2-94F0-4B89BEE44E2E}"/>
            </a:ext>
          </a:extLst>
        </xdr:cNvPr>
        <xdr:cNvPicPr>
          <a:picLocks noChangeAspect="1" noChangeArrowheads="1"/>
        </xdr:cNvPicPr>
      </xdr:nvPicPr>
      <xdr:blipFill>
        <a:blip xmlns:r="http://schemas.openxmlformats.org/officeDocument/2006/relationships" r:embed="rId216">
          <a:extLst>
            <a:ext uri="{28A0092B-C50C-407E-A947-70E740481C1C}">
              <a14:useLocalDpi xmlns:a14="http://schemas.microsoft.com/office/drawing/2010/main" val="0"/>
            </a:ext>
          </a:extLst>
        </a:blip>
        <a:srcRect/>
        <a:stretch>
          <a:fillRect/>
        </a:stretch>
      </xdr:blipFill>
      <xdr:spPr bwMode="auto">
        <a:xfrm>
          <a:off x="0" y="405193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109</xdr:row>
      <xdr:rowOff>0</xdr:rowOff>
    </xdr:from>
    <xdr:to>
      <xdr:col>0</xdr:col>
      <xdr:colOff>228600</xdr:colOff>
      <xdr:row>110</xdr:row>
      <xdr:rowOff>28575</xdr:rowOff>
    </xdr:to>
    <xdr:pic>
      <xdr:nvPicPr>
        <xdr:cNvPr id="400" name="Picture 399">
          <a:hlinkClick xmlns:r="http://schemas.openxmlformats.org/officeDocument/2006/relationships" r:id="rId217"/>
          <a:extLst>
            <a:ext uri="{FF2B5EF4-FFF2-40B4-BE49-F238E27FC236}">
              <a16:creationId xmlns:a16="http://schemas.microsoft.com/office/drawing/2014/main" id="{09C8AB7F-C290-471D-A53F-9FE4A0140C67}"/>
            </a:ext>
          </a:extLst>
        </xdr:cNvPr>
        <xdr:cNvPicPr>
          <a:picLocks noChangeAspect="1" noChangeArrowheads="1"/>
        </xdr:cNvPicPr>
      </xdr:nvPicPr>
      <xdr:blipFill>
        <a:blip xmlns:r="http://schemas.openxmlformats.org/officeDocument/2006/relationships" r:embed="rId218">
          <a:extLst>
            <a:ext uri="{28A0092B-C50C-407E-A947-70E740481C1C}">
              <a14:useLocalDpi xmlns:a14="http://schemas.microsoft.com/office/drawing/2010/main" val="0"/>
            </a:ext>
          </a:extLst>
        </a:blip>
        <a:srcRect/>
        <a:stretch>
          <a:fillRect/>
        </a:stretch>
      </xdr:blipFill>
      <xdr:spPr bwMode="auto">
        <a:xfrm>
          <a:off x="0" y="409098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110</xdr:row>
      <xdr:rowOff>0</xdr:rowOff>
    </xdr:from>
    <xdr:to>
      <xdr:col>0</xdr:col>
      <xdr:colOff>228600</xdr:colOff>
      <xdr:row>111</xdr:row>
      <xdr:rowOff>28575</xdr:rowOff>
    </xdr:to>
    <xdr:pic>
      <xdr:nvPicPr>
        <xdr:cNvPr id="401" name="Picture 400">
          <a:hlinkClick xmlns:r="http://schemas.openxmlformats.org/officeDocument/2006/relationships" r:id="rId219"/>
          <a:extLst>
            <a:ext uri="{FF2B5EF4-FFF2-40B4-BE49-F238E27FC236}">
              <a16:creationId xmlns:a16="http://schemas.microsoft.com/office/drawing/2014/main" id="{DB17D059-D727-457F-95B7-9019FAC2B541}"/>
            </a:ext>
          </a:extLst>
        </xdr:cNvPr>
        <xdr:cNvPicPr>
          <a:picLocks noChangeAspect="1" noChangeArrowheads="1"/>
        </xdr:cNvPicPr>
      </xdr:nvPicPr>
      <xdr:blipFill>
        <a:blip xmlns:r="http://schemas.openxmlformats.org/officeDocument/2006/relationships" r:embed="rId220">
          <a:extLst>
            <a:ext uri="{28A0092B-C50C-407E-A947-70E740481C1C}">
              <a14:useLocalDpi xmlns:a14="http://schemas.microsoft.com/office/drawing/2010/main" val="0"/>
            </a:ext>
          </a:extLst>
        </a:blip>
        <a:srcRect/>
        <a:stretch>
          <a:fillRect/>
        </a:stretch>
      </xdr:blipFill>
      <xdr:spPr bwMode="auto">
        <a:xfrm>
          <a:off x="0" y="41300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111</xdr:row>
      <xdr:rowOff>0</xdr:rowOff>
    </xdr:from>
    <xdr:to>
      <xdr:col>0</xdr:col>
      <xdr:colOff>228600</xdr:colOff>
      <xdr:row>112</xdr:row>
      <xdr:rowOff>28575</xdr:rowOff>
    </xdr:to>
    <xdr:pic>
      <xdr:nvPicPr>
        <xdr:cNvPr id="402" name="Picture 401">
          <a:hlinkClick xmlns:r="http://schemas.openxmlformats.org/officeDocument/2006/relationships" r:id="rId221"/>
          <a:extLst>
            <a:ext uri="{FF2B5EF4-FFF2-40B4-BE49-F238E27FC236}">
              <a16:creationId xmlns:a16="http://schemas.microsoft.com/office/drawing/2014/main" id="{0A550F26-50C2-4D06-AC12-919778100C51}"/>
            </a:ext>
          </a:extLst>
        </xdr:cNvPr>
        <xdr:cNvPicPr>
          <a:picLocks noChangeAspect="1" noChangeArrowheads="1"/>
        </xdr:cNvPicPr>
      </xdr:nvPicPr>
      <xdr:blipFill>
        <a:blip xmlns:r="http://schemas.openxmlformats.org/officeDocument/2006/relationships" r:embed="rId222">
          <a:extLst>
            <a:ext uri="{28A0092B-C50C-407E-A947-70E740481C1C}">
              <a14:useLocalDpi xmlns:a14="http://schemas.microsoft.com/office/drawing/2010/main" val="0"/>
            </a:ext>
          </a:extLst>
        </a:blip>
        <a:srcRect/>
        <a:stretch>
          <a:fillRect/>
        </a:stretch>
      </xdr:blipFill>
      <xdr:spPr bwMode="auto">
        <a:xfrm>
          <a:off x="0" y="416909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0</xdr:col>
      <xdr:colOff>228600</xdr:colOff>
      <xdr:row>113</xdr:row>
      <xdr:rowOff>28575</xdr:rowOff>
    </xdr:to>
    <xdr:pic>
      <xdr:nvPicPr>
        <xdr:cNvPr id="403" name="Picture 402">
          <a:hlinkClick xmlns:r="http://schemas.openxmlformats.org/officeDocument/2006/relationships" r:id="rId223"/>
          <a:extLst>
            <a:ext uri="{FF2B5EF4-FFF2-40B4-BE49-F238E27FC236}">
              <a16:creationId xmlns:a16="http://schemas.microsoft.com/office/drawing/2014/main" id="{69DDE6AD-A552-4B70-8E51-76506220535C}"/>
            </a:ext>
          </a:extLst>
        </xdr:cNvPr>
        <xdr:cNvPicPr>
          <a:picLocks noChangeAspect="1" noChangeArrowheads="1"/>
        </xdr:cNvPicPr>
      </xdr:nvPicPr>
      <xdr:blipFill>
        <a:blip xmlns:r="http://schemas.openxmlformats.org/officeDocument/2006/relationships" r:embed="rId224">
          <a:extLst>
            <a:ext uri="{28A0092B-C50C-407E-A947-70E740481C1C}">
              <a14:useLocalDpi xmlns:a14="http://schemas.microsoft.com/office/drawing/2010/main" val="0"/>
            </a:ext>
          </a:extLst>
        </a:blip>
        <a:srcRect/>
        <a:stretch>
          <a:fillRect/>
        </a:stretch>
      </xdr:blipFill>
      <xdr:spPr bwMode="auto">
        <a:xfrm>
          <a:off x="0" y="420814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113</xdr:row>
      <xdr:rowOff>0</xdr:rowOff>
    </xdr:from>
    <xdr:to>
      <xdr:col>0</xdr:col>
      <xdr:colOff>228600</xdr:colOff>
      <xdr:row>114</xdr:row>
      <xdr:rowOff>47625</xdr:rowOff>
    </xdr:to>
    <xdr:pic>
      <xdr:nvPicPr>
        <xdr:cNvPr id="404" name="Picture 403">
          <a:hlinkClick xmlns:r="http://schemas.openxmlformats.org/officeDocument/2006/relationships" r:id="rId225"/>
          <a:extLst>
            <a:ext uri="{FF2B5EF4-FFF2-40B4-BE49-F238E27FC236}">
              <a16:creationId xmlns:a16="http://schemas.microsoft.com/office/drawing/2014/main" id="{62E1747A-602D-4874-AEA8-74F43304EF3B}"/>
            </a:ext>
          </a:extLst>
        </xdr:cNvPr>
        <xdr:cNvPicPr>
          <a:picLocks noChangeAspect="1" noChangeArrowheads="1"/>
        </xdr:cNvPicPr>
      </xdr:nvPicPr>
      <xdr:blipFill>
        <a:blip xmlns:r="http://schemas.openxmlformats.org/officeDocument/2006/relationships" r:embed="rId226">
          <a:extLst>
            <a:ext uri="{28A0092B-C50C-407E-A947-70E740481C1C}">
              <a14:useLocalDpi xmlns:a14="http://schemas.microsoft.com/office/drawing/2010/main" val="0"/>
            </a:ext>
          </a:extLst>
        </a:blip>
        <a:srcRect/>
        <a:stretch>
          <a:fillRect/>
        </a:stretch>
      </xdr:blipFill>
      <xdr:spPr bwMode="auto">
        <a:xfrm>
          <a:off x="0" y="42471975"/>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114</xdr:row>
      <xdr:rowOff>0</xdr:rowOff>
    </xdr:from>
    <xdr:to>
      <xdr:col>0</xdr:col>
      <xdr:colOff>228600</xdr:colOff>
      <xdr:row>115</xdr:row>
      <xdr:rowOff>28575</xdr:rowOff>
    </xdr:to>
    <xdr:pic>
      <xdr:nvPicPr>
        <xdr:cNvPr id="405" name="Picture 404">
          <a:hlinkClick xmlns:r="http://schemas.openxmlformats.org/officeDocument/2006/relationships" r:id="rId227"/>
          <a:extLst>
            <a:ext uri="{FF2B5EF4-FFF2-40B4-BE49-F238E27FC236}">
              <a16:creationId xmlns:a16="http://schemas.microsoft.com/office/drawing/2014/main" id="{EFEE1F2A-7AE8-40FF-8397-D1899D0F40B4}"/>
            </a:ext>
          </a:extLst>
        </xdr:cNvPr>
        <xdr:cNvPicPr>
          <a:picLocks noChangeAspect="1" noChangeArrowheads="1"/>
        </xdr:cNvPicPr>
      </xdr:nvPicPr>
      <xdr:blipFill>
        <a:blip xmlns:r="http://schemas.openxmlformats.org/officeDocument/2006/relationships" r:embed="rId228">
          <a:extLst>
            <a:ext uri="{28A0092B-C50C-407E-A947-70E740481C1C}">
              <a14:useLocalDpi xmlns:a14="http://schemas.microsoft.com/office/drawing/2010/main" val="0"/>
            </a:ext>
          </a:extLst>
        </a:blip>
        <a:srcRect/>
        <a:stretch>
          <a:fillRect/>
        </a:stretch>
      </xdr:blipFill>
      <xdr:spPr bwMode="auto">
        <a:xfrm>
          <a:off x="0" y="428625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0</xdr:rowOff>
    </xdr:from>
    <xdr:to>
      <xdr:col>0</xdr:col>
      <xdr:colOff>228600</xdr:colOff>
      <xdr:row>116</xdr:row>
      <xdr:rowOff>28575</xdr:rowOff>
    </xdr:to>
    <xdr:pic>
      <xdr:nvPicPr>
        <xdr:cNvPr id="406" name="Picture 405">
          <a:hlinkClick xmlns:r="http://schemas.openxmlformats.org/officeDocument/2006/relationships" r:id="rId229"/>
          <a:extLst>
            <a:ext uri="{FF2B5EF4-FFF2-40B4-BE49-F238E27FC236}">
              <a16:creationId xmlns:a16="http://schemas.microsoft.com/office/drawing/2014/main" id="{6673944D-6203-4F15-88E1-6F84059A704E}"/>
            </a:ext>
          </a:extLst>
        </xdr:cNvPr>
        <xdr:cNvPicPr>
          <a:picLocks noChangeAspect="1" noChangeArrowheads="1"/>
        </xdr:cNvPicPr>
      </xdr:nvPicPr>
      <xdr:blipFill>
        <a:blip xmlns:r="http://schemas.openxmlformats.org/officeDocument/2006/relationships" r:embed="rId230">
          <a:extLst>
            <a:ext uri="{28A0092B-C50C-407E-A947-70E740481C1C}">
              <a14:useLocalDpi xmlns:a14="http://schemas.microsoft.com/office/drawing/2010/main" val="0"/>
            </a:ext>
          </a:extLst>
        </a:blip>
        <a:srcRect/>
        <a:stretch>
          <a:fillRect/>
        </a:stretch>
      </xdr:blipFill>
      <xdr:spPr bwMode="auto">
        <a:xfrm>
          <a:off x="0" y="432530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116</xdr:row>
      <xdr:rowOff>0</xdr:rowOff>
    </xdr:from>
    <xdr:to>
      <xdr:col>0</xdr:col>
      <xdr:colOff>228600</xdr:colOff>
      <xdr:row>117</xdr:row>
      <xdr:rowOff>28575</xdr:rowOff>
    </xdr:to>
    <xdr:pic>
      <xdr:nvPicPr>
        <xdr:cNvPr id="407" name="Picture 406">
          <a:hlinkClick xmlns:r="http://schemas.openxmlformats.org/officeDocument/2006/relationships" r:id="rId231"/>
          <a:extLst>
            <a:ext uri="{FF2B5EF4-FFF2-40B4-BE49-F238E27FC236}">
              <a16:creationId xmlns:a16="http://schemas.microsoft.com/office/drawing/2014/main" id="{94A042AE-05C4-4F41-8A2F-A099E5A4AF81}"/>
            </a:ext>
          </a:extLst>
        </xdr:cNvPr>
        <xdr:cNvPicPr>
          <a:picLocks noChangeAspect="1" noChangeArrowheads="1"/>
        </xdr:cNvPicPr>
      </xdr:nvPicPr>
      <xdr:blipFill>
        <a:blip xmlns:r="http://schemas.openxmlformats.org/officeDocument/2006/relationships" r:embed="rId232">
          <a:extLst>
            <a:ext uri="{28A0092B-C50C-407E-A947-70E740481C1C}">
              <a14:useLocalDpi xmlns:a14="http://schemas.microsoft.com/office/drawing/2010/main" val="0"/>
            </a:ext>
          </a:extLst>
        </a:blip>
        <a:srcRect/>
        <a:stretch>
          <a:fillRect/>
        </a:stretch>
      </xdr:blipFill>
      <xdr:spPr bwMode="auto">
        <a:xfrm>
          <a:off x="0" y="434530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117</xdr:row>
      <xdr:rowOff>0</xdr:rowOff>
    </xdr:from>
    <xdr:to>
      <xdr:col>0</xdr:col>
      <xdr:colOff>228600</xdr:colOff>
      <xdr:row>118</xdr:row>
      <xdr:rowOff>28575</xdr:rowOff>
    </xdr:to>
    <xdr:pic>
      <xdr:nvPicPr>
        <xdr:cNvPr id="408" name="Picture 407">
          <a:hlinkClick xmlns:r="http://schemas.openxmlformats.org/officeDocument/2006/relationships" r:id="rId233"/>
          <a:extLst>
            <a:ext uri="{FF2B5EF4-FFF2-40B4-BE49-F238E27FC236}">
              <a16:creationId xmlns:a16="http://schemas.microsoft.com/office/drawing/2014/main" id="{E0D68B06-757F-4B0E-9DDC-07F37E38D471}"/>
            </a:ext>
          </a:extLst>
        </xdr:cNvPr>
        <xdr:cNvPicPr>
          <a:picLocks noChangeAspect="1" noChangeArrowheads="1"/>
        </xdr:cNvPicPr>
      </xdr:nvPicPr>
      <xdr:blipFill>
        <a:blip xmlns:r="http://schemas.openxmlformats.org/officeDocument/2006/relationships" r:embed="rId234">
          <a:extLst>
            <a:ext uri="{28A0092B-C50C-407E-A947-70E740481C1C}">
              <a14:useLocalDpi xmlns:a14="http://schemas.microsoft.com/office/drawing/2010/main" val="0"/>
            </a:ext>
          </a:extLst>
        </a:blip>
        <a:srcRect/>
        <a:stretch>
          <a:fillRect/>
        </a:stretch>
      </xdr:blipFill>
      <xdr:spPr bwMode="auto">
        <a:xfrm>
          <a:off x="0" y="438435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118</xdr:row>
      <xdr:rowOff>0</xdr:rowOff>
    </xdr:from>
    <xdr:to>
      <xdr:col>0</xdr:col>
      <xdr:colOff>228600</xdr:colOff>
      <xdr:row>119</xdr:row>
      <xdr:rowOff>28575</xdr:rowOff>
    </xdr:to>
    <xdr:pic>
      <xdr:nvPicPr>
        <xdr:cNvPr id="409" name="Picture 408">
          <a:hlinkClick xmlns:r="http://schemas.openxmlformats.org/officeDocument/2006/relationships" r:id="rId235"/>
          <a:extLst>
            <a:ext uri="{FF2B5EF4-FFF2-40B4-BE49-F238E27FC236}">
              <a16:creationId xmlns:a16="http://schemas.microsoft.com/office/drawing/2014/main" id="{CC18D1F0-A5F5-471C-8122-6A31C8CE4C0E}"/>
            </a:ext>
          </a:extLst>
        </xdr:cNvPr>
        <xdr:cNvPicPr>
          <a:picLocks noChangeAspect="1" noChangeArrowheads="1"/>
        </xdr:cNvPicPr>
      </xdr:nvPicPr>
      <xdr:blipFill>
        <a:blip xmlns:r="http://schemas.openxmlformats.org/officeDocument/2006/relationships" r:embed="rId236">
          <a:extLst>
            <a:ext uri="{28A0092B-C50C-407E-A947-70E740481C1C}">
              <a14:useLocalDpi xmlns:a14="http://schemas.microsoft.com/office/drawing/2010/main" val="0"/>
            </a:ext>
          </a:extLst>
        </a:blip>
        <a:srcRect/>
        <a:stretch>
          <a:fillRect/>
        </a:stretch>
      </xdr:blipFill>
      <xdr:spPr bwMode="auto">
        <a:xfrm>
          <a:off x="0" y="442341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119</xdr:row>
      <xdr:rowOff>0</xdr:rowOff>
    </xdr:from>
    <xdr:to>
      <xdr:col>0</xdr:col>
      <xdr:colOff>228600</xdr:colOff>
      <xdr:row>120</xdr:row>
      <xdr:rowOff>28575</xdr:rowOff>
    </xdr:to>
    <xdr:pic>
      <xdr:nvPicPr>
        <xdr:cNvPr id="410" name="Picture 409">
          <a:hlinkClick xmlns:r="http://schemas.openxmlformats.org/officeDocument/2006/relationships" r:id="rId237"/>
          <a:extLst>
            <a:ext uri="{FF2B5EF4-FFF2-40B4-BE49-F238E27FC236}">
              <a16:creationId xmlns:a16="http://schemas.microsoft.com/office/drawing/2014/main" id="{734894A5-BA2C-47E6-A9F9-4058CAEC19D9}"/>
            </a:ext>
          </a:extLst>
        </xdr:cNvPr>
        <xdr:cNvPicPr>
          <a:picLocks noChangeAspect="1" noChangeArrowheads="1"/>
        </xdr:cNvPicPr>
      </xdr:nvPicPr>
      <xdr:blipFill>
        <a:blip xmlns:r="http://schemas.openxmlformats.org/officeDocument/2006/relationships" r:embed="rId238">
          <a:extLst>
            <a:ext uri="{28A0092B-C50C-407E-A947-70E740481C1C}">
              <a14:useLocalDpi xmlns:a14="http://schemas.microsoft.com/office/drawing/2010/main" val="0"/>
            </a:ext>
          </a:extLst>
        </a:blip>
        <a:srcRect/>
        <a:stretch>
          <a:fillRect/>
        </a:stretch>
      </xdr:blipFill>
      <xdr:spPr bwMode="auto">
        <a:xfrm>
          <a:off x="0" y="446246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120</xdr:row>
      <xdr:rowOff>0</xdr:rowOff>
    </xdr:from>
    <xdr:to>
      <xdr:col>0</xdr:col>
      <xdr:colOff>228600</xdr:colOff>
      <xdr:row>121</xdr:row>
      <xdr:rowOff>28575</xdr:rowOff>
    </xdr:to>
    <xdr:pic>
      <xdr:nvPicPr>
        <xdr:cNvPr id="411" name="Picture 410">
          <a:hlinkClick xmlns:r="http://schemas.openxmlformats.org/officeDocument/2006/relationships" r:id="rId239"/>
          <a:extLst>
            <a:ext uri="{FF2B5EF4-FFF2-40B4-BE49-F238E27FC236}">
              <a16:creationId xmlns:a16="http://schemas.microsoft.com/office/drawing/2014/main" id="{C63C6A97-59E0-463A-B053-4FE202C7DBD4}"/>
            </a:ext>
          </a:extLst>
        </xdr:cNvPr>
        <xdr:cNvPicPr>
          <a:picLocks noChangeAspect="1" noChangeArrowheads="1"/>
        </xdr:cNvPicPr>
      </xdr:nvPicPr>
      <xdr:blipFill>
        <a:blip xmlns:r="http://schemas.openxmlformats.org/officeDocument/2006/relationships" r:embed="rId240">
          <a:extLst>
            <a:ext uri="{28A0092B-C50C-407E-A947-70E740481C1C}">
              <a14:useLocalDpi xmlns:a14="http://schemas.microsoft.com/office/drawing/2010/main" val="0"/>
            </a:ext>
          </a:extLst>
        </a:blip>
        <a:srcRect/>
        <a:stretch>
          <a:fillRect/>
        </a:stretch>
      </xdr:blipFill>
      <xdr:spPr bwMode="auto">
        <a:xfrm>
          <a:off x="0" y="450151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228600</xdr:colOff>
      <xdr:row>122</xdr:row>
      <xdr:rowOff>28575</xdr:rowOff>
    </xdr:to>
    <xdr:pic>
      <xdr:nvPicPr>
        <xdr:cNvPr id="412" name="Picture 411">
          <a:hlinkClick xmlns:r="http://schemas.openxmlformats.org/officeDocument/2006/relationships" r:id="rId241"/>
          <a:extLst>
            <a:ext uri="{FF2B5EF4-FFF2-40B4-BE49-F238E27FC236}">
              <a16:creationId xmlns:a16="http://schemas.microsoft.com/office/drawing/2014/main" id="{5746AFB1-BCEA-4614-B682-3AF5930013C5}"/>
            </a:ext>
          </a:extLst>
        </xdr:cNvPr>
        <xdr:cNvPicPr>
          <a:picLocks noChangeAspect="1" noChangeArrowheads="1"/>
        </xdr:cNvPicPr>
      </xdr:nvPicPr>
      <xdr:blipFill>
        <a:blip xmlns:r="http://schemas.openxmlformats.org/officeDocument/2006/relationships" r:embed="rId242">
          <a:extLst>
            <a:ext uri="{28A0092B-C50C-407E-A947-70E740481C1C}">
              <a14:useLocalDpi xmlns:a14="http://schemas.microsoft.com/office/drawing/2010/main" val="0"/>
            </a:ext>
          </a:extLst>
        </a:blip>
        <a:srcRect/>
        <a:stretch>
          <a:fillRect/>
        </a:stretch>
      </xdr:blipFill>
      <xdr:spPr bwMode="auto">
        <a:xfrm>
          <a:off x="0" y="454056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122</xdr:row>
      <xdr:rowOff>0</xdr:rowOff>
    </xdr:from>
    <xdr:to>
      <xdr:col>0</xdr:col>
      <xdr:colOff>228600</xdr:colOff>
      <xdr:row>123</xdr:row>
      <xdr:rowOff>28575</xdr:rowOff>
    </xdr:to>
    <xdr:pic>
      <xdr:nvPicPr>
        <xdr:cNvPr id="413" name="Picture 412">
          <a:hlinkClick xmlns:r="http://schemas.openxmlformats.org/officeDocument/2006/relationships" r:id="rId243"/>
          <a:extLst>
            <a:ext uri="{FF2B5EF4-FFF2-40B4-BE49-F238E27FC236}">
              <a16:creationId xmlns:a16="http://schemas.microsoft.com/office/drawing/2014/main" id="{3C569F2F-94E1-48D1-A3D0-841125FE4647}"/>
            </a:ext>
          </a:extLst>
        </xdr:cNvPr>
        <xdr:cNvPicPr>
          <a:picLocks noChangeAspect="1" noChangeArrowheads="1"/>
        </xdr:cNvPicPr>
      </xdr:nvPicPr>
      <xdr:blipFill>
        <a:blip xmlns:r="http://schemas.openxmlformats.org/officeDocument/2006/relationships" r:embed="rId244">
          <a:extLst>
            <a:ext uri="{28A0092B-C50C-407E-A947-70E740481C1C}">
              <a14:useLocalDpi xmlns:a14="http://schemas.microsoft.com/office/drawing/2010/main" val="0"/>
            </a:ext>
          </a:extLst>
        </a:blip>
        <a:srcRect/>
        <a:stretch>
          <a:fillRect/>
        </a:stretch>
      </xdr:blipFill>
      <xdr:spPr bwMode="auto">
        <a:xfrm>
          <a:off x="0" y="457962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123</xdr:row>
      <xdr:rowOff>0</xdr:rowOff>
    </xdr:from>
    <xdr:to>
      <xdr:col>0</xdr:col>
      <xdr:colOff>228600</xdr:colOff>
      <xdr:row>124</xdr:row>
      <xdr:rowOff>47625</xdr:rowOff>
    </xdr:to>
    <xdr:pic>
      <xdr:nvPicPr>
        <xdr:cNvPr id="414" name="Picture 413">
          <a:hlinkClick xmlns:r="http://schemas.openxmlformats.org/officeDocument/2006/relationships" r:id="rId245"/>
          <a:extLst>
            <a:ext uri="{FF2B5EF4-FFF2-40B4-BE49-F238E27FC236}">
              <a16:creationId xmlns:a16="http://schemas.microsoft.com/office/drawing/2014/main" id="{4B5941B0-4247-4D64-B1B1-6FBC16EE0BFB}"/>
            </a:ext>
          </a:extLst>
        </xdr:cNvPr>
        <xdr:cNvPicPr>
          <a:picLocks noChangeAspect="1" noChangeArrowheads="1"/>
        </xdr:cNvPicPr>
      </xdr:nvPicPr>
      <xdr:blipFill>
        <a:blip xmlns:r="http://schemas.openxmlformats.org/officeDocument/2006/relationships" r:embed="rId246">
          <a:extLst>
            <a:ext uri="{28A0092B-C50C-407E-A947-70E740481C1C}">
              <a14:useLocalDpi xmlns:a14="http://schemas.microsoft.com/office/drawing/2010/main" val="0"/>
            </a:ext>
          </a:extLst>
        </a:blip>
        <a:srcRect/>
        <a:stretch>
          <a:fillRect/>
        </a:stretch>
      </xdr:blipFill>
      <xdr:spPr bwMode="auto">
        <a:xfrm>
          <a:off x="0" y="46186725"/>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124</xdr:row>
      <xdr:rowOff>0</xdr:rowOff>
    </xdr:from>
    <xdr:to>
      <xdr:col>0</xdr:col>
      <xdr:colOff>304800</xdr:colOff>
      <xdr:row>125</xdr:row>
      <xdr:rowOff>104775</xdr:rowOff>
    </xdr:to>
    <xdr:pic>
      <xdr:nvPicPr>
        <xdr:cNvPr id="415" name="Picture 414">
          <a:hlinkClick xmlns:r="http://schemas.openxmlformats.org/officeDocument/2006/relationships" r:id="rId247"/>
          <a:extLst>
            <a:ext uri="{FF2B5EF4-FFF2-40B4-BE49-F238E27FC236}">
              <a16:creationId xmlns:a16="http://schemas.microsoft.com/office/drawing/2014/main" id="{A747464C-2235-4252-9CEA-036337FFF7A3}"/>
            </a:ext>
          </a:extLst>
        </xdr:cNvPr>
        <xdr:cNvPicPr>
          <a:picLocks noChangeAspect="1" noChangeArrowheads="1"/>
        </xdr:cNvPicPr>
      </xdr:nvPicPr>
      <xdr:blipFill>
        <a:blip xmlns:r="http://schemas.openxmlformats.org/officeDocument/2006/relationships" r:embed="rId248">
          <a:extLst>
            <a:ext uri="{28A0092B-C50C-407E-A947-70E740481C1C}">
              <a14:useLocalDpi xmlns:a14="http://schemas.microsoft.com/office/drawing/2010/main" val="0"/>
            </a:ext>
          </a:extLst>
        </a:blip>
        <a:srcRect/>
        <a:stretch>
          <a:fillRect/>
        </a:stretch>
      </xdr:blipFill>
      <xdr:spPr bwMode="auto">
        <a:xfrm>
          <a:off x="0" y="46577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125</xdr:row>
      <xdr:rowOff>0</xdr:rowOff>
    </xdr:from>
    <xdr:to>
      <xdr:col>0</xdr:col>
      <xdr:colOff>304800</xdr:colOff>
      <xdr:row>126</xdr:row>
      <xdr:rowOff>104775</xdr:rowOff>
    </xdr:to>
    <xdr:pic>
      <xdr:nvPicPr>
        <xdr:cNvPr id="416" name="Picture 415">
          <a:hlinkClick xmlns:r="http://schemas.openxmlformats.org/officeDocument/2006/relationships" r:id="rId249"/>
          <a:extLst>
            <a:ext uri="{FF2B5EF4-FFF2-40B4-BE49-F238E27FC236}">
              <a16:creationId xmlns:a16="http://schemas.microsoft.com/office/drawing/2014/main" id="{8A1B59CF-6FA1-4537-A014-D8FA5206B3D9}"/>
            </a:ext>
          </a:extLst>
        </xdr:cNvPr>
        <xdr:cNvPicPr>
          <a:picLocks noChangeAspect="1" noChangeArrowheads="1"/>
        </xdr:cNvPicPr>
      </xdr:nvPicPr>
      <xdr:blipFill>
        <a:blip xmlns:r="http://schemas.openxmlformats.org/officeDocument/2006/relationships" r:embed="rId250">
          <a:extLst>
            <a:ext uri="{28A0092B-C50C-407E-A947-70E740481C1C}">
              <a14:useLocalDpi xmlns:a14="http://schemas.microsoft.com/office/drawing/2010/main" val="0"/>
            </a:ext>
          </a:extLst>
        </a:blip>
        <a:srcRect/>
        <a:stretch>
          <a:fillRect/>
        </a:stretch>
      </xdr:blipFill>
      <xdr:spPr bwMode="auto">
        <a:xfrm>
          <a:off x="0" y="46967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126</xdr:row>
      <xdr:rowOff>0</xdr:rowOff>
    </xdr:from>
    <xdr:to>
      <xdr:col>0</xdr:col>
      <xdr:colOff>228600</xdr:colOff>
      <xdr:row>127</xdr:row>
      <xdr:rowOff>28575</xdr:rowOff>
    </xdr:to>
    <xdr:pic>
      <xdr:nvPicPr>
        <xdr:cNvPr id="417" name="Picture 416">
          <a:hlinkClick xmlns:r="http://schemas.openxmlformats.org/officeDocument/2006/relationships" r:id="rId251"/>
          <a:extLst>
            <a:ext uri="{FF2B5EF4-FFF2-40B4-BE49-F238E27FC236}">
              <a16:creationId xmlns:a16="http://schemas.microsoft.com/office/drawing/2014/main" id="{6F162D5D-4A89-4608-AF2F-01A258E870C3}"/>
            </a:ext>
          </a:extLst>
        </xdr:cNvPr>
        <xdr:cNvPicPr>
          <a:picLocks noChangeAspect="1" noChangeArrowheads="1"/>
        </xdr:cNvPicPr>
      </xdr:nvPicPr>
      <xdr:blipFill>
        <a:blip xmlns:r="http://schemas.openxmlformats.org/officeDocument/2006/relationships" r:embed="rId252">
          <a:extLst>
            <a:ext uri="{28A0092B-C50C-407E-A947-70E740481C1C}">
              <a14:useLocalDpi xmlns:a14="http://schemas.microsoft.com/office/drawing/2010/main" val="0"/>
            </a:ext>
          </a:extLst>
        </a:blip>
        <a:srcRect/>
        <a:stretch>
          <a:fillRect/>
        </a:stretch>
      </xdr:blipFill>
      <xdr:spPr bwMode="auto">
        <a:xfrm>
          <a:off x="0" y="473583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127</xdr:row>
      <xdr:rowOff>0</xdr:rowOff>
    </xdr:from>
    <xdr:to>
      <xdr:col>0</xdr:col>
      <xdr:colOff>228600</xdr:colOff>
      <xdr:row>128</xdr:row>
      <xdr:rowOff>28575</xdr:rowOff>
    </xdr:to>
    <xdr:pic>
      <xdr:nvPicPr>
        <xdr:cNvPr id="418" name="Picture 417">
          <a:hlinkClick xmlns:r="http://schemas.openxmlformats.org/officeDocument/2006/relationships" r:id="rId253"/>
          <a:extLst>
            <a:ext uri="{FF2B5EF4-FFF2-40B4-BE49-F238E27FC236}">
              <a16:creationId xmlns:a16="http://schemas.microsoft.com/office/drawing/2014/main" id="{259DAFDB-E322-4E05-80B2-E9DA565A06B4}"/>
            </a:ext>
          </a:extLst>
        </xdr:cNvPr>
        <xdr:cNvPicPr>
          <a:picLocks noChangeAspect="1" noChangeArrowheads="1"/>
        </xdr:cNvPicPr>
      </xdr:nvPicPr>
      <xdr:blipFill>
        <a:blip xmlns:r="http://schemas.openxmlformats.org/officeDocument/2006/relationships" r:embed="rId254">
          <a:extLst>
            <a:ext uri="{28A0092B-C50C-407E-A947-70E740481C1C}">
              <a14:useLocalDpi xmlns:a14="http://schemas.microsoft.com/office/drawing/2010/main" val="0"/>
            </a:ext>
          </a:extLst>
        </a:blip>
        <a:srcRect/>
        <a:stretch>
          <a:fillRect/>
        </a:stretch>
      </xdr:blipFill>
      <xdr:spPr bwMode="auto">
        <a:xfrm>
          <a:off x="0" y="479393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128</xdr:row>
      <xdr:rowOff>0</xdr:rowOff>
    </xdr:from>
    <xdr:to>
      <xdr:col>0</xdr:col>
      <xdr:colOff>228600</xdr:colOff>
      <xdr:row>129</xdr:row>
      <xdr:rowOff>28575</xdr:rowOff>
    </xdr:to>
    <xdr:pic>
      <xdr:nvPicPr>
        <xdr:cNvPr id="419" name="Picture 418">
          <a:hlinkClick xmlns:r="http://schemas.openxmlformats.org/officeDocument/2006/relationships" r:id="rId255"/>
          <a:extLst>
            <a:ext uri="{FF2B5EF4-FFF2-40B4-BE49-F238E27FC236}">
              <a16:creationId xmlns:a16="http://schemas.microsoft.com/office/drawing/2014/main" id="{6C6B35C7-CA61-4BC5-BBD3-A2CD5321725C}"/>
            </a:ext>
          </a:extLst>
        </xdr:cNvPr>
        <xdr:cNvPicPr>
          <a:picLocks noChangeAspect="1" noChangeArrowheads="1"/>
        </xdr:cNvPicPr>
      </xdr:nvPicPr>
      <xdr:blipFill>
        <a:blip xmlns:r="http://schemas.openxmlformats.org/officeDocument/2006/relationships" r:embed="rId256">
          <a:extLst>
            <a:ext uri="{28A0092B-C50C-407E-A947-70E740481C1C}">
              <a14:useLocalDpi xmlns:a14="http://schemas.microsoft.com/office/drawing/2010/main" val="0"/>
            </a:ext>
          </a:extLst>
        </a:blip>
        <a:srcRect/>
        <a:stretch>
          <a:fillRect/>
        </a:stretch>
      </xdr:blipFill>
      <xdr:spPr bwMode="auto">
        <a:xfrm>
          <a:off x="0" y="483298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129</xdr:row>
      <xdr:rowOff>0</xdr:rowOff>
    </xdr:from>
    <xdr:to>
      <xdr:col>0</xdr:col>
      <xdr:colOff>304800</xdr:colOff>
      <xdr:row>130</xdr:row>
      <xdr:rowOff>104775</xdr:rowOff>
    </xdr:to>
    <xdr:pic>
      <xdr:nvPicPr>
        <xdr:cNvPr id="420" name="Picture 419">
          <a:hlinkClick xmlns:r="http://schemas.openxmlformats.org/officeDocument/2006/relationships" r:id="rId257"/>
          <a:extLst>
            <a:ext uri="{FF2B5EF4-FFF2-40B4-BE49-F238E27FC236}">
              <a16:creationId xmlns:a16="http://schemas.microsoft.com/office/drawing/2014/main" id="{4BFD5476-A2BF-4156-98E1-5F4A097B4D28}"/>
            </a:ext>
          </a:extLst>
        </xdr:cNvPr>
        <xdr:cNvPicPr>
          <a:picLocks noChangeAspect="1" noChangeArrowheads="1"/>
        </xdr:cNvPicPr>
      </xdr:nvPicPr>
      <xdr:blipFill>
        <a:blip xmlns:r="http://schemas.openxmlformats.org/officeDocument/2006/relationships" r:embed="rId258">
          <a:extLst>
            <a:ext uri="{28A0092B-C50C-407E-A947-70E740481C1C}">
              <a14:useLocalDpi xmlns:a14="http://schemas.microsoft.com/office/drawing/2010/main" val="0"/>
            </a:ext>
          </a:extLst>
        </a:blip>
        <a:srcRect/>
        <a:stretch>
          <a:fillRect/>
        </a:stretch>
      </xdr:blipFill>
      <xdr:spPr bwMode="auto">
        <a:xfrm>
          <a:off x="0" y="48529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130</xdr:row>
      <xdr:rowOff>0</xdr:rowOff>
    </xdr:from>
    <xdr:to>
      <xdr:col>0</xdr:col>
      <xdr:colOff>304800</xdr:colOff>
      <xdr:row>131</xdr:row>
      <xdr:rowOff>104775</xdr:rowOff>
    </xdr:to>
    <xdr:pic>
      <xdr:nvPicPr>
        <xdr:cNvPr id="421" name="Picture 420">
          <a:hlinkClick xmlns:r="http://schemas.openxmlformats.org/officeDocument/2006/relationships" r:id="rId259"/>
          <a:extLst>
            <a:ext uri="{FF2B5EF4-FFF2-40B4-BE49-F238E27FC236}">
              <a16:creationId xmlns:a16="http://schemas.microsoft.com/office/drawing/2014/main" id="{4782F5F0-3EFE-433B-9A51-417C55102C90}"/>
            </a:ext>
          </a:extLst>
        </xdr:cNvPr>
        <xdr:cNvPicPr>
          <a:picLocks noChangeAspect="1" noChangeArrowheads="1"/>
        </xdr:cNvPicPr>
      </xdr:nvPicPr>
      <xdr:blipFill>
        <a:blip xmlns:r="http://schemas.openxmlformats.org/officeDocument/2006/relationships" r:embed="rId260">
          <a:extLst>
            <a:ext uri="{28A0092B-C50C-407E-A947-70E740481C1C}">
              <a14:useLocalDpi xmlns:a14="http://schemas.microsoft.com/office/drawing/2010/main" val="0"/>
            </a:ext>
          </a:extLst>
        </a:blip>
        <a:srcRect/>
        <a:stretch>
          <a:fillRect/>
        </a:stretch>
      </xdr:blipFill>
      <xdr:spPr bwMode="auto">
        <a:xfrm>
          <a:off x="0" y="48920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131</xdr:row>
      <xdr:rowOff>0</xdr:rowOff>
    </xdr:from>
    <xdr:to>
      <xdr:col>0</xdr:col>
      <xdr:colOff>304800</xdr:colOff>
      <xdr:row>132</xdr:row>
      <xdr:rowOff>104775</xdr:rowOff>
    </xdr:to>
    <xdr:pic>
      <xdr:nvPicPr>
        <xdr:cNvPr id="422" name="Picture 421">
          <a:hlinkClick xmlns:r="http://schemas.openxmlformats.org/officeDocument/2006/relationships" r:id="rId261"/>
          <a:extLst>
            <a:ext uri="{FF2B5EF4-FFF2-40B4-BE49-F238E27FC236}">
              <a16:creationId xmlns:a16="http://schemas.microsoft.com/office/drawing/2014/main" id="{5F1F975E-AE48-4805-BFA9-9C9B1986AA92}"/>
            </a:ext>
          </a:extLst>
        </xdr:cNvPr>
        <xdr:cNvPicPr>
          <a:picLocks noChangeAspect="1" noChangeArrowheads="1"/>
        </xdr:cNvPicPr>
      </xdr:nvPicPr>
      <xdr:blipFill>
        <a:blip xmlns:r="http://schemas.openxmlformats.org/officeDocument/2006/relationships" r:embed="rId258">
          <a:extLst>
            <a:ext uri="{28A0092B-C50C-407E-A947-70E740481C1C}">
              <a14:useLocalDpi xmlns:a14="http://schemas.microsoft.com/office/drawing/2010/main" val="0"/>
            </a:ext>
          </a:extLst>
        </a:blip>
        <a:srcRect/>
        <a:stretch>
          <a:fillRect/>
        </a:stretch>
      </xdr:blipFill>
      <xdr:spPr bwMode="auto">
        <a:xfrm>
          <a:off x="0" y="49310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132</xdr:row>
      <xdr:rowOff>0</xdr:rowOff>
    </xdr:from>
    <xdr:to>
      <xdr:col>0</xdr:col>
      <xdr:colOff>304800</xdr:colOff>
      <xdr:row>133</xdr:row>
      <xdr:rowOff>104775</xdr:rowOff>
    </xdr:to>
    <xdr:pic>
      <xdr:nvPicPr>
        <xdr:cNvPr id="423" name="Picture 422">
          <a:hlinkClick xmlns:r="http://schemas.openxmlformats.org/officeDocument/2006/relationships" r:id="rId262"/>
          <a:extLst>
            <a:ext uri="{FF2B5EF4-FFF2-40B4-BE49-F238E27FC236}">
              <a16:creationId xmlns:a16="http://schemas.microsoft.com/office/drawing/2014/main" id="{94633361-58C7-4425-A476-E1494DFDEEBC}"/>
            </a:ext>
          </a:extLst>
        </xdr:cNvPr>
        <xdr:cNvPicPr>
          <a:picLocks noChangeAspect="1" noChangeArrowheads="1"/>
        </xdr:cNvPicPr>
      </xdr:nvPicPr>
      <xdr:blipFill>
        <a:blip xmlns:r="http://schemas.openxmlformats.org/officeDocument/2006/relationships" r:embed="rId263">
          <a:extLst>
            <a:ext uri="{28A0092B-C50C-407E-A947-70E740481C1C}">
              <a14:useLocalDpi xmlns:a14="http://schemas.microsoft.com/office/drawing/2010/main" val="0"/>
            </a:ext>
          </a:extLst>
        </a:blip>
        <a:srcRect/>
        <a:stretch>
          <a:fillRect/>
        </a:stretch>
      </xdr:blipFill>
      <xdr:spPr bwMode="auto">
        <a:xfrm>
          <a:off x="0" y="49701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133</xdr:row>
      <xdr:rowOff>0</xdr:rowOff>
    </xdr:from>
    <xdr:to>
      <xdr:col>0</xdr:col>
      <xdr:colOff>304800</xdr:colOff>
      <xdr:row>134</xdr:row>
      <xdr:rowOff>104775</xdr:rowOff>
    </xdr:to>
    <xdr:pic>
      <xdr:nvPicPr>
        <xdr:cNvPr id="424" name="Picture 423">
          <a:hlinkClick xmlns:r="http://schemas.openxmlformats.org/officeDocument/2006/relationships" r:id="rId264"/>
          <a:extLst>
            <a:ext uri="{FF2B5EF4-FFF2-40B4-BE49-F238E27FC236}">
              <a16:creationId xmlns:a16="http://schemas.microsoft.com/office/drawing/2014/main" id="{A5524EE6-6BD5-4F60-B588-E19CA42FA312}"/>
            </a:ext>
          </a:extLst>
        </xdr:cNvPr>
        <xdr:cNvPicPr>
          <a:picLocks noChangeAspect="1" noChangeArrowheads="1"/>
        </xdr:cNvPicPr>
      </xdr:nvPicPr>
      <xdr:blipFill>
        <a:blip xmlns:r="http://schemas.openxmlformats.org/officeDocument/2006/relationships" r:embed="rId263">
          <a:extLst>
            <a:ext uri="{28A0092B-C50C-407E-A947-70E740481C1C}">
              <a14:useLocalDpi xmlns:a14="http://schemas.microsoft.com/office/drawing/2010/main" val="0"/>
            </a:ext>
          </a:extLst>
        </a:blip>
        <a:srcRect/>
        <a:stretch>
          <a:fillRect/>
        </a:stretch>
      </xdr:blipFill>
      <xdr:spPr bwMode="auto">
        <a:xfrm>
          <a:off x="0" y="50091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134</xdr:row>
      <xdr:rowOff>0</xdr:rowOff>
    </xdr:from>
    <xdr:to>
      <xdr:col>0</xdr:col>
      <xdr:colOff>304800</xdr:colOff>
      <xdr:row>135</xdr:row>
      <xdr:rowOff>104775</xdr:rowOff>
    </xdr:to>
    <xdr:pic>
      <xdr:nvPicPr>
        <xdr:cNvPr id="425" name="Picture 424">
          <a:hlinkClick xmlns:r="http://schemas.openxmlformats.org/officeDocument/2006/relationships" r:id="rId265"/>
          <a:extLst>
            <a:ext uri="{FF2B5EF4-FFF2-40B4-BE49-F238E27FC236}">
              <a16:creationId xmlns:a16="http://schemas.microsoft.com/office/drawing/2014/main" id="{28E21366-B1D1-4346-8BA9-3F2667CD4A5A}"/>
            </a:ext>
          </a:extLst>
        </xdr:cNvPr>
        <xdr:cNvPicPr>
          <a:picLocks noChangeAspect="1" noChangeArrowheads="1"/>
        </xdr:cNvPicPr>
      </xdr:nvPicPr>
      <xdr:blipFill>
        <a:blip xmlns:r="http://schemas.openxmlformats.org/officeDocument/2006/relationships" r:embed="rId263">
          <a:extLst>
            <a:ext uri="{28A0092B-C50C-407E-A947-70E740481C1C}">
              <a14:useLocalDpi xmlns:a14="http://schemas.microsoft.com/office/drawing/2010/main" val="0"/>
            </a:ext>
          </a:extLst>
        </a:blip>
        <a:srcRect/>
        <a:stretch>
          <a:fillRect/>
        </a:stretch>
      </xdr:blipFill>
      <xdr:spPr bwMode="auto">
        <a:xfrm>
          <a:off x="0" y="5048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135</xdr:row>
      <xdr:rowOff>0</xdr:rowOff>
    </xdr:from>
    <xdr:to>
      <xdr:col>0</xdr:col>
      <xdr:colOff>304800</xdr:colOff>
      <xdr:row>136</xdr:row>
      <xdr:rowOff>104775</xdr:rowOff>
    </xdr:to>
    <xdr:pic>
      <xdr:nvPicPr>
        <xdr:cNvPr id="426" name="Picture 425">
          <a:hlinkClick xmlns:r="http://schemas.openxmlformats.org/officeDocument/2006/relationships" r:id="rId266"/>
          <a:extLst>
            <a:ext uri="{FF2B5EF4-FFF2-40B4-BE49-F238E27FC236}">
              <a16:creationId xmlns:a16="http://schemas.microsoft.com/office/drawing/2014/main" id="{C6C8AFFC-E33C-4CFC-9EEE-2559D1679755}"/>
            </a:ext>
          </a:extLst>
        </xdr:cNvPr>
        <xdr:cNvPicPr>
          <a:picLocks noChangeAspect="1" noChangeArrowheads="1"/>
        </xdr:cNvPicPr>
      </xdr:nvPicPr>
      <xdr:blipFill>
        <a:blip xmlns:r="http://schemas.openxmlformats.org/officeDocument/2006/relationships" r:embed="rId267">
          <a:extLst>
            <a:ext uri="{28A0092B-C50C-407E-A947-70E740481C1C}">
              <a14:useLocalDpi xmlns:a14="http://schemas.microsoft.com/office/drawing/2010/main" val="0"/>
            </a:ext>
          </a:extLst>
        </a:blip>
        <a:srcRect/>
        <a:stretch>
          <a:fillRect/>
        </a:stretch>
      </xdr:blipFill>
      <xdr:spPr bwMode="auto">
        <a:xfrm>
          <a:off x="0" y="50873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136</xdr:row>
      <xdr:rowOff>0</xdr:rowOff>
    </xdr:from>
    <xdr:to>
      <xdr:col>0</xdr:col>
      <xdr:colOff>304800</xdr:colOff>
      <xdr:row>137</xdr:row>
      <xdr:rowOff>104775</xdr:rowOff>
    </xdr:to>
    <xdr:pic>
      <xdr:nvPicPr>
        <xdr:cNvPr id="427" name="Picture 426">
          <a:hlinkClick xmlns:r="http://schemas.openxmlformats.org/officeDocument/2006/relationships" r:id="rId268"/>
          <a:extLst>
            <a:ext uri="{FF2B5EF4-FFF2-40B4-BE49-F238E27FC236}">
              <a16:creationId xmlns:a16="http://schemas.microsoft.com/office/drawing/2014/main" id="{9DEB7E1C-2D1E-47F2-8093-C7875AE2DD44}"/>
            </a:ext>
          </a:extLst>
        </xdr:cNvPr>
        <xdr:cNvPicPr>
          <a:picLocks noChangeAspect="1" noChangeArrowheads="1"/>
        </xdr:cNvPicPr>
      </xdr:nvPicPr>
      <xdr:blipFill>
        <a:blip xmlns:r="http://schemas.openxmlformats.org/officeDocument/2006/relationships" r:embed="rId260">
          <a:extLst>
            <a:ext uri="{28A0092B-C50C-407E-A947-70E740481C1C}">
              <a14:useLocalDpi xmlns:a14="http://schemas.microsoft.com/office/drawing/2010/main" val="0"/>
            </a:ext>
          </a:extLst>
        </a:blip>
        <a:srcRect/>
        <a:stretch>
          <a:fillRect/>
        </a:stretch>
      </xdr:blipFill>
      <xdr:spPr bwMode="auto">
        <a:xfrm>
          <a:off x="0" y="51263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137</xdr:row>
      <xdr:rowOff>0</xdr:rowOff>
    </xdr:from>
    <xdr:to>
      <xdr:col>0</xdr:col>
      <xdr:colOff>304800</xdr:colOff>
      <xdr:row>138</xdr:row>
      <xdr:rowOff>104775</xdr:rowOff>
    </xdr:to>
    <xdr:pic>
      <xdr:nvPicPr>
        <xdr:cNvPr id="428" name="Picture 427">
          <a:hlinkClick xmlns:r="http://schemas.openxmlformats.org/officeDocument/2006/relationships" r:id="rId269"/>
          <a:extLst>
            <a:ext uri="{FF2B5EF4-FFF2-40B4-BE49-F238E27FC236}">
              <a16:creationId xmlns:a16="http://schemas.microsoft.com/office/drawing/2014/main" id="{256468C8-1067-4523-B5E3-842B1201C3DA}"/>
            </a:ext>
          </a:extLst>
        </xdr:cNvPr>
        <xdr:cNvPicPr>
          <a:picLocks noChangeAspect="1" noChangeArrowheads="1"/>
        </xdr:cNvPicPr>
      </xdr:nvPicPr>
      <xdr:blipFill>
        <a:blip xmlns:r="http://schemas.openxmlformats.org/officeDocument/2006/relationships" r:embed="rId267">
          <a:extLst>
            <a:ext uri="{28A0092B-C50C-407E-A947-70E740481C1C}">
              <a14:useLocalDpi xmlns:a14="http://schemas.microsoft.com/office/drawing/2010/main" val="0"/>
            </a:ext>
          </a:extLst>
        </a:blip>
        <a:srcRect/>
        <a:stretch>
          <a:fillRect/>
        </a:stretch>
      </xdr:blipFill>
      <xdr:spPr bwMode="auto">
        <a:xfrm>
          <a:off x="0" y="51654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138</xdr:row>
      <xdr:rowOff>0</xdr:rowOff>
    </xdr:from>
    <xdr:to>
      <xdr:col>0</xdr:col>
      <xdr:colOff>304800</xdr:colOff>
      <xdr:row>139</xdr:row>
      <xdr:rowOff>104775</xdr:rowOff>
    </xdr:to>
    <xdr:pic>
      <xdr:nvPicPr>
        <xdr:cNvPr id="429" name="Picture 428">
          <a:hlinkClick xmlns:r="http://schemas.openxmlformats.org/officeDocument/2006/relationships" r:id="rId270"/>
          <a:extLst>
            <a:ext uri="{FF2B5EF4-FFF2-40B4-BE49-F238E27FC236}">
              <a16:creationId xmlns:a16="http://schemas.microsoft.com/office/drawing/2014/main" id="{B0969742-8919-4C88-864A-B03AEE542BD8}"/>
            </a:ext>
          </a:extLst>
        </xdr:cNvPr>
        <xdr:cNvPicPr>
          <a:picLocks noChangeAspect="1" noChangeArrowheads="1"/>
        </xdr:cNvPicPr>
      </xdr:nvPicPr>
      <xdr:blipFill>
        <a:blip xmlns:r="http://schemas.openxmlformats.org/officeDocument/2006/relationships" r:embed="rId260">
          <a:extLst>
            <a:ext uri="{28A0092B-C50C-407E-A947-70E740481C1C}">
              <a14:useLocalDpi xmlns:a14="http://schemas.microsoft.com/office/drawing/2010/main" val="0"/>
            </a:ext>
          </a:extLst>
        </a:blip>
        <a:srcRect/>
        <a:stretch>
          <a:fillRect/>
        </a:stretch>
      </xdr:blipFill>
      <xdr:spPr bwMode="auto">
        <a:xfrm>
          <a:off x="0" y="52044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139</xdr:row>
      <xdr:rowOff>0</xdr:rowOff>
    </xdr:from>
    <xdr:to>
      <xdr:col>0</xdr:col>
      <xdr:colOff>304800</xdr:colOff>
      <xdr:row>140</xdr:row>
      <xdr:rowOff>104775</xdr:rowOff>
    </xdr:to>
    <xdr:pic>
      <xdr:nvPicPr>
        <xdr:cNvPr id="430" name="Picture 429">
          <a:hlinkClick xmlns:r="http://schemas.openxmlformats.org/officeDocument/2006/relationships" r:id="rId271"/>
          <a:extLst>
            <a:ext uri="{FF2B5EF4-FFF2-40B4-BE49-F238E27FC236}">
              <a16:creationId xmlns:a16="http://schemas.microsoft.com/office/drawing/2014/main" id="{65ACFD3A-A022-4992-8902-9F29BEAE0866}"/>
            </a:ext>
          </a:extLst>
        </xdr:cNvPr>
        <xdr:cNvPicPr>
          <a:picLocks noChangeAspect="1" noChangeArrowheads="1"/>
        </xdr:cNvPicPr>
      </xdr:nvPicPr>
      <xdr:blipFill>
        <a:blip xmlns:r="http://schemas.openxmlformats.org/officeDocument/2006/relationships" r:embed="rId258">
          <a:extLst>
            <a:ext uri="{28A0092B-C50C-407E-A947-70E740481C1C}">
              <a14:useLocalDpi xmlns:a14="http://schemas.microsoft.com/office/drawing/2010/main" val="0"/>
            </a:ext>
          </a:extLst>
        </a:blip>
        <a:srcRect/>
        <a:stretch>
          <a:fillRect/>
        </a:stretch>
      </xdr:blipFill>
      <xdr:spPr bwMode="auto">
        <a:xfrm>
          <a:off x="0" y="52244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140</xdr:row>
      <xdr:rowOff>0</xdr:rowOff>
    </xdr:from>
    <xdr:to>
      <xdr:col>0</xdr:col>
      <xdr:colOff>304800</xdr:colOff>
      <xdr:row>141</xdr:row>
      <xdr:rowOff>104775</xdr:rowOff>
    </xdr:to>
    <xdr:pic>
      <xdr:nvPicPr>
        <xdr:cNvPr id="431" name="Picture 430">
          <a:hlinkClick xmlns:r="http://schemas.openxmlformats.org/officeDocument/2006/relationships" r:id="rId272"/>
          <a:extLst>
            <a:ext uri="{FF2B5EF4-FFF2-40B4-BE49-F238E27FC236}">
              <a16:creationId xmlns:a16="http://schemas.microsoft.com/office/drawing/2014/main" id="{89ECB66F-D531-43E1-8897-F5DEAECFE48E}"/>
            </a:ext>
          </a:extLst>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0" y="52635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141</xdr:row>
      <xdr:rowOff>0</xdr:rowOff>
    </xdr:from>
    <xdr:to>
      <xdr:col>0</xdr:col>
      <xdr:colOff>304800</xdr:colOff>
      <xdr:row>142</xdr:row>
      <xdr:rowOff>104775</xdr:rowOff>
    </xdr:to>
    <xdr:pic>
      <xdr:nvPicPr>
        <xdr:cNvPr id="432" name="Picture 431">
          <a:hlinkClick xmlns:r="http://schemas.openxmlformats.org/officeDocument/2006/relationships" r:id="rId274"/>
          <a:extLst>
            <a:ext uri="{FF2B5EF4-FFF2-40B4-BE49-F238E27FC236}">
              <a16:creationId xmlns:a16="http://schemas.microsoft.com/office/drawing/2014/main" id="{2938ECC6-4978-42B8-9ECC-EB2CDB4FA817}"/>
            </a:ext>
          </a:extLst>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0" y="53025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142</xdr:row>
      <xdr:rowOff>0</xdr:rowOff>
    </xdr:from>
    <xdr:to>
      <xdr:col>0</xdr:col>
      <xdr:colOff>304800</xdr:colOff>
      <xdr:row>143</xdr:row>
      <xdr:rowOff>104775</xdr:rowOff>
    </xdr:to>
    <xdr:pic>
      <xdr:nvPicPr>
        <xdr:cNvPr id="433" name="Picture 432">
          <a:hlinkClick xmlns:r="http://schemas.openxmlformats.org/officeDocument/2006/relationships" r:id="rId275"/>
          <a:extLst>
            <a:ext uri="{FF2B5EF4-FFF2-40B4-BE49-F238E27FC236}">
              <a16:creationId xmlns:a16="http://schemas.microsoft.com/office/drawing/2014/main" id="{F7074DBB-9094-490E-997F-FFBEB5138675}"/>
            </a:ext>
          </a:extLst>
        </xdr:cNvPr>
        <xdr:cNvPicPr>
          <a:picLocks noChangeAspect="1" noChangeArrowheads="1"/>
        </xdr:cNvPicPr>
      </xdr:nvPicPr>
      <xdr:blipFill>
        <a:blip xmlns:r="http://schemas.openxmlformats.org/officeDocument/2006/relationships" r:embed="rId267">
          <a:extLst>
            <a:ext uri="{28A0092B-C50C-407E-A947-70E740481C1C}">
              <a14:useLocalDpi xmlns:a14="http://schemas.microsoft.com/office/drawing/2010/main" val="0"/>
            </a:ext>
          </a:extLst>
        </a:blip>
        <a:srcRect/>
        <a:stretch>
          <a:fillRect/>
        </a:stretch>
      </xdr:blipFill>
      <xdr:spPr bwMode="auto">
        <a:xfrm>
          <a:off x="0" y="53416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143</xdr:row>
      <xdr:rowOff>0</xdr:rowOff>
    </xdr:from>
    <xdr:to>
      <xdr:col>0</xdr:col>
      <xdr:colOff>304800</xdr:colOff>
      <xdr:row>144</xdr:row>
      <xdr:rowOff>104775</xdr:rowOff>
    </xdr:to>
    <xdr:pic>
      <xdr:nvPicPr>
        <xdr:cNvPr id="434" name="Picture 433">
          <a:hlinkClick xmlns:r="http://schemas.openxmlformats.org/officeDocument/2006/relationships" r:id="rId276"/>
          <a:extLst>
            <a:ext uri="{FF2B5EF4-FFF2-40B4-BE49-F238E27FC236}">
              <a16:creationId xmlns:a16="http://schemas.microsoft.com/office/drawing/2014/main" id="{B5BF5600-CB8E-48F1-8772-46912457F224}"/>
            </a:ext>
          </a:extLst>
        </xdr:cNvPr>
        <xdr:cNvPicPr>
          <a:picLocks noChangeAspect="1" noChangeArrowheads="1"/>
        </xdr:cNvPicPr>
      </xdr:nvPicPr>
      <xdr:blipFill>
        <a:blip xmlns:r="http://schemas.openxmlformats.org/officeDocument/2006/relationships" r:embed="rId258">
          <a:extLst>
            <a:ext uri="{28A0092B-C50C-407E-A947-70E740481C1C}">
              <a14:useLocalDpi xmlns:a14="http://schemas.microsoft.com/office/drawing/2010/main" val="0"/>
            </a:ext>
          </a:extLst>
        </a:blip>
        <a:srcRect/>
        <a:stretch>
          <a:fillRect/>
        </a:stretch>
      </xdr:blipFill>
      <xdr:spPr bwMode="auto">
        <a:xfrm>
          <a:off x="0" y="53806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144</xdr:row>
      <xdr:rowOff>0</xdr:rowOff>
    </xdr:from>
    <xdr:to>
      <xdr:col>0</xdr:col>
      <xdr:colOff>304800</xdr:colOff>
      <xdr:row>145</xdr:row>
      <xdr:rowOff>104775</xdr:rowOff>
    </xdr:to>
    <xdr:pic>
      <xdr:nvPicPr>
        <xdr:cNvPr id="435" name="Picture 434">
          <a:hlinkClick xmlns:r="http://schemas.openxmlformats.org/officeDocument/2006/relationships" r:id="rId277"/>
          <a:extLst>
            <a:ext uri="{FF2B5EF4-FFF2-40B4-BE49-F238E27FC236}">
              <a16:creationId xmlns:a16="http://schemas.microsoft.com/office/drawing/2014/main" id="{79C45AD1-D7DE-48E3-A632-73ACE6E8BD87}"/>
            </a:ext>
          </a:extLst>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0" y="54197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145</xdr:row>
      <xdr:rowOff>0</xdr:rowOff>
    </xdr:from>
    <xdr:to>
      <xdr:col>0</xdr:col>
      <xdr:colOff>304800</xdr:colOff>
      <xdr:row>146</xdr:row>
      <xdr:rowOff>104775</xdr:rowOff>
    </xdr:to>
    <xdr:pic>
      <xdr:nvPicPr>
        <xdr:cNvPr id="436" name="Picture 435">
          <a:hlinkClick xmlns:r="http://schemas.openxmlformats.org/officeDocument/2006/relationships" r:id="rId278"/>
          <a:extLst>
            <a:ext uri="{FF2B5EF4-FFF2-40B4-BE49-F238E27FC236}">
              <a16:creationId xmlns:a16="http://schemas.microsoft.com/office/drawing/2014/main" id="{3B82C885-8FE8-4101-9058-E972B2010E25}"/>
            </a:ext>
          </a:extLst>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0" y="54587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146</xdr:row>
      <xdr:rowOff>0</xdr:rowOff>
    </xdr:from>
    <xdr:to>
      <xdr:col>0</xdr:col>
      <xdr:colOff>304800</xdr:colOff>
      <xdr:row>147</xdr:row>
      <xdr:rowOff>104775</xdr:rowOff>
    </xdr:to>
    <xdr:pic>
      <xdr:nvPicPr>
        <xdr:cNvPr id="437" name="Picture 436">
          <a:hlinkClick xmlns:r="http://schemas.openxmlformats.org/officeDocument/2006/relationships" r:id="rId279"/>
          <a:extLst>
            <a:ext uri="{FF2B5EF4-FFF2-40B4-BE49-F238E27FC236}">
              <a16:creationId xmlns:a16="http://schemas.microsoft.com/office/drawing/2014/main" id="{F752DC18-1D82-4997-91F5-A16AC88F1B55}"/>
            </a:ext>
          </a:extLst>
        </xdr:cNvPr>
        <xdr:cNvPicPr>
          <a:picLocks noChangeAspect="1" noChangeArrowheads="1"/>
        </xdr:cNvPicPr>
      </xdr:nvPicPr>
      <xdr:blipFill>
        <a:blip xmlns:r="http://schemas.openxmlformats.org/officeDocument/2006/relationships" r:embed="rId260">
          <a:extLst>
            <a:ext uri="{28A0092B-C50C-407E-A947-70E740481C1C}">
              <a14:useLocalDpi xmlns:a14="http://schemas.microsoft.com/office/drawing/2010/main" val="0"/>
            </a:ext>
          </a:extLst>
        </a:blip>
        <a:srcRect/>
        <a:stretch>
          <a:fillRect/>
        </a:stretch>
      </xdr:blipFill>
      <xdr:spPr bwMode="auto">
        <a:xfrm>
          <a:off x="0" y="54978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147</xdr:row>
      <xdr:rowOff>0</xdr:rowOff>
    </xdr:from>
    <xdr:to>
      <xdr:col>0</xdr:col>
      <xdr:colOff>304800</xdr:colOff>
      <xdr:row>148</xdr:row>
      <xdr:rowOff>104775</xdr:rowOff>
    </xdr:to>
    <xdr:pic>
      <xdr:nvPicPr>
        <xdr:cNvPr id="438" name="Picture 437">
          <a:hlinkClick xmlns:r="http://schemas.openxmlformats.org/officeDocument/2006/relationships" r:id="rId280"/>
          <a:extLst>
            <a:ext uri="{FF2B5EF4-FFF2-40B4-BE49-F238E27FC236}">
              <a16:creationId xmlns:a16="http://schemas.microsoft.com/office/drawing/2014/main" id="{AEE81AEE-6002-4634-A4C8-977C6131A1E5}"/>
            </a:ext>
          </a:extLst>
        </xdr:cNvPr>
        <xdr:cNvPicPr>
          <a:picLocks noChangeAspect="1" noChangeArrowheads="1"/>
        </xdr:cNvPicPr>
      </xdr:nvPicPr>
      <xdr:blipFill>
        <a:blip xmlns:r="http://schemas.openxmlformats.org/officeDocument/2006/relationships" r:embed="rId263">
          <a:extLst>
            <a:ext uri="{28A0092B-C50C-407E-A947-70E740481C1C}">
              <a14:useLocalDpi xmlns:a14="http://schemas.microsoft.com/office/drawing/2010/main" val="0"/>
            </a:ext>
          </a:extLst>
        </a:blip>
        <a:srcRect/>
        <a:stretch>
          <a:fillRect/>
        </a:stretch>
      </xdr:blipFill>
      <xdr:spPr bwMode="auto">
        <a:xfrm>
          <a:off x="0" y="55368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148</xdr:row>
      <xdr:rowOff>0</xdr:rowOff>
    </xdr:from>
    <xdr:to>
      <xdr:col>0</xdr:col>
      <xdr:colOff>304800</xdr:colOff>
      <xdr:row>149</xdr:row>
      <xdr:rowOff>104775</xdr:rowOff>
    </xdr:to>
    <xdr:pic>
      <xdr:nvPicPr>
        <xdr:cNvPr id="439" name="Picture 438">
          <a:hlinkClick xmlns:r="http://schemas.openxmlformats.org/officeDocument/2006/relationships" r:id="rId281"/>
          <a:extLst>
            <a:ext uri="{FF2B5EF4-FFF2-40B4-BE49-F238E27FC236}">
              <a16:creationId xmlns:a16="http://schemas.microsoft.com/office/drawing/2014/main" id="{79E845E8-19C7-4DD8-B4BC-8ED46C45BF00}"/>
            </a:ext>
          </a:extLst>
        </xdr:cNvPr>
        <xdr:cNvPicPr>
          <a:picLocks noChangeAspect="1" noChangeArrowheads="1"/>
        </xdr:cNvPicPr>
      </xdr:nvPicPr>
      <xdr:blipFill>
        <a:blip xmlns:r="http://schemas.openxmlformats.org/officeDocument/2006/relationships" r:embed="rId282">
          <a:extLst>
            <a:ext uri="{28A0092B-C50C-407E-A947-70E740481C1C}">
              <a14:useLocalDpi xmlns:a14="http://schemas.microsoft.com/office/drawing/2010/main" val="0"/>
            </a:ext>
          </a:extLst>
        </a:blip>
        <a:srcRect/>
        <a:stretch>
          <a:fillRect/>
        </a:stretch>
      </xdr:blipFill>
      <xdr:spPr bwMode="auto">
        <a:xfrm>
          <a:off x="0" y="55759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149</xdr:row>
      <xdr:rowOff>0</xdr:rowOff>
    </xdr:from>
    <xdr:to>
      <xdr:col>0</xdr:col>
      <xdr:colOff>304800</xdr:colOff>
      <xdr:row>150</xdr:row>
      <xdr:rowOff>104775</xdr:rowOff>
    </xdr:to>
    <xdr:pic>
      <xdr:nvPicPr>
        <xdr:cNvPr id="440" name="Picture 439">
          <a:hlinkClick xmlns:r="http://schemas.openxmlformats.org/officeDocument/2006/relationships" r:id="rId283"/>
          <a:extLst>
            <a:ext uri="{FF2B5EF4-FFF2-40B4-BE49-F238E27FC236}">
              <a16:creationId xmlns:a16="http://schemas.microsoft.com/office/drawing/2014/main" id="{8988AF59-F282-4596-B295-4A39491A7DDC}"/>
            </a:ext>
          </a:extLst>
        </xdr:cNvPr>
        <xdr:cNvPicPr>
          <a:picLocks noChangeAspect="1" noChangeArrowheads="1"/>
        </xdr:cNvPicPr>
      </xdr:nvPicPr>
      <xdr:blipFill>
        <a:blip xmlns:r="http://schemas.openxmlformats.org/officeDocument/2006/relationships" r:embed="rId267">
          <a:extLst>
            <a:ext uri="{28A0092B-C50C-407E-A947-70E740481C1C}">
              <a14:useLocalDpi xmlns:a14="http://schemas.microsoft.com/office/drawing/2010/main" val="0"/>
            </a:ext>
          </a:extLst>
        </a:blip>
        <a:srcRect/>
        <a:stretch>
          <a:fillRect/>
        </a:stretch>
      </xdr:blipFill>
      <xdr:spPr bwMode="auto">
        <a:xfrm>
          <a:off x="0" y="56149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150</xdr:row>
      <xdr:rowOff>0</xdr:rowOff>
    </xdr:from>
    <xdr:to>
      <xdr:col>0</xdr:col>
      <xdr:colOff>228600</xdr:colOff>
      <xdr:row>151</xdr:row>
      <xdr:rowOff>28575</xdr:rowOff>
    </xdr:to>
    <xdr:pic>
      <xdr:nvPicPr>
        <xdr:cNvPr id="441" name="Picture 440">
          <a:hlinkClick xmlns:r="http://schemas.openxmlformats.org/officeDocument/2006/relationships" r:id="rId284"/>
          <a:extLst>
            <a:ext uri="{FF2B5EF4-FFF2-40B4-BE49-F238E27FC236}">
              <a16:creationId xmlns:a16="http://schemas.microsoft.com/office/drawing/2014/main" id="{7706A543-4515-474E-88CD-6AAF995880C0}"/>
            </a:ext>
          </a:extLst>
        </xdr:cNvPr>
        <xdr:cNvPicPr>
          <a:picLocks noChangeAspect="1" noChangeArrowheads="1"/>
        </xdr:cNvPicPr>
      </xdr:nvPicPr>
      <xdr:blipFill>
        <a:blip xmlns:r="http://schemas.openxmlformats.org/officeDocument/2006/relationships" r:embed="rId285">
          <a:extLst>
            <a:ext uri="{28A0092B-C50C-407E-A947-70E740481C1C}">
              <a14:useLocalDpi xmlns:a14="http://schemas.microsoft.com/office/drawing/2010/main" val="0"/>
            </a:ext>
          </a:extLst>
        </a:blip>
        <a:srcRect/>
        <a:stretch>
          <a:fillRect/>
        </a:stretch>
      </xdr:blipFill>
      <xdr:spPr bwMode="auto">
        <a:xfrm>
          <a:off x="0" y="56540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0</xdr:rowOff>
    </xdr:from>
    <xdr:to>
      <xdr:col>0</xdr:col>
      <xdr:colOff>228600</xdr:colOff>
      <xdr:row>152</xdr:row>
      <xdr:rowOff>28575</xdr:rowOff>
    </xdr:to>
    <xdr:pic>
      <xdr:nvPicPr>
        <xdr:cNvPr id="442" name="Picture 441">
          <a:hlinkClick xmlns:r="http://schemas.openxmlformats.org/officeDocument/2006/relationships" r:id="rId286"/>
          <a:extLst>
            <a:ext uri="{FF2B5EF4-FFF2-40B4-BE49-F238E27FC236}">
              <a16:creationId xmlns:a16="http://schemas.microsoft.com/office/drawing/2014/main" id="{9672B149-54CF-4B1B-87A1-3D737EE2CB2E}"/>
            </a:ext>
          </a:extLst>
        </xdr:cNvPr>
        <xdr:cNvPicPr>
          <a:picLocks noChangeAspect="1" noChangeArrowheads="1"/>
        </xdr:cNvPicPr>
      </xdr:nvPicPr>
      <xdr:blipFill>
        <a:blip xmlns:r="http://schemas.openxmlformats.org/officeDocument/2006/relationships" r:embed="rId287">
          <a:extLst>
            <a:ext uri="{28A0092B-C50C-407E-A947-70E740481C1C}">
              <a14:useLocalDpi xmlns:a14="http://schemas.microsoft.com/office/drawing/2010/main" val="0"/>
            </a:ext>
          </a:extLst>
        </a:blip>
        <a:srcRect/>
        <a:stretch>
          <a:fillRect/>
        </a:stretch>
      </xdr:blipFill>
      <xdr:spPr bwMode="auto">
        <a:xfrm>
          <a:off x="0" y="571214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152</xdr:row>
      <xdr:rowOff>0</xdr:rowOff>
    </xdr:from>
    <xdr:to>
      <xdr:col>0</xdr:col>
      <xdr:colOff>228600</xdr:colOff>
      <xdr:row>153</xdr:row>
      <xdr:rowOff>28575</xdr:rowOff>
    </xdr:to>
    <xdr:pic>
      <xdr:nvPicPr>
        <xdr:cNvPr id="443" name="Picture 442">
          <a:hlinkClick xmlns:r="http://schemas.openxmlformats.org/officeDocument/2006/relationships" r:id="rId288"/>
          <a:extLst>
            <a:ext uri="{FF2B5EF4-FFF2-40B4-BE49-F238E27FC236}">
              <a16:creationId xmlns:a16="http://schemas.microsoft.com/office/drawing/2014/main" id="{F4D3C6DE-0188-4327-B15E-AB973C5D1DC6}"/>
            </a:ext>
          </a:extLst>
        </xdr:cNvPr>
        <xdr:cNvPicPr>
          <a:picLocks noChangeAspect="1" noChangeArrowheads="1"/>
        </xdr:cNvPicPr>
      </xdr:nvPicPr>
      <xdr:blipFill>
        <a:blip xmlns:r="http://schemas.openxmlformats.org/officeDocument/2006/relationships" r:embed="rId289">
          <a:extLst>
            <a:ext uri="{28A0092B-C50C-407E-A947-70E740481C1C}">
              <a14:useLocalDpi xmlns:a14="http://schemas.microsoft.com/office/drawing/2010/main" val="0"/>
            </a:ext>
          </a:extLst>
        </a:blip>
        <a:srcRect/>
        <a:stretch>
          <a:fillRect/>
        </a:stretch>
      </xdr:blipFill>
      <xdr:spPr bwMode="auto">
        <a:xfrm>
          <a:off x="0" y="575119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153</xdr:row>
      <xdr:rowOff>0</xdr:rowOff>
    </xdr:from>
    <xdr:to>
      <xdr:col>0</xdr:col>
      <xdr:colOff>228600</xdr:colOff>
      <xdr:row>154</xdr:row>
      <xdr:rowOff>28575</xdr:rowOff>
    </xdr:to>
    <xdr:pic>
      <xdr:nvPicPr>
        <xdr:cNvPr id="444" name="Picture 443">
          <a:hlinkClick xmlns:r="http://schemas.openxmlformats.org/officeDocument/2006/relationships" r:id="rId290"/>
          <a:extLst>
            <a:ext uri="{FF2B5EF4-FFF2-40B4-BE49-F238E27FC236}">
              <a16:creationId xmlns:a16="http://schemas.microsoft.com/office/drawing/2014/main" id="{AEE95524-6DFF-49C6-B50D-1CD848A76310}"/>
            </a:ext>
          </a:extLst>
        </xdr:cNvPr>
        <xdr:cNvPicPr>
          <a:picLocks noChangeAspect="1" noChangeArrowheads="1"/>
        </xdr:cNvPicPr>
      </xdr:nvPicPr>
      <xdr:blipFill>
        <a:blip xmlns:r="http://schemas.openxmlformats.org/officeDocument/2006/relationships" r:embed="rId291">
          <a:extLst>
            <a:ext uri="{28A0092B-C50C-407E-A947-70E740481C1C}">
              <a14:useLocalDpi xmlns:a14="http://schemas.microsoft.com/office/drawing/2010/main" val="0"/>
            </a:ext>
          </a:extLst>
        </a:blip>
        <a:srcRect/>
        <a:stretch>
          <a:fillRect/>
        </a:stretch>
      </xdr:blipFill>
      <xdr:spPr bwMode="auto">
        <a:xfrm>
          <a:off x="0" y="579024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154</xdr:row>
      <xdr:rowOff>0</xdr:rowOff>
    </xdr:from>
    <xdr:to>
      <xdr:col>0</xdr:col>
      <xdr:colOff>228600</xdr:colOff>
      <xdr:row>155</xdr:row>
      <xdr:rowOff>28575</xdr:rowOff>
    </xdr:to>
    <xdr:pic>
      <xdr:nvPicPr>
        <xdr:cNvPr id="445" name="Picture 444">
          <a:hlinkClick xmlns:r="http://schemas.openxmlformats.org/officeDocument/2006/relationships" r:id="rId292"/>
          <a:extLst>
            <a:ext uri="{FF2B5EF4-FFF2-40B4-BE49-F238E27FC236}">
              <a16:creationId xmlns:a16="http://schemas.microsoft.com/office/drawing/2014/main" id="{2436D647-8B3E-4006-A772-A2C0AAB3619F}"/>
            </a:ext>
          </a:extLst>
        </xdr:cNvPr>
        <xdr:cNvPicPr>
          <a:picLocks noChangeAspect="1" noChangeArrowheads="1"/>
        </xdr:cNvPicPr>
      </xdr:nvPicPr>
      <xdr:blipFill>
        <a:blip xmlns:r="http://schemas.openxmlformats.org/officeDocument/2006/relationships" r:embed="rId293">
          <a:extLst>
            <a:ext uri="{28A0092B-C50C-407E-A947-70E740481C1C}">
              <a14:useLocalDpi xmlns:a14="http://schemas.microsoft.com/office/drawing/2010/main" val="0"/>
            </a:ext>
          </a:extLst>
        </a:blip>
        <a:srcRect/>
        <a:stretch>
          <a:fillRect/>
        </a:stretch>
      </xdr:blipFill>
      <xdr:spPr bwMode="auto">
        <a:xfrm>
          <a:off x="0" y="582930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155</xdr:row>
      <xdr:rowOff>0</xdr:rowOff>
    </xdr:from>
    <xdr:to>
      <xdr:col>0</xdr:col>
      <xdr:colOff>228600</xdr:colOff>
      <xdr:row>156</xdr:row>
      <xdr:rowOff>28575</xdr:rowOff>
    </xdr:to>
    <xdr:pic>
      <xdr:nvPicPr>
        <xdr:cNvPr id="446" name="Picture 445">
          <a:hlinkClick xmlns:r="http://schemas.openxmlformats.org/officeDocument/2006/relationships" r:id="rId294"/>
          <a:extLst>
            <a:ext uri="{FF2B5EF4-FFF2-40B4-BE49-F238E27FC236}">
              <a16:creationId xmlns:a16="http://schemas.microsoft.com/office/drawing/2014/main" id="{4BF59D07-8CD9-4BDF-816B-D06F40D9B47D}"/>
            </a:ext>
          </a:extLst>
        </xdr:cNvPr>
        <xdr:cNvPicPr>
          <a:picLocks noChangeAspect="1" noChangeArrowheads="1"/>
        </xdr:cNvPicPr>
      </xdr:nvPicPr>
      <xdr:blipFill>
        <a:blip xmlns:r="http://schemas.openxmlformats.org/officeDocument/2006/relationships" r:embed="rId295">
          <a:extLst>
            <a:ext uri="{28A0092B-C50C-407E-A947-70E740481C1C}">
              <a14:useLocalDpi xmlns:a14="http://schemas.microsoft.com/office/drawing/2010/main" val="0"/>
            </a:ext>
          </a:extLst>
        </a:blip>
        <a:srcRect/>
        <a:stretch>
          <a:fillRect/>
        </a:stretch>
      </xdr:blipFill>
      <xdr:spPr bwMode="auto">
        <a:xfrm>
          <a:off x="0" y="586835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156</xdr:row>
      <xdr:rowOff>0</xdr:rowOff>
    </xdr:from>
    <xdr:to>
      <xdr:col>0</xdr:col>
      <xdr:colOff>228600</xdr:colOff>
      <xdr:row>157</xdr:row>
      <xdr:rowOff>28575</xdr:rowOff>
    </xdr:to>
    <xdr:pic>
      <xdr:nvPicPr>
        <xdr:cNvPr id="447" name="Picture 446">
          <a:hlinkClick xmlns:r="http://schemas.openxmlformats.org/officeDocument/2006/relationships" r:id="rId296"/>
          <a:extLst>
            <a:ext uri="{FF2B5EF4-FFF2-40B4-BE49-F238E27FC236}">
              <a16:creationId xmlns:a16="http://schemas.microsoft.com/office/drawing/2014/main" id="{03E66419-4184-44B9-B8C2-A88847BED914}"/>
            </a:ext>
          </a:extLst>
        </xdr:cNvPr>
        <xdr:cNvPicPr>
          <a:picLocks noChangeAspect="1" noChangeArrowheads="1"/>
        </xdr:cNvPicPr>
      </xdr:nvPicPr>
      <xdr:blipFill>
        <a:blip xmlns:r="http://schemas.openxmlformats.org/officeDocument/2006/relationships" r:embed="rId297">
          <a:extLst>
            <a:ext uri="{28A0092B-C50C-407E-A947-70E740481C1C}">
              <a14:useLocalDpi xmlns:a14="http://schemas.microsoft.com/office/drawing/2010/main" val="0"/>
            </a:ext>
          </a:extLst>
        </a:blip>
        <a:srcRect/>
        <a:stretch>
          <a:fillRect/>
        </a:stretch>
      </xdr:blipFill>
      <xdr:spPr bwMode="auto">
        <a:xfrm>
          <a:off x="0" y="590740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157</xdr:row>
      <xdr:rowOff>0</xdr:rowOff>
    </xdr:from>
    <xdr:to>
      <xdr:col>0</xdr:col>
      <xdr:colOff>228600</xdr:colOff>
      <xdr:row>158</xdr:row>
      <xdr:rowOff>28575</xdr:rowOff>
    </xdr:to>
    <xdr:pic>
      <xdr:nvPicPr>
        <xdr:cNvPr id="448" name="Picture 447">
          <a:hlinkClick xmlns:r="http://schemas.openxmlformats.org/officeDocument/2006/relationships" r:id="rId298"/>
          <a:extLst>
            <a:ext uri="{FF2B5EF4-FFF2-40B4-BE49-F238E27FC236}">
              <a16:creationId xmlns:a16="http://schemas.microsoft.com/office/drawing/2014/main" id="{A2202C6E-C872-4D23-BF4C-F30DBA495957}"/>
            </a:ext>
          </a:extLst>
        </xdr:cNvPr>
        <xdr:cNvPicPr>
          <a:picLocks noChangeAspect="1" noChangeArrowheads="1"/>
        </xdr:cNvPicPr>
      </xdr:nvPicPr>
      <xdr:blipFill>
        <a:blip xmlns:r="http://schemas.openxmlformats.org/officeDocument/2006/relationships" r:embed="rId299">
          <a:extLst>
            <a:ext uri="{28A0092B-C50C-407E-A947-70E740481C1C}">
              <a14:useLocalDpi xmlns:a14="http://schemas.microsoft.com/office/drawing/2010/main" val="0"/>
            </a:ext>
          </a:extLst>
        </a:blip>
        <a:srcRect/>
        <a:stretch>
          <a:fillRect/>
        </a:stretch>
      </xdr:blipFill>
      <xdr:spPr bwMode="auto">
        <a:xfrm>
          <a:off x="0" y="594645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158</xdr:row>
      <xdr:rowOff>0</xdr:rowOff>
    </xdr:from>
    <xdr:to>
      <xdr:col>0</xdr:col>
      <xdr:colOff>228600</xdr:colOff>
      <xdr:row>159</xdr:row>
      <xdr:rowOff>28575</xdr:rowOff>
    </xdr:to>
    <xdr:pic>
      <xdr:nvPicPr>
        <xdr:cNvPr id="449" name="Picture 448">
          <a:hlinkClick xmlns:r="http://schemas.openxmlformats.org/officeDocument/2006/relationships" r:id="rId300"/>
          <a:extLst>
            <a:ext uri="{FF2B5EF4-FFF2-40B4-BE49-F238E27FC236}">
              <a16:creationId xmlns:a16="http://schemas.microsoft.com/office/drawing/2014/main" id="{B37E5DB3-38BF-44A9-9441-72E69EC0BC3B}"/>
            </a:ext>
          </a:extLst>
        </xdr:cNvPr>
        <xdr:cNvPicPr>
          <a:picLocks noChangeAspect="1" noChangeArrowheads="1"/>
        </xdr:cNvPicPr>
      </xdr:nvPicPr>
      <xdr:blipFill>
        <a:blip xmlns:r="http://schemas.openxmlformats.org/officeDocument/2006/relationships" r:embed="rId301">
          <a:extLst>
            <a:ext uri="{28A0092B-C50C-407E-A947-70E740481C1C}">
              <a14:useLocalDpi xmlns:a14="http://schemas.microsoft.com/office/drawing/2010/main" val="0"/>
            </a:ext>
          </a:extLst>
        </a:blip>
        <a:srcRect/>
        <a:stretch>
          <a:fillRect/>
        </a:stretch>
      </xdr:blipFill>
      <xdr:spPr bwMode="auto">
        <a:xfrm>
          <a:off x="0" y="598551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159</xdr:row>
      <xdr:rowOff>0</xdr:rowOff>
    </xdr:from>
    <xdr:to>
      <xdr:col>0</xdr:col>
      <xdr:colOff>238125</xdr:colOff>
      <xdr:row>160</xdr:row>
      <xdr:rowOff>28575</xdr:rowOff>
    </xdr:to>
    <xdr:pic>
      <xdr:nvPicPr>
        <xdr:cNvPr id="450" name="Picture 449">
          <a:hlinkClick xmlns:r="http://schemas.openxmlformats.org/officeDocument/2006/relationships" r:id="rId302"/>
          <a:extLst>
            <a:ext uri="{FF2B5EF4-FFF2-40B4-BE49-F238E27FC236}">
              <a16:creationId xmlns:a16="http://schemas.microsoft.com/office/drawing/2014/main" id="{D59E9DF4-C392-471C-B061-7AC3BC6D62A0}"/>
            </a:ext>
          </a:extLst>
        </xdr:cNvPr>
        <xdr:cNvPicPr>
          <a:picLocks noChangeAspect="1" noChangeArrowheads="1"/>
        </xdr:cNvPicPr>
      </xdr:nvPicPr>
      <xdr:blipFill>
        <a:blip xmlns:r="http://schemas.openxmlformats.org/officeDocument/2006/relationships" r:embed="rId303">
          <a:extLst>
            <a:ext uri="{28A0092B-C50C-407E-A947-70E740481C1C}">
              <a14:useLocalDpi xmlns:a14="http://schemas.microsoft.com/office/drawing/2010/main" val="0"/>
            </a:ext>
          </a:extLst>
        </a:blip>
        <a:srcRect/>
        <a:stretch>
          <a:fillRect/>
        </a:stretch>
      </xdr:blipFill>
      <xdr:spPr bwMode="auto">
        <a:xfrm>
          <a:off x="0" y="60055125"/>
          <a:ext cx="23812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160</xdr:row>
      <xdr:rowOff>0</xdr:rowOff>
    </xdr:from>
    <xdr:to>
      <xdr:col>0</xdr:col>
      <xdr:colOff>228600</xdr:colOff>
      <xdr:row>161</xdr:row>
      <xdr:rowOff>28575</xdr:rowOff>
    </xdr:to>
    <xdr:pic>
      <xdr:nvPicPr>
        <xdr:cNvPr id="451" name="Picture 450">
          <a:hlinkClick xmlns:r="http://schemas.openxmlformats.org/officeDocument/2006/relationships" r:id="rId304"/>
          <a:extLst>
            <a:ext uri="{FF2B5EF4-FFF2-40B4-BE49-F238E27FC236}">
              <a16:creationId xmlns:a16="http://schemas.microsoft.com/office/drawing/2014/main" id="{D9B0B3A0-8DA6-4E83-9851-C9033B0C823C}"/>
            </a:ext>
          </a:extLst>
        </xdr:cNvPr>
        <xdr:cNvPicPr>
          <a:picLocks noChangeAspect="1" noChangeArrowheads="1"/>
        </xdr:cNvPicPr>
      </xdr:nvPicPr>
      <xdr:blipFill>
        <a:blip xmlns:r="http://schemas.openxmlformats.org/officeDocument/2006/relationships" r:embed="rId305">
          <a:extLst>
            <a:ext uri="{28A0092B-C50C-407E-A947-70E740481C1C}">
              <a14:useLocalDpi xmlns:a14="http://schemas.microsoft.com/office/drawing/2010/main" val="0"/>
            </a:ext>
          </a:extLst>
        </a:blip>
        <a:srcRect/>
        <a:stretch>
          <a:fillRect/>
        </a:stretch>
      </xdr:blipFill>
      <xdr:spPr bwMode="auto">
        <a:xfrm>
          <a:off x="0" y="604456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161</xdr:row>
      <xdr:rowOff>0</xdr:rowOff>
    </xdr:from>
    <xdr:to>
      <xdr:col>0</xdr:col>
      <xdr:colOff>228600</xdr:colOff>
      <xdr:row>162</xdr:row>
      <xdr:rowOff>28575</xdr:rowOff>
    </xdr:to>
    <xdr:pic>
      <xdr:nvPicPr>
        <xdr:cNvPr id="452" name="Picture 451">
          <a:hlinkClick xmlns:r="http://schemas.openxmlformats.org/officeDocument/2006/relationships" r:id="rId306"/>
          <a:extLst>
            <a:ext uri="{FF2B5EF4-FFF2-40B4-BE49-F238E27FC236}">
              <a16:creationId xmlns:a16="http://schemas.microsoft.com/office/drawing/2014/main" id="{66460CBD-99E2-4A04-B457-9597E7E6A5D7}"/>
            </a:ext>
          </a:extLst>
        </xdr:cNvPr>
        <xdr:cNvPicPr>
          <a:picLocks noChangeAspect="1" noChangeArrowheads="1"/>
        </xdr:cNvPicPr>
      </xdr:nvPicPr>
      <xdr:blipFill>
        <a:blip xmlns:r="http://schemas.openxmlformats.org/officeDocument/2006/relationships" r:embed="rId307">
          <a:extLst>
            <a:ext uri="{28A0092B-C50C-407E-A947-70E740481C1C}">
              <a14:useLocalDpi xmlns:a14="http://schemas.microsoft.com/office/drawing/2010/main" val="0"/>
            </a:ext>
          </a:extLst>
        </a:blip>
        <a:srcRect/>
        <a:stretch>
          <a:fillRect/>
        </a:stretch>
      </xdr:blipFill>
      <xdr:spPr bwMode="auto">
        <a:xfrm>
          <a:off x="0" y="608361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162</xdr:row>
      <xdr:rowOff>0</xdr:rowOff>
    </xdr:from>
    <xdr:to>
      <xdr:col>0</xdr:col>
      <xdr:colOff>304800</xdr:colOff>
      <xdr:row>163</xdr:row>
      <xdr:rowOff>104775</xdr:rowOff>
    </xdr:to>
    <xdr:pic>
      <xdr:nvPicPr>
        <xdr:cNvPr id="453" name="Picture 452">
          <a:hlinkClick xmlns:r="http://schemas.openxmlformats.org/officeDocument/2006/relationships" r:id="rId308"/>
          <a:extLst>
            <a:ext uri="{FF2B5EF4-FFF2-40B4-BE49-F238E27FC236}">
              <a16:creationId xmlns:a16="http://schemas.microsoft.com/office/drawing/2014/main" id="{2D9603AD-2998-49E6-9BBD-F734BD8D970A}"/>
            </a:ext>
          </a:extLst>
        </xdr:cNvPr>
        <xdr:cNvPicPr>
          <a:picLocks noChangeAspect="1" noChangeArrowheads="1"/>
        </xdr:cNvPicPr>
      </xdr:nvPicPr>
      <xdr:blipFill>
        <a:blip xmlns:r="http://schemas.openxmlformats.org/officeDocument/2006/relationships" r:embed="rId309">
          <a:extLst>
            <a:ext uri="{28A0092B-C50C-407E-A947-70E740481C1C}">
              <a14:useLocalDpi xmlns:a14="http://schemas.microsoft.com/office/drawing/2010/main" val="0"/>
            </a:ext>
          </a:extLst>
        </a:blip>
        <a:srcRect/>
        <a:stretch>
          <a:fillRect/>
        </a:stretch>
      </xdr:blipFill>
      <xdr:spPr bwMode="auto">
        <a:xfrm>
          <a:off x="0" y="61226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163</xdr:row>
      <xdr:rowOff>0</xdr:rowOff>
    </xdr:from>
    <xdr:to>
      <xdr:col>0</xdr:col>
      <xdr:colOff>228600</xdr:colOff>
      <xdr:row>164</xdr:row>
      <xdr:rowOff>28575</xdr:rowOff>
    </xdr:to>
    <xdr:pic>
      <xdr:nvPicPr>
        <xdr:cNvPr id="454" name="Picture 453">
          <a:hlinkClick xmlns:r="http://schemas.openxmlformats.org/officeDocument/2006/relationships" r:id="rId310"/>
          <a:extLst>
            <a:ext uri="{FF2B5EF4-FFF2-40B4-BE49-F238E27FC236}">
              <a16:creationId xmlns:a16="http://schemas.microsoft.com/office/drawing/2014/main" id="{9EE7A8E4-9870-44D7-9DF3-67031B5DB1E1}"/>
            </a:ext>
          </a:extLst>
        </xdr:cNvPr>
        <xdr:cNvPicPr>
          <a:picLocks noChangeAspect="1" noChangeArrowheads="1"/>
        </xdr:cNvPicPr>
      </xdr:nvPicPr>
      <xdr:blipFill>
        <a:blip xmlns:r="http://schemas.openxmlformats.org/officeDocument/2006/relationships" r:embed="rId311">
          <a:extLst>
            <a:ext uri="{28A0092B-C50C-407E-A947-70E740481C1C}">
              <a14:useLocalDpi xmlns:a14="http://schemas.microsoft.com/office/drawing/2010/main" val="0"/>
            </a:ext>
          </a:extLst>
        </a:blip>
        <a:srcRect/>
        <a:stretch>
          <a:fillRect/>
        </a:stretch>
      </xdr:blipFill>
      <xdr:spPr bwMode="auto">
        <a:xfrm>
          <a:off x="0" y="616172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164</xdr:row>
      <xdr:rowOff>0</xdr:rowOff>
    </xdr:from>
    <xdr:to>
      <xdr:col>0</xdr:col>
      <xdr:colOff>228600</xdr:colOff>
      <xdr:row>165</xdr:row>
      <xdr:rowOff>28575</xdr:rowOff>
    </xdr:to>
    <xdr:pic>
      <xdr:nvPicPr>
        <xdr:cNvPr id="455" name="Picture 454">
          <a:hlinkClick xmlns:r="http://schemas.openxmlformats.org/officeDocument/2006/relationships" r:id="rId312"/>
          <a:extLst>
            <a:ext uri="{FF2B5EF4-FFF2-40B4-BE49-F238E27FC236}">
              <a16:creationId xmlns:a16="http://schemas.microsoft.com/office/drawing/2014/main" id="{58847787-5A4A-4F5E-A31D-E5DEA90C9287}"/>
            </a:ext>
          </a:extLst>
        </xdr:cNvPr>
        <xdr:cNvPicPr>
          <a:picLocks noChangeAspect="1" noChangeArrowheads="1"/>
        </xdr:cNvPicPr>
      </xdr:nvPicPr>
      <xdr:blipFill>
        <a:blip xmlns:r="http://schemas.openxmlformats.org/officeDocument/2006/relationships" r:embed="rId313">
          <a:extLst>
            <a:ext uri="{28A0092B-C50C-407E-A947-70E740481C1C}">
              <a14:useLocalDpi xmlns:a14="http://schemas.microsoft.com/office/drawing/2010/main" val="0"/>
            </a:ext>
          </a:extLst>
        </a:blip>
        <a:srcRect/>
        <a:stretch>
          <a:fillRect/>
        </a:stretch>
      </xdr:blipFill>
      <xdr:spPr bwMode="auto">
        <a:xfrm>
          <a:off x="0" y="620077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165</xdr:row>
      <xdr:rowOff>0</xdr:rowOff>
    </xdr:from>
    <xdr:to>
      <xdr:col>0</xdr:col>
      <xdr:colOff>228600</xdr:colOff>
      <xdr:row>166</xdr:row>
      <xdr:rowOff>28575</xdr:rowOff>
    </xdr:to>
    <xdr:pic>
      <xdr:nvPicPr>
        <xdr:cNvPr id="456" name="Picture 455">
          <a:hlinkClick xmlns:r="http://schemas.openxmlformats.org/officeDocument/2006/relationships" r:id="rId314"/>
          <a:extLst>
            <a:ext uri="{FF2B5EF4-FFF2-40B4-BE49-F238E27FC236}">
              <a16:creationId xmlns:a16="http://schemas.microsoft.com/office/drawing/2014/main" id="{C1C20C91-2131-473D-ABE5-21D64048C60A}"/>
            </a:ext>
          </a:extLst>
        </xdr:cNvPr>
        <xdr:cNvPicPr>
          <a:picLocks noChangeAspect="1" noChangeArrowheads="1"/>
        </xdr:cNvPicPr>
      </xdr:nvPicPr>
      <xdr:blipFill>
        <a:blip xmlns:r="http://schemas.openxmlformats.org/officeDocument/2006/relationships" r:embed="rId315">
          <a:extLst>
            <a:ext uri="{28A0092B-C50C-407E-A947-70E740481C1C}">
              <a14:useLocalDpi xmlns:a14="http://schemas.microsoft.com/office/drawing/2010/main" val="0"/>
            </a:ext>
          </a:extLst>
        </a:blip>
        <a:srcRect/>
        <a:stretch>
          <a:fillRect/>
        </a:stretch>
      </xdr:blipFill>
      <xdr:spPr bwMode="auto">
        <a:xfrm>
          <a:off x="0" y="623982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166</xdr:row>
      <xdr:rowOff>0</xdr:rowOff>
    </xdr:from>
    <xdr:to>
      <xdr:col>0</xdr:col>
      <xdr:colOff>228600</xdr:colOff>
      <xdr:row>167</xdr:row>
      <xdr:rowOff>28575</xdr:rowOff>
    </xdr:to>
    <xdr:pic>
      <xdr:nvPicPr>
        <xdr:cNvPr id="457" name="Picture 456">
          <a:hlinkClick xmlns:r="http://schemas.openxmlformats.org/officeDocument/2006/relationships" r:id="rId316"/>
          <a:extLst>
            <a:ext uri="{FF2B5EF4-FFF2-40B4-BE49-F238E27FC236}">
              <a16:creationId xmlns:a16="http://schemas.microsoft.com/office/drawing/2014/main" id="{8F1AB413-C4FD-4E3A-A1B9-9BE5249C92AC}"/>
            </a:ext>
          </a:extLst>
        </xdr:cNvPr>
        <xdr:cNvPicPr>
          <a:picLocks noChangeAspect="1" noChangeArrowheads="1"/>
        </xdr:cNvPicPr>
      </xdr:nvPicPr>
      <xdr:blipFill>
        <a:blip xmlns:r="http://schemas.openxmlformats.org/officeDocument/2006/relationships" r:embed="rId317">
          <a:extLst>
            <a:ext uri="{28A0092B-C50C-407E-A947-70E740481C1C}">
              <a14:useLocalDpi xmlns:a14="http://schemas.microsoft.com/office/drawing/2010/main" val="0"/>
            </a:ext>
          </a:extLst>
        </a:blip>
        <a:srcRect/>
        <a:stretch>
          <a:fillRect/>
        </a:stretch>
      </xdr:blipFill>
      <xdr:spPr bwMode="auto">
        <a:xfrm>
          <a:off x="0" y="627888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167</xdr:row>
      <xdr:rowOff>0</xdr:rowOff>
    </xdr:from>
    <xdr:to>
      <xdr:col>0</xdr:col>
      <xdr:colOff>304800</xdr:colOff>
      <xdr:row>168</xdr:row>
      <xdr:rowOff>104775</xdr:rowOff>
    </xdr:to>
    <xdr:pic>
      <xdr:nvPicPr>
        <xdr:cNvPr id="458" name="Picture 457">
          <a:hlinkClick xmlns:r="http://schemas.openxmlformats.org/officeDocument/2006/relationships" r:id="rId318"/>
          <a:extLst>
            <a:ext uri="{FF2B5EF4-FFF2-40B4-BE49-F238E27FC236}">
              <a16:creationId xmlns:a16="http://schemas.microsoft.com/office/drawing/2014/main" id="{58A8FCF3-BDCA-4C06-B440-06B9ADE9B9D8}"/>
            </a:ext>
          </a:extLst>
        </xdr:cNvPr>
        <xdr:cNvPicPr>
          <a:picLocks noChangeAspect="1" noChangeArrowheads="1"/>
        </xdr:cNvPicPr>
      </xdr:nvPicPr>
      <xdr:blipFill>
        <a:blip xmlns:r="http://schemas.openxmlformats.org/officeDocument/2006/relationships" r:embed="rId319">
          <a:extLst>
            <a:ext uri="{28A0092B-C50C-407E-A947-70E740481C1C}">
              <a14:useLocalDpi xmlns:a14="http://schemas.microsoft.com/office/drawing/2010/main" val="0"/>
            </a:ext>
          </a:extLst>
        </a:blip>
        <a:srcRect/>
        <a:stretch>
          <a:fillRect/>
        </a:stretch>
      </xdr:blipFill>
      <xdr:spPr bwMode="auto">
        <a:xfrm>
          <a:off x="0" y="63369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168</xdr:row>
      <xdr:rowOff>0</xdr:rowOff>
    </xdr:from>
    <xdr:to>
      <xdr:col>0</xdr:col>
      <xdr:colOff>228600</xdr:colOff>
      <xdr:row>169</xdr:row>
      <xdr:rowOff>47625</xdr:rowOff>
    </xdr:to>
    <xdr:pic>
      <xdr:nvPicPr>
        <xdr:cNvPr id="459" name="Picture 458">
          <a:hlinkClick xmlns:r="http://schemas.openxmlformats.org/officeDocument/2006/relationships" r:id="rId320"/>
          <a:extLst>
            <a:ext uri="{FF2B5EF4-FFF2-40B4-BE49-F238E27FC236}">
              <a16:creationId xmlns:a16="http://schemas.microsoft.com/office/drawing/2014/main" id="{EC585BEA-9291-4E2D-A89F-E62EBD2BF6E5}"/>
            </a:ext>
          </a:extLst>
        </xdr:cNvPr>
        <xdr:cNvPicPr>
          <a:picLocks noChangeAspect="1" noChangeArrowheads="1"/>
        </xdr:cNvPicPr>
      </xdr:nvPicPr>
      <xdr:blipFill>
        <a:blip xmlns:r="http://schemas.openxmlformats.org/officeDocument/2006/relationships" r:embed="rId321">
          <a:extLst>
            <a:ext uri="{28A0092B-C50C-407E-A947-70E740481C1C}">
              <a14:useLocalDpi xmlns:a14="http://schemas.microsoft.com/office/drawing/2010/main" val="0"/>
            </a:ext>
          </a:extLst>
        </a:blip>
        <a:srcRect/>
        <a:stretch>
          <a:fillRect/>
        </a:stretch>
      </xdr:blipFill>
      <xdr:spPr bwMode="auto">
        <a:xfrm>
          <a:off x="0" y="6376035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169</xdr:row>
      <xdr:rowOff>0</xdr:rowOff>
    </xdr:from>
    <xdr:to>
      <xdr:col>0</xdr:col>
      <xdr:colOff>228600</xdr:colOff>
      <xdr:row>170</xdr:row>
      <xdr:rowOff>28575</xdr:rowOff>
    </xdr:to>
    <xdr:pic>
      <xdr:nvPicPr>
        <xdr:cNvPr id="460" name="Picture 459">
          <a:hlinkClick xmlns:r="http://schemas.openxmlformats.org/officeDocument/2006/relationships" r:id="rId322"/>
          <a:extLst>
            <a:ext uri="{FF2B5EF4-FFF2-40B4-BE49-F238E27FC236}">
              <a16:creationId xmlns:a16="http://schemas.microsoft.com/office/drawing/2014/main" id="{020F5AA2-0771-40B3-883F-75DEC1BB14E9}"/>
            </a:ext>
          </a:extLst>
        </xdr:cNvPr>
        <xdr:cNvPicPr>
          <a:picLocks noChangeAspect="1" noChangeArrowheads="1"/>
        </xdr:cNvPicPr>
      </xdr:nvPicPr>
      <xdr:blipFill>
        <a:blip xmlns:r="http://schemas.openxmlformats.org/officeDocument/2006/relationships" r:embed="rId323">
          <a:extLst>
            <a:ext uri="{28A0092B-C50C-407E-A947-70E740481C1C}">
              <a14:useLocalDpi xmlns:a14="http://schemas.microsoft.com/office/drawing/2010/main" val="0"/>
            </a:ext>
          </a:extLst>
        </a:blip>
        <a:srcRect/>
        <a:stretch>
          <a:fillRect/>
        </a:stretch>
      </xdr:blipFill>
      <xdr:spPr bwMode="auto">
        <a:xfrm>
          <a:off x="0" y="641508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0</xdr:col>
      <xdr:colOff>304800</xdr:colOff>
      <xdr:row>171</xdr:row>
      <xdr:rowOff>104775</xdr:rowOff>
    </xdr:to>
    <xdr:pic>
      <xdr:nvPicPr>
        <xdr:cNvPr id="461" name="Picture 460">
          <a:hlinkClick xmlns:r="http://schemas.openxmlformats.org/officeDocument/2006/relationships" r:id="rId324"/>
          <a:extLst>
            <a:ext uri="{FF2B5EF4-FFF2-40B4-BE49-F238E27FC236}">
              <a16:creationId xmlns:a16="http://schemas.microsoft.com/office/drawing/2014/main" id="{92488C35-9265-443A-A267-F93D8302E759}"/>
            </a:ext>
          </a:extLst>
        </xdr:cNvPr>
        <xdr:cNvPicPr>
          <a:picLocks noChangeAspect="1" noChangeArrowheads="1"/>
        </xdr:cNvPicPr>
      </xdr:nvPicPr>
      <xdr:blipFill>
        <a:blip xmlns:r="http://schemas.openxmlformats.org/officeDocument/2006/relationships" r:embed="rId325">
          <a:extLst>
            <a:ext uri="{28A0092B-C50C-407E-A947-70E740481C1C}">
              <a14:useLocalDpi xmlns:a14="http://schemas.microsoft.com/office/drawing/2010/main" val="0"/>
            </a:ext>
          </a:extLst>
        </a:blip>
        <a:srcRect/>
        <a:stretch>
          <a:fillRect/>
        </a:stretch>
      </xdr:blipFill>
      <xdr:spPr bwMode="auto">
        <a:xfrm>
          <a:off x="0" y="64541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171</xdr:row>
      <xdr:rowOff>0</xdr:rowOff>
    </xdr:from>
    <xdr:to>
      <xdr:col>0</xdr:col>
      <xdr:colOff>304800</xdr:colOff>
      <xdr:row>172</xdr:row>
      <xdr:rowOff>104775</xdr:rowOff>
    </xdr:to>
    <xdr:pic>
      <xdr:nvPicPr>
        <xdr:cNvPr id="462" name="Picture 461">
          <a:hlinkClick xmlns:r="http://schemas.openxmlformats.org/officeDocument/2006/relationships" r:id="rId326"/>
          <a:extLst>
            <a:ext uri="{FF2B5EF4-FFF2-40B4-BE49-F238E27FC236}">
              <a16:creationId xmlns:a16="http://schemas.microsoft.com/office/drawing/2014/main" id="{8228CE4E-FDCF-4ADC-809D-12B8F52A4CC7}"/>
            </a:ext>
          </a:extLst>
        </xdr:cNvPr>
        <xdr:cNvPicPr>
          <a:picLocks noChangeAspect="1" noChangeArrowheads="1"/>
        </xdr:cNvPicPr>
      </xdr:nvPicPr>
      <xdr:blipFill>
        <a:blip xmlns:r="http://schemas.openxmlformats.org/officeDocument/2006/relationships" r:embed="rId327">
          <a:extLst>
            <a:ext uri="{28A0092B-C50C-407E-A947-70E740481C1C}">
              <a14:useLocalDpi xmlns:a14="http://schemas.microsoft.com/office/drawing/2010/main" val="0"/>
            </a:ext>
          </a:extLst>
        </a:blip>
        <a:srcRect/>
        <a:stretch>
          <a:fillRect/>
        </a:stretch>
      </xdr:blipFill>
      <xdr:spPr bwMode="auto">
        <a:xfrm>
          <a:off x="0" y="64931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172</xdr:row>
      <xdr:rowOff>0</xdr:rowOff>
    </xdr:from>
    <xdr:to>
      <xdr:col>0</xdr:col>
      <xdr:colOff>228600</xdr:colOff>
      <xdr:row>173</xdr:row>
      <xdr:rowOff>28575</xdr:rowOff>
    </xdr:to>
    <xdr:pic>
      <xdr:nvPicPr>
        <xdr:cNvPr id="463" name="Picture 462">
          <a:hlinkClick xmlns:r="http://schemas.openxmlformats.org/officeDocument/2006/relationships" r:id="rId328"/>
          <a:extLst>
            <a:ext uri="{FF2B5EF4-FFF2-40B4-BE49-F238E27FC236}">
              <a16:creationId xmlns:a16="http://schemas.microsoft.com/office/drawing/2014/main" id="{3A944802-6270-436B-933E-2F04B0DE2100}"/>
            </a:ext>
          </a:extLst>
        </xdr:cNvPr>
        <xdr:cNvPicPr>
          <a:picLocks noChangeAspect="1" noChangeArrowheads="1"/>
        </xdr:cNvPicPr>
      </xdr:nvPicPr>
      <xdr:blipFill>
        <a:blip xmlns:r="http://schemas.openxmlformats.org/officeDocument/2006/relationships" r:embed="rId329">
          <a:extLst>
            <a:ext uri="{28A0092B-C50C-407E-A947-70E740481C1C}">
              <a14:useLocalDpi xmlns:a14="http://schemas.microsoft.com/office/drawing/2010/main" val="0"/>
            </a:ext>
          </a:extLst>
        </a:blip>
        <a:srcRect/>
        <a:stretch>
          <a:fillRect/>
        </a:stretch>
      </xdr:blipFill>
      <xdr:spPr bwMode="auto">
        <a:xfrm>
          <a:off x="0" y="653224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173</xdr:row>
      <xdr:rowOff>0</xdr:rowOff>
    </xdr:from>
    <xdr:to>
      <xdr:col>0</xdr:col>
      <xdr:colOff>228600</xdr:colOff>
      <xdr:row>174</xdr:row>
      <xdr:rowOff>28575</xdr:rowOff>
    </xdr:to>
    <xdr:pic>
      <xdr:nvPicPr>
        <xdr:cNvPr id="464" name="Picture 463">
          <a:hlinkClick xmlns:r="http://schemas.openxmlformats.org/officeDocument/2006/relationships" r:id="rId330"/>
          <a:extLst>
            <a:ext uri="{FF2B5EF4-FFF2-40B4-BE49-F238E27FC236}">
              <a16:creationId xmlns:a16="http://schemas.microsoft.com/office/drawing/2014/main" id="{FBC1D141-02EE-4C45-BB1B-9DA4913ED005}"/>
            </a:ext>
          </a:extLst>
        </xdr:cNvPr>
        <xdr:cNvPicPr>
          <a:picLocks noChangeAspect="1" noChangeArrowheads="1"/>
        </xdr:cNvPicPr>
      </xdr:nvPicPr>
      <xdr:blipFill>
        <a:blip xmlns:r="http://schemas.openxmlformats.org/officeDocument/2006/relationships" r:embed="rId331">
          <a:extLst>
            <a:ext uri="{28A0092B-C50C-407E-A947-70E740481C1C}">
              <a14:useLocalDpi xmlns:a14="http://schemas.microsoft.com/office/drawing/2010/main" val="0"/>
            </a:ext>
          </a:extLst>
        </a:blip>
        <a:srcRect/>
        <a:stretch>
          <a:fillRect/>
        </a:stretch>
      </xdr:blipFill>
      <xdr:spPr bwMode="auto">
        <a:xfrm>
          <a:off x="0" y="657129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174</xdr:row>
      <xdr:rowOff>0</xdr:rowOff>
    </xdr:from>
    <xdr:to>
      <xdr:col>0</xdr:col>
      <xdr:colOff>228600</xdr:colOff>
      <xdr:row>175</xdr:row>
      <xdr:rowOff>28575</xdr:rowOff>
    </xdr:to>
    <xdr:pic>
      <xdr:nvPicPr>
        <xdr:cNvPr id="465" name="Picture 464">
          <a:hlinkClick xmlns:r="http://schemas.openxmlformats.org/officeDocument/2006/relationships" r:id="rId332"/>
          <a:extLst>
            <a:ext uri="{FF2B5EF4-FFF2-40B4-BE49-F238E27FC236}">
              <a16:creationId xmlns:a16="http://schemas.microsoft.com/office/drawing/2014/main" id="{9AE2F95C-B75F-49E0-A887-52D97607A126}"/>
            </a:ext>
          </a:extLst>
        </xdr:cNvPr>
        <xdr:cNvPicPr>
          <a:picLocks noChangeAspect="1" noChangeArrowheads="1"/>
        </xdr:cNvPicPr>
      </xdr:nvPicPr>
      <xdr:blipFill>
        <a:blip xmlns:r="http://schemas.openxmlformats.org/officeDocument/2006/relationships" r:embed="rId333">
          <a:extLst>
            <a:ext uri="{28A0092B-C50C-407E-A947-70E740481C1C}">
              <a14:useLocalDpi xmlns:a14="http://schemas.microsoft.com/office/drawing/2010/main" val="0"/>
            </a:ext>
          </a:extLst>
        </a:blip>
        <a:srcRect/>
        <a:stretch>
          <a:fillRect/>
        </a:stretch>
      </xdr:blipFill>
      <xdr:spPr bwMode="auto">
        <a:xfrm>
          <a:off x="0" y="661035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175</xdr:row>
      <xdr:rowOff>0</xdr:rowOff>
    </xdr:from>
    <xdr:to>
      <xdr:col>0</xdr:col>
      <xdr:colOff>304800</xdr:colOff>
      <xdr:row>176</xdr:row>
      <xdr:rowOff>104775</xdr:rowOff>
    </xdr:to>
    <xdr:pic>
      <xdr:nvPicPr>
        <xdr:cNvPr id="466" name="Picture 465">
          <a:hlinkClick xmlns:r="http://schemas.openxmlformats.org/officeDocument/2006/relationships" r:id="rId334"/>
          <a:extLst>
            <a:ext uri="{FF2B5EF4-FFF2-40B4-BE49-F238E27FC236}">
              <a16:creationId xmlns:a16="http://schemas.microsoft.com/office/drawing/2014/main" id="{84E572FE-84A6-431B-8D55-696437F79FDC}"/>
            </a:ext>
          </a:extLst>
        </xdr:cNvPr>
        <xdr:cNvPicPr>
          <a:picLocks noChangeAspect="1" noChangeArrowheads="1"/>
        </xdr:cNvPicPr>
      </xdr:nvPicPr>
      <xdr:blipFill>
        <a:blip xmlns:r="http://schemas.openxmlformats.org/officeDocument/2006/relationships" r:embed="rId335">
          <a:extLst>
            <a:ext uri="{28A0092B-C50C-407E-A947-70E740481C1C}">
              <a14:useLocalDpi xmlns:a14="http://schemas.microsoft.com/office/drawing/2010/main" val="0"/>
            </a:ext>
          </a:extLst>
        </a:blip>
        <a:srcRect/>
        <a:stretch>
          <a:fillRect/>
        </a:stretch>
      </xdr:blipFill>
      <xdr:spPr bwMode="auto">
        <a:xfrm>
          <a:off x="0" y="66303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176</xdr:row>
      <xdr:rowOff>0</xdr:rowOff>
    </xdr:from>
    <xdr:to>
      <xdr:col>0</xdr:col>
      <xdr:colOff>228600</xdr:colOff>
      <xdr:row>177</xdr:row>
      <xdr:rowOff>28575</xdr:rowOff>
    </xdr:to>
    <xdr:pic>
      <xdr:nvPicPr>
        <xdr:cNvPr id="467" name="Picture 466">
          <a:hlinkClick xmlns:r="http://schemas.openxmlformats.org/officeDocument/2006/relationships" r:id="rId336"/>
          <a:extLst>
            <a:ext uri="{FF2B5EF4-FFF2-40B4-BE49-F238E27FC236}">
              <a16:creationId xmlns:a16="http://schemas.microsoft.com/office/drawing/2014/main" id="{CF615886-DD4A-443E-85BA-C551F9ED7FA5}"/>
            </a:ext>
          </a:extLst>
        </xdr:cNvPr>
        <xdr:cNvPicPr>
          <a:picLocks noChangeAspect="1" noChangeArrowheads="1"/>
        </xdr:cNvPicPr>
      </xdr:nvPicPr>
      <xdr:blipFill>
        <a:blip xmlns:r="http://schemas.openxmlformats.org/officeDocument/2006/relationships" r:embed="rId337">
          <a:extLst>
            <a:ext uri="{28A0092B-C50C-407E-A947-70E740481C1C}">
              <a14:useLocalDpi xmlns:a14="http://schemas.microsoft.com/office/drawing/2010/main" val="0"/>
            </a:ext>
          </a:extLst>
        </a:blip>
        <a:srcRect/>
        <a:stretch>
          <a:fillRect/>
        </a:stretch>
      </xdr:blipFill>
      <xdr:spPr bwMode="auto">
        <a:xfrm>
          <a:off x="0" y="668845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177</xdr:row>
      <xdr:rowOff>0</xdr:rowOff>
    </xdr:from>
    <xdr:to>
      <xdr:col>0</xdr:col>
      <xdr:colOff>228600</xdr:colOff>
      <xdr:row>178</xdr:row>
      <xdr:rowOff>28575</xdr:rowOff>
    </xdr:to>
    <xdr:pic>
      <xdr:nvPicPr>
        <xdr:cNvPr id="468" name="Picture 467">
          <a:hlinkClick xmlns:r="http://schemas.openxmlformats.org/officeDocument/2006/relationships" r:id="rId338"/>
          <a:extLst>
            <a:ext uri="{FF2B5EF4-FFF2-40B4-BE49-F238E27FC236}">
              <a16:creationId xmlns:a16="http://schemas.microsoft.com/office/drawing/2014/main" id="{4487BC0E-C282-4A72-99D4-EE8B1E4062A2}"/>
            </a:ext>
          </a:extLst>
        </xdr:cNvPr>
        <xdr:cNvPicPr>
          <a:picLocks noChangeAspect="1" noChangeArrowheads="1"/>
        </xdr:cNvPicPr>
      </xdr:nvPicPr>
      <xdr:blipFill>
        <a:blip xmlns:r="http://schemas.openxmlformats.org/officeDocument/2006/relationships" r:embed="rId331">
          <a:extLst>
            <a:ext uri="{28A0092B-C50C-407E-A947-70E740481C1C}">
              <a14:useLocalDpi xmlns:a14="http://schemas.microsoft.com/office/drawing/2010/main" val="0"/>
            </a:ext>
          </a:extLst>
        </a:blip>
        <a:srcRect/>
        <a:stretch>
          <a:fillRect/>
        </a:stretch>
      </xdr:blipFill>
      <xdr:spPr bwMode="auto">
        <a:xfrm>
          <a:off x="0" y="672750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178</xdr:row>
      <xdr:rowOff>0</xdr:rowOff>
    </xdr:from>
    <xdr:to>
      <xdr:col>0</xdr:col>
      <xdr:colOff>228600</xdr:colOff>
      <xdr:row>179</xdr:row>
      <xdr:rowOff>28575</xdr:rowOff>
    </xdr:to>
    <xdr:pic>
      <xdr:nvPicPr>
        <xdr:cNvPr id="469" name="Picture 468">
          <a:hlinkClick xmlns:r="http://schemas.openxmlformats.org/officeDocument/2006/relationships" r:id="rId339"/>
          <a:extLst>
            <a:ext uri="{FF2B5EF4-FFF2-40B4-BE49-F238E27FC236}">
              <a16:creationId xmlns:a16="http://schemas.microsoft.com/office/drawing/2014/main" id="{FA922051-6F42-4C53-8951-89608BA341A0}"/>
            </a:ext>
          </a:extLst>
        </xdr:cNvPr>
        <xdr:cNvPicPr>
          <a:picLocks noChangeAspect="1" noChangeArrowheads="1"/>
        </xdr:cNvPicPr>
      </xdr:nvPicPr>
      <xdr:blipFill>
        <a:blip xmlns:r="http://schemas.openxmlformats.org/officeDocument/2006/relationships" r:embed="rId340">
          <a:extLst>
            <a:ext uri="{28A0092B-C50C-407E-A947-70E740481C1C}">
              <a14:useLocalDpi xmlns:a14="http://schemas.microsoft.com/office/drawing/2010/main" val="0"/>
            </a:ext>
          </a:extLst>
        </a:blip>
        <a:srcRect/>
        <a:stretch>
          <a:fillRect/>
        </a:stretch>
      </xdr:blipFill>
      <xdr:spPr bwMode="auto">
        <a:xfrm>
          <a:off x="0" y="676656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179</xdr:row>
      <xdr:rowOff>0</xdr:rowOff>
    </xdr:from>
    <xdr:to>
      <xdr:col>0</xdr:col>
      <xdr:colOff>228600</xdr:colOff>
      <xdr:row>180</xdr:row>
      <xdr:rowOff>28575</xdr:rowOff>
    </xdr:to>
    <xdr:pic>
      <xdr:nvPicPr>
        <xdr:cNvPr id="470" name="Picture 469">
          <a:hlinkClick xmlns:r="http://schemas.openxmlformats.org/officeDocument/2006/relationships" r:id="rId341"/>
          <a:extLst>
            <a:ext uri="{FF2B5EF4-FFF2-40B4-BE49-F238E27FC236}">
              <a16:creationId xmlns:a16="http://schemas.microsoft.com/office/drawing/2014/main" id="{37E70E84-0B1E-4852-B6DF-E05936223556}"/>
            </a:ext>
          </a:extLst>
        </xdr:cNvPr>
        <xdr:cNvPicPr>
          <a:picLocks noChangeAspect="1" noChangeArrowheads="1"/>
        </xdr:cNvPicPr>
      </xdr:nvPicPr>
      <xdr:blipFill>
        <a:blip xmlns:r="http://schemas.openxmlformats.org/officeDocument/2006/relationships" r:embed="rId342">
          <a:extLst>
            <a:ext uri="{28A0092B-C50C-407E-A947-70E740481C1C}">
              <a14:useLocalDpi xmlns:a14="http://schemas.microsoft.com/office/drawing/2010/main" val="0"/>
            </a:ext>
          </a:extLst>
        </a:blip>
        <a:srcRect/>
        <a:stretch>
          <a:fillRect/>
        </a:stretch>
      </xdr:blipFill>
      <xdr:spPr bwMode="auto">
        <a:xfrm>
          <a:off x="0" y="680561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180</xdr:row>
      <xdr:rowOff>0</xdr:rowOff>
    </xdr:from>
    <xdr:to>
      <xdr:col>0</xdr:col>
      <xdr:colOff>228600</xdr:colOff>
      <xdr:row>181</xdr:row>
      <xdr:rowOff>28575</xdr:rowOff>
    </xdr:to>
    <xdr:pic>
      <xdr:nvPicPr>
        <xdr:cNvPr id="471" name="Picture 470">
          <a:hlinkClick xmlns:r="http://schemas.openxmlformats.org/officeDocument/2006/relationships" r:id="rId343"/>
          <a:extLst>
            <a:ext uri="{FF2B5EF4-FFF2-40B4-BE49-F238E27FC236}">
              <a16:creationId xmlns:a16="http://schemas.microsoft.com/office/drawing/2014/main" id="{0B4715EA-1283-447A-8109-375F281787B3}"/>
            </a:ext>
          </a:extLst>
        </xdr:cNvPr>
        <xdr:cNvPicPr>
          <a:picLocks noChangeAspect="1" noChangeArrowheads="1"/>
        </xdr:cNvPicPr>
      </xdr:nvPicPr>
      <xdr:blipFill>
        <a:blip xmlns:r="http://schemas.openxmlformats.org/officeDocument/2006/relationships" r:embed="rId344">
          <a:extLst>
            <a:ext uri="{28A0092B-C50C-407E-A947-70E740481C1C}">
              <a14:useLocalDpi xmlns:a14="http://schemas.microsoft.com/office/drawing/2010/main" val="0"/>
            </a:ext>
          </a:extLst>
        </a:blip>
        <a:srcRect/>
        <a:stretch>
          <a:fillRect/>
        </a:stretch>
      </xdr:blipFill>
      <xdr:spPr bwMode="auto">
        <a:xfrm>
          <a:off x="0" y="682561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181</xdr:row>
      <xdr:rowOff>0</xdr:rowOff>
    </xdr:from>
    <xdr:to>
      <xdr:col>0</xdr:col>
      <xdr:colOff>228600</xdr:colOff>
      <xdr:row>182</xdr:row>
      <xdr:rowOff>28575</xdr:rowOff>
    </xdr:to>
    <xdr:pic>
      <xdr:nvPicPr>
        <xdr:cNvPr id="472" name="Picture 471">
          <a:hlinkClick xmlns:r="http://schemas.openxmlformats.org/officeDocument/2006/relationships" r:id="rId345"/>
          <a:extLst>
            <a:ext uri="{FF2B5EF4-FFF2-40B4-BE49-F238E27FC236}">
              <a16:creationId xmlns:a16="http://schemas.microsoft.com/office/drawing/2014/main" id="{D4155229-5F9D-43E0-BC8D-18FAE87FC625}"/>
            </a:ext>
          </a:extLst>
        </xdr:cNvPr>
        <xdr:cNvPicPr>
          <a:picLocks noChangeAspect="1" noChangeArrowheads="1"/>
        </xdr:cNvPicPr>
      </xdr:nvPicPr>
      <xdr:blipFill>
        <a:blip xmlns:r="http://schemas.openxmlformats.org/officeDocument/2006/relationships" r:embed="rId346">
          <a:extLst>
            <a:ext uri="{28A0092B-C50C-407E-A947-70E740481C1C}">
              <a14:useLocalDpi xmlns:a14="http://schemas.microsoft.com/office/drawing/2010/main" val="0"/>
            </a:ext>
          </a:extLst>
        </a:blip>
        <a:srcRect/>
        <a:stretch>
          <a:fillRect/>
        </a:stretch>
      </xdr:blipFill>
      <xdr:spPr bwMode="auto">
        <a:xfrm>
          <a:off x="0" y="686466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0</xdr:rowOff>
    </xdr:from>
    <xdr:to>
      <xdr:col>0</xdr:col>
      <xdr:colOff>228600</xdr:colOff>
      <xdr:row>183</xdr:row>
      <xdr:rowOff>28575</xdr:rowOff>
    </xdr:to>
    <xdr:pic>
      <xdr:nvPicPr>
        <xdr:cNvPr id="473" name="Picture 472">
          <a:hlinkClick xmlns:r="http://schemas.openxmlformats.org/officeDocument/2006/relationships" r:id="rId347"/>
          <a:extLst>
            <a:ext uri="{FF2B5EF4-FFF2-40B4-BE49-F238E27FC236}">
              <a16:creationId xmlns:a16="http://schemas.microsoft.com/office/drawing/2014/main" id="{D1238D7F-A511-420E-A3FE-6CF6888CDCA8}"/>
            </a:ext>
          </a:extLst>
        </xdr:cNvPr>
        <xdr:cNvPicPr>
          <a:picLocks noChangeAspect="1" noChangeArrowheads="1"/>
        </xdr:cNvPicPr>
      </xdr:nvPicPr>
      <xdr:blipFill>
        <a:blip xmlns:r="http://schemas.openxmlformats.org/officeDocument/2006/relationships" r:embed="rId348">
          <a:extLst>
            <a:ext uri="{28A0092B-C50C-407E-A947-70E740481C1C}">
              <a14:useLocalDpi xmlns:a14="http://schemas.microsoft.com/office/drawing/2010/main" val="0"/>
            </a:ext>
          </a:extLst>
        </a:blip>
        <a:srcRect/>
        <a:stretch>
          <a:fillRect/>
        </a:stretch>
      </xdr:blipFill>
      <xdr:spPr bwMode="auto">
        <a:xfrm>
          <a:off x="0" y="690372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183</xdr:row>
      <xdr:rowOff>0</xdr:rowOff>
    </xdr:from>
    <xdr:to>
      <xdr:col>0</xdr:col>
      <xdr:colOff>228600</xdr:colOff>
      <xdr:row>184</xdr:row>
      <xdr:rowOff>47625</xdr:rowOff>
    </xdr:to>
    <xdr:pic>
      <xdr:nvPicPr>
        <xdr:cNvPr id="474" name="Picture 473">
          <a:hlinkClick xmlns:r="http://schemas.openxmlformats.org/officeDocument/2006/relationships" r:id="rId349"/>
          <a:extLst>
            <a:ext uri="{FF2B5EF4-FFF2-40B4-BE49-F238E27FC236}">
              <a16:creationId xmlns:a16="http://schemas.microsoft.com/office/drawing/2014/main" id="{18F3D20B-E346-4A41-8867-D70283EF3632}"/>
            </a:ext>
          </a:extLst>
        </xdr:cNvPr>
        <xdr:cNvPicPr>
          <a:picLocks noChangeAspect="1" noChangeArrowheads="1"/>
        </xdr:cNvPicPr>
      </xdr:nvPicPr>
      <xdr:blipFill>
        <a:blip xmlns:r="http://schemas.openxmlformats.org/officeDocument/2006/relationships" r:embed="rId350">
          <a:extLst>
            <a:ext uri="{28A0092B-C50C-407E-A947-70E740481C1C}">
              <a14:useLocalDpi xmlns:a14="http://schemas.microsoft.com/office/drawing/2010/main" val="0"/>
            </a:ext>
          </a:extLst>
        </a:blip>
        <a:srcRect/>
        <a:stretch>
          <a:fillRect/>
        </a:stretch>
      </xdr:blipFill>
      <xdr:spPr bwMode="auto">
        <a:xfrm>
          <a:off x="0" y="69427725"/>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184</xdr:row>
      <xdr:rowOff>0</xdr:rowOff>
    </xdr:from>
    <xdr:to>
      <xdr:col>0</xdr:col>
      <xdr:colOff>228600</xdr:colOff>
      <xdr:row>185</xdr:row>
      <xdr:rowOff>28575</xdr:rowOff>
    </xdr:to>
    <xdr:pic>
      <xdr:nvPicPr>
        <xdr:cNvPr id="475" name="Picture 474">
          <a:hlinkClick xmlns:r="http://schemas.openxmlformats.org/officeDocument/2006/relationships" r:id="rId351"/>
          <a:extLst>
            <a:ext uri="{FF2B5EF4-FFF2-40B4-BE49-F238E27FC236}">
              <a16:creationId xmlns:a16="http://schemas.microsoft.com/office/drawing/2014/main" id="{CA0D83E1-2A7D-4A67-BAB2-D625FE2211F9}"/>
            </a:ext>
          </a:extLst>
        </xdr:cNvPr>
        <xdr:cNvPicPr>
          <a:picLocks noChangeAspect="1" noChangeArrowheads="1"/>
        </xdr:cNvPicPr>
      </xdr:nvPicPr>
      <xdr:blipFill>
        <a:blip xmlns:r="http://schemas.openxmlformats.org/officeDocument/2006/relationships" r:embed="rId352">
          <a:extLst>
            <a:ext uri="{28A0092B-C50C-407E-A947-70E740481C1C}">
              <a14:useLocalDpi xmlns:a14="http://schemas.microsoft.com/office/drawing/2010/main" val="0"/>
            </a:ext>
          </a:extLst>
        </a:blip>
        <a:srcRect/>
        <a:stretch>
          <a:fillRect/>
        </a:stretch>
      </xdr:blipFill>
      <xdr:spPr bwMode="auto">
        <a:xfrm>
          <a:off x="0" y="698182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185</xdr:row>
      <xdr:rowOff>0</xdr:rowOff>
    </xdr:from>
    <xdr:to>
      <xdr:col>0</xdr:col>
      <xdr:colOff>228600</xdr:colOff>
      <xdr:row>186</xdr:row>
      <xdr:rowOff>28575</xdr:rowOff>
    </xdr:to>
    <xdr:pic>
      <xdr:nvPicPr>
        <xdr:cNvPr id="476" name="Picture 475">
          <a:hlinkClick xmlns:r="http://schemas.openxmlformats.org/officeDocument/2006/relationships" r:id="rId353"/>
          <a:extLst>
            <a:ext uri="{FF2B5EF4-FFF2-40B4-BE49-F238E27FC236}">
              <a16:creationId xmlns:a16="http://schemas.microsoft.com/office/drawing/2014/main" id="{29A6C106-8B56-4E29-BFE5-07DE6CB7D22F}"/>
            </a:ext>
          </a:extLst>
        </xdr:cNvPr>
        <xdr:cNvPicPr>
          <a:picLocks noChangeAspect="1" noChangeArrowheads="1"/>
        </xdr:cNvPicPr>
      </xdr:nvPicPr>
      <xdr:blipFill>
        <a:blip xmlns:r="http://schemas.openxmlformats.org/officeDocument/2006/relationships" r:embed="rId354">
          <a:extLst>
            <a:ext uri="{28A0092B-C50C-407E-A947-70E740481C1C}">
              <a14:useLocalDpi xmlns:a14="http://schemas.microsoft.com/office/drawing/2010/main" val="0"/>
            </a:ext>
          </a:extLst>
        </a:blip>
        <a:srcRect/>
        <a:stretch>
          <a:fillRect/>
        </a:stretch>
      </xdr:blipFill>
      <xdr:spPr bwMode="auto">
        <a:xfrm>
          <a:off x="0" y="702087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186</xdr:row>
      <xdr:rowOff>0</xdr:rowOff>
    </xdr:from>
    <xdr:to>
      <xdr:col>0</xdr:col>
      <xdr:colOff>228600</xdr:colOff>
      <xdr:row>187</xdr:row>
      <xdr:rowOff>28575</xdr:rowOff>
    </xdr:to>
    <xdr:pic>
      <xdr:nvPicPr>
        <xdr:cNvPr id="477" name="Picture 476">
          <a:hlinkClick xmlns:r="http://schemas.openxmlformats.org/officeDocument/2006/relationships" r:id="rId355"/>
          <a:extLst>
            <a:ext uri="{FF2B5EF4-FFF2-40B4-BE49-F238E27FC236}">
              <a16:creationId xmlns:a16="http://schemas.microsoft.com/office/drawing/2014/main" id="{98267484-BF36-4A28-9430-D59C5D0ED0FE}"/>
            </a:ext>
          </a:extLst>
        </xdr:cNvPr>
        <xdr:cNvPicPr>
          <a:picLocks noChangeAspect="1" noChangeArrowheads="1"/>
        </xdr:cNvPicPr>
      </xdr:nvPicPr>
      <xdr:blipFill>
        <a:blip xmlns:r="http://schemas.openxmlformats.org/officeDocument/2006/relationships" r:embed="rId356">
          <a:extLst>
            <a:ext uri="{28A0092B-C50C-407E-A947-70E740481C1C}">
              <a14:useLocalDpi xmlns:a14="http://schemas.microsoft.com/office/drawing/2010/main" val="0"/>
            </a:ext>
          </a:extLst>
        </a:blip>
        <a:srcRect/>
        <a:stretch>
          <a:fillRect/>
        </a:stretch>
      </xdr:blipFill>
      <xdr:spPr bwMode="auto">
        <a:xfrm>
          <a:off x="0" y="705993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187</xdr:row>
      <xdr:rowOff>0</xdr:rowOff>
    </xdr:from>
    <xdr:to>
      <xdr:col>0</xdr:col>
      <xdr:colOff>228600</xdr:colOff>
      <xdr:row>188</xdr:row>
      <xdr:rowOff>28575</xdr:rowOff>
    </xdr:to>
    <xdr:pic>
      <xdr:nvPicPr>
        <xdr:cNvPr id="478" name="Picture 477">
          <a:hlinkClick xmlns:r="http://schemas.openxmlformats.org/officeDocument/2006/relationships" r:id="rId357"/>
          <a:extLst>
            <a:ext uri="{FF2B5EF4-FFF2-40B4-BE49-F238E27FC236}">
              <a16:creationId xmlns:a16="http://schemas.microsoft.com/office/drawing/2014/main" id="{4F77880C-C2DE-4DCC-B6C4-4096F9D9B4AC}"/>
            </a:ext>
          </a:extLst>
        </xdr:cNvPr>
        <xdr:cNvPicPr>
          <a:picLocks noChangeAspect="1" noChangeArrowheads="1"/>
        </xdr:cNvPicPr>
      </xdr:nvPicPr>
      <xdr:blipFill>
        <a:blip xmlns:r="http://schemas.openxmlformats.org/officeDocument/2006/relationships" r:embed="rId358">
          <a:extLst>
            <a:ext uri="{28A0092B-C50C-407E-A947-70E740481C1C}">
              <a14:useLocalDpi xmlns:a14="http://schemas.microsoft.com/office/drawing/2010/main" val="0"/>
            </a:ext>
          </a:extLst>
        </a:blip>
        <a:srcRect/>
        <a:stretch>
          <a:fillRect/>
        </a:stretch>
      </xdr:blipFill>
      <xdr:spPr bwMode="auto">
        <a:xfrm>
          <a:off x="0" y="709898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188</xdr:row>
      <xdr:rowOff>0</xdr:rowOff>
    </xdr:from>
    <xdr:to>
      <xdr:col>0</xdr:col>
      <xdr:colOff>304800</xdr:colOff>
      <xdr:row>189</xdr:row>
      <xdr:rowOff>104775</xdr:rowOff>
    </xdr:to>
    <xdr:pic>
      <xdr:nvPicPr>
        <xdr:cNvPr id="479" name="Picture 478">
          <a:hlinkClick xmlns:r="http://schemas.openxmlformats.org/officeDocument/2006/relationships" r:id="rId359"/>
          <a:extLst>
            <a:ext uri="{FF2B5EF4-FFF2-40B4-BE49-F238E27FC236}">
              <a16:creationId xmlns:a16="http://schemas.microsoft.com/office/drawing/2014/main" id="{C2D6A845-B5A0-4560-BB99-66FEBBEF03F1}"/>
            </a:ext>
          </a:extLst>
        </xdr:cNvPr>
        <xdr:cNvPicPr>
          <a:picLocks noChangeAspect="1" noChangeArrowheads="1"/>
        </xdr:cNvPicPr>
      </xdr:nvPicPr>
      <xdr:blipFill>
        <a:blip xmlns:r="http://schemas.openxmlformats.org/officeDocument/2006/relationships" r:embed="rId360">
          <a:extLst>
            <a:ext uri="{28A0092B-C50C-407E-A947-70E740481C1C}">
              <a14:useLocalDpi xmlns:a14="http://schemas.microsoft.com/office/drawing/2010/main" val="0"/>
            </a:ext>
          </a:extLst>
        </a:blip>
        <a:srcRect/>
        <a:stretch>
          <a:fillRect/>
        </a:stretch>
      </xdr:blipFill>
      <xdr:spPr bwMode="auto">
        <a:xfrm>
          <a:off x="0" y="71189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189</xdr:row>
      <xdr:rowOff>0</xdr:rowOff>
    </xdr:from>
    <xdr:to>
      <xdr:col>0</xdr:col>
      <xdr:colOff>228600</xdr:colOff>
      <xdr:row>190</xdr:row>
      <xdr:rowOff>28575</xdr:rowOff>
    </xdr:to>
    <xdr:pic>
      <xdr:nvPicPr>
        <xdr:cNvPr id="480" name="Picture 479">
          <a:hlinkClick xmlns:r="http://schemas.openxmlformats.org/officeDocument/2006/relationships" r:id="rId361"/>
          <a:extLst>
            <a:ext uri="{FF2B5EF4-FFF2-40B4-BE49-F238E27FC236}">
              <a16:creationId xmlns:a16="http://schemas.microsoft.com/office/drawing/2014/main" id="{688AEA78-4E63-42B2-BF32-0B5D80CA19B6}"/>
            </a:ext>
          </a:extLst>
        </xdr:cNvPr>
        <xdr:cNvPicPr>
          <a:picLocks noChangeAspect="1" noChangeArrowheads="1"/>
        </xdr:cNvPicPr>
      </xdr:nvPicPr>
      <xdr:blipFill>
        <a:blip xmlns:r="http://schemas.openxmlformats.org/officeDocument/2006/relationships" r:embed="rId362">
          <a:extLst>
            <a:ext uri="{28A0092B-C50C-407E-A947-70E740481C1C}">
              <a14:useLocalDpi xmlns:a14="http://schemas.microsoft.com/office/drawing/2010/main" val="0"/>
            </a:ext>
          </a:extLst>
        </a:blip>
        <a:srcRect/>
        <a:stretch>
          <a:fillRect/>
        </a:stretch>
      </xdr:blipFill>
      <xdr:spPr bwMode="auto">
        <a:xfrm>
          <a:off x="0" y="715803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190</xdr:row>
      <xdr:rowOff>0</xdr:rowOff>
    </xdr:from>
    <xdr:to>
      <xdr:col>0</xdr:col>
      <xdr:colOff>228600</xdr:colOff>
      <xdr:row>191</xdr:row>
      <xdr:rowOff>28575</xdr:rowOff>
    </xdr:to>
    <xdr:pic>
      <xdr:nvPicPr>
        <xdr:cNvPr id="481" name="Picture 480">
          <a:hlinkClick xmlns:r="http://schemas.openxmlformats.org/officeDocument/2006/relationships" r:id="rId363"/>
          <a:extLst>
            <a:ext uri="{FF2B5EF4-FFF2-40B4-BE49-F238E27FC236}">
              <a16:creationId xmlns:a16="http://schemas.microsoft.com/office/drawing/2014/main" id="{4053DCA2-C114-4009-846A-6932743A39D2}"/>
            </a:ext>
          </a:extLst>
        </xdr:cNvPr>
        <xdr:cNvPicPr>
          <a:picLocks noChangeAspect="1" noChangeArrowheads="1"/>
        </xdr:cNvPicPr>
      </xdr:nvPicPr>
      <xdr:blipFill>
        <a:blip xmlns:r="http://schemas.openxmlformats.org/officeDocument/2006/relationships" r:embed="rId364">
          <a:extLst>
            <a:ext uri="{28A0092B-C50C-407E-A947-70E740481C1C}">
              <a14:useLocalDpi xmlns:a14="http://schemas.microsoft.com/office/drawing/2010/main" val="0"/>
            </a:ext>
          </a:extLst>
        </a:blip>
        <a:srcRect/>
        <a:stretch>
          <a:fillRect/>
        </a:stretch>
      </xdr:blipFill>
      <xdr:spPr bwMode="auto">
        <a:xfrm>
          <a:off x="0" y="71780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191</xdr:row>
      <xdr:rowOff>0</xdr:rowOff>
    </xdr:from>
    <xdr:to>
      <xdr:col>0</xdr:col>
      <xdr:colOff>228600</xdr:colOff>
      <xdr:row>192</xdr:row>
      <xdr:rowOff>28575</xdr:rowOff>
    </xdr:to>
    <xdr:pic>
      <xdr:nvPicPr>
        <xdr:cNvPr id="482" name="Picture 481">
          <a:hlinkClick xmlns:r="http://schemas.openxmlformats.org/officeDocument/2006/relationships" r:id="rId365"/>
          <a:extLst>
            <a:ext uri="{FF2B5EF4-FFF2-40B4-BE49-F238E27FC236}">
              <a16:creationId xmlns:a16="http://schemas.microsoft.com/office/drawing/2014/main" id="{B914EE78-FA0B-4D71-8660-A0E8D2065415}"/>
            </a:ext>
          </a:extLst>
        </xdr:cNvPr>
        <xdr:cNvPicPr>
          <a:picLocks noChangeAspect="1" noChangeArrowheads="1"/>
        </xdr:cNvPicPr>
      </xdr:nvPicPr>
      <xdr:blipFill>
        <a:blip xmlns:r="http://schemas.openxmlformats.org/officeDocument/2006/relationships" r:embed="rId366">
          <a:extLst>
            <a:ext uri="{28A0092B-C50C-407E-A947-70E740481C1C}">
              <a14:useLocalDpi xmlns:a14="http://schemas.microsoft.com/office/drawing/2010/main" val="0"/>
            </a:ext>
          </a:extLst>
        </a:blip>
        <a:srcRect/>
        <a:stretch>
          <a:fillRect/>
        </a:stretch>
      </xdr:blipFill>
      <xdr:spPr bwMode="auto">
        <a:xfrm>
          <a:off x="0" y="719804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192</xdr:row>
      <xdr:rowOff>0</xdr:rowOff>
    </xdr:from>
    <xdr:to>
      <xdr:col>0</xdr:col>
      <xdr:colOff>228600</xdr:colOff>
      <xdr:row>193</xdr:row>
      <xdr:rowOff>28575</xdr:rowOff>
    </xdr:to>
    <xdr:pic>
      <xdr:nvPicPr>
        <xdr:cNvPr id="483" name="Picture 482">
          <a:hlinkClick xmlns:r="http://schemas.openxmlformats.org/officeDocument/2006/relationships" r:id="rId367"/>
          <a:extLst>
            <a:ext uri="{FF2B5EF4-FFF2-40B4-BE49-F238E27FC236}">
              <a16:creationId xmlns:a16="http://schemas.microsoft.com/office/drawing/2014/main" id="{D013E120-D279-4F4A-87C9-AF30B5287C1E}"/>
            </a:ext>
          </a:extLst>
        </xdr:cNvPr>
        <xdr:cNvPicPr>
          <a:picLocks noChangeAspect="1" noChangeArrowheads="1"/>
        </xdr:cNvPicPr>
      </xdr:nvPicPr>
      <xdr:blipFill>
        <a:blip xmlns:r="http://schemas.openxmlformats.org/officeDocument/2006/relationships" r:embed="rId368">
          <a:extLst>
            <a:ext uri="{28A0092B-C50C-407E-A947-70E740481C1C}">
              <a14:useLocalDpi xmlns:a14="http://schemas.microsoft.com/office/drawing/2010/main" val="0"/>
            </a:ext>
          </a:extLst>
        </a:blip>
        <a:srcRect/>
        <a:stretch>
          <a:fillRect/>
        </a:stretch>
      </xdr:blipFill>
      <xdr:spPr bwMode="auto">
        <a:xfrm>
          <a:off x="0" y="723709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193</xdr:row>
      <xdr:rowOff>0</xdr:rowOff>
    </xdr:from>
    <xdr:to>
      <xdr:col>0</xdr:col>
      <xdr:colOff>228600</xdr:colOff>
      <xdr:row>194</xdr:row>
      <xdr:rowOff>28575</xdr:rowOff>
    </xdr:to>
    <xdr:pic>
      <xdr:nvPicPr>
        <xdr:cNvPr id="484" name="Picture 483">
          <a:hlinkClick xmlns:r="http://schemas.openxmlformats.org/officeDocument/2006/relationships" r:id="rId369"/>
          <a:extLst>
            <a:ext uri="{FF2B5EF4-FFF2-40B4-BE49-F238E27FC236}">
              <a16:creationId xmlns:a16="http://schemas.microsoft.com/office/drawing/2014/main" id="{7236DFDE-146B-40A0-9D21-5BDD775F3F98}"/>
            </a:ext>
          </a:extLst>
        </xdr:cNvPr>
        <xdr:cNvPicPr>
          <a:picLocks noChangeAspect="1" noChangeArrowheads="1"/>
        </xdr:cNvPicPr>
      </xdr:nvPicPr>
      <xdr:blipFill>
        <a:blip xmlns:r="http://schemas.openxmlformats.org/officeDocument/2006/relationships" r:embed="rId370">
          <a:extLst>
            <a:ext uri="{28A0092B-C50C-407E-A947-70E740481C1C}">
              <a14:useLocalDpi xmlns:a14="http://schemas.microsoft.com/office/drawing/2010/main" val="0"/>
            </a:ext>
          </a:extLst>
        </a:blip>
        <a:srcRect/>
        <a:stretch>
          <a:fillRect/>
        </a:stretch>
      </xdr:blipFill>
      <xdr:spPr bwMode="auto">
        <a:xfrm>
          <a:off x="0" y="727614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0</xdr:col>
      <xdr:colOff>228600</xdr:colOff>
      <xdr:row>195</xdr:row>
      <xdr:rowOff>28575</xdr:rowOff>
    </xdr:to>
    <xdr:pic>
      <xdr:nvPicPr>
        <xdr:cNvPr id="485" name="Picture 484">
          <a:hlinkClick xmlns:r="http://schemas.openxmlformats.org/officeDocument/2006/relationships" r:id="rId371"/>
          <a:extLst>
            <a:ext uri="{FF2B5EF4-FFF2-40B4-BE49-F238E27FC236}">
              <a16:creationId xmlns:a16="http://schemas.microsoft.com/office/drawing/2014/main" id="{5C6F8765-D1E4-4105-9DD5-1B72078EC1B2}"/>
            </a:ext>
          </a:extLst>
        </xdr:cNvPr>
        <xdr:cNvPicPr>
          <a:picLocks noChangeAspect="1" noChangeArrowheads="1"/>
        </xdr:cNvPicPr>
      </xdr:nvPicPr>
      <xdr:blipFill>
        <a:blip xmlns:r="http://schemas.openxmlformats.org/officeDocument/2006/relationships" r:embed="rId372">
          <a:extLst>
            <a:ext uri="{28A0092B-C50C-407E-A947-70E740481C1C}">
              <a14:useLocalDpi xmlns:a14="http://schemas.microsoft.com/office/drawing/2010/main" val="0"/>
            </a:ext>
          </a:extLst>
        </a:blip>
        <a:srcRect/>
        <a:stretch>
          <a:fillRect/>
        </a:stretch>
      </xdr:blipFill>
      <xdr:spPr bwMode="auto">
        <a:xfrm>
          <a:off x="0" y="731520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195</xdr:row>
      <xdr:rowOff>0</xdr:rowOff>
    </xdr:from>
    <xdr:to>
      <xdr:col>0</xdr:col>
      <xdr:colOff>228600</xdr:colOff>
      <xdr:row>196</xdr:row>
      <xdr:rowOff>28575</xdr:rowOff>
    </xdr:to>
    <xdr:pic>
      <xdr:nvPicPr>
        <xdr:cNvPr id="486" name="Picture 485">
          <a:hlinkClick xmlns:r="http://schemas.openxmlformats.org/officeDocument/2006/relationships" r:id="rId373"/>
          <a:extLst>
            <a:ext uri="{FF2B5EF4-FFF2-40B4-BE49-F238E27FC236}">
              <a16:creationId xmlns:a16="http://schemas.microsoft.com/office/drawing/2014/main" id="{EF142E22-F01B-4BB4-B575-F924ECAE9158}"/>
            </a:ext>
          </a:extLst>
        </xdr:cNvPr>
        <xdr:cNvPicPr>
          <a:picLocks noChangeAspect="1" noChangeArrowheads="1"/>
        </xdr:cNvPicPr>
      </xdr:nvPicPr>
      <xdr:blipFill>
        <a:blip xmlns:r="http://schemas.openxmlformats.org/officeDocument/2006/relationships" r:embed="rId374">
          <a:extLst>
            <a:ext uri="{28A0092B-C50C-407E-A947-70E740481C1C}">
              <a14:useLocalDpi xmlns:a14="http://schemas.microsoft.com/office/drawing/2010/main" val="0"/>
            </a:ext>
          </a:extLst>
        </a:blip>
        <a:srcRect/>
        <a:stretch>
          <a:fillRect/>
        </a:stretch>
      </xdr:blipFill>
      <xdr:spPr bwMode="auto">
        <a:xfrm>
          <a:off x="0" y="735425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196</xdr:row>
      <xdr:rowOff>0</xdr:rowOff>
    </xdr:from>
    <xdr:to>
      <xdr:col>0</xdr:col>
      <xdr:colOff>228600</xdr:colOff>
      <xdr:row>197</xdr:row>
      <xdr:rowOff>28575</xdr:rowOff>
    </xdr:to>
    <xdr:pic>
      <xdr:nvPicPr>
        <xdr:cNvPr id="487" name="Picture 486">
          <a:hlinkClick xmlns:r="http://schemas.openxmlformats.org/officeDocument/2006/relationships" r:id="rId375"/>
          <a:extLst>
            <a:ext uri="{FF2B5EF4-FFF2-40B4-BE49-F238E27FC236}">
              <a16:creationId xmlns:a16="http://schemas.microsoft.com/office/drawing/2014/main" id="{88163F23-B41B-41A2-9910-2D52C79F97C2}"/>
            </a:ext>
          </a:extLst>
        </xdr:cNvPr>
        <xdr:cNvPicPr>
          <a:picLocks noChangeAspect="1" noChangeArrowheads="1"/>
        </xdr:cNvPicPr>
      </xdr:nvPicPr>
      <xdr:blipFill>
        <a:blip xmlns:r="http://schemas.openxmlformats.org/officeDocument/2006/relationships" r:embed="rId376">
          <a:extLst>
            <a:ext uri="{28A0092B-C50C-407E-A947-70E740481C1C}">
              <a14:useLocalDpi xmlns:a14="http://schemas.microsoft.com/office/drawing/2010/main" val="0"/>
            </a:ext>
          </a:extLst>
        </a:blip>
        <a:srcRect/>
        <a:stretch>
          <a:fillRect/>
        </a:stretch>
      </xdr:blipFill>
      <xdr:spPr bwMode="auto">
        <a:xfrm>
          <a:off x="0" y="737425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197</xdr:row>
      <xdr:rowOff>0</xdr:rowOff>
    </xdr:from>
    <xdr:to>
      <xdr:col>0</xdr:col>
      <xdr:colOff>228600</xdr:colOff>
      <xdr:row>198</xdr:row>
      <xdr:rowOff>28575</xdr:rowOff>
    </xdr:to>
    <xdr:pic>
      <xdr:nvPicPr>
        <xdr:cNvPr id="488" name="Picture 487">
          <a:hlinkClick xmlns:r="http://schemas.openxmlformats.org/officeDocument/2006/relationships" r:id="rId377"/>
          <a:extLst>
            <a:ext uri="{FF2B5EF4-FFF2-40B4-BE49-F238E27FC236}">
              <a16:creationId xmlns:a16="http://schemas.microsoft.com/office/drawing/2014/main" id="{CDFCAEE0-20AF-405C-9AC0-7FC5B2B44BD0}"/>
            </a:ext>
          </a:extLst>
        </xdr:cNvPr>
        <xdr:cNvPicPr>
          <a:picLocks noChangeAspect="1" noChangeArrowheads="1"/>
        </xdr:cNvPicPr>
      </xdr:nvPicPr>
      <xdr:blipFill>
        <a:blip xmlns:r="http://schemas.openxmlformats.org/officeDocument/2006/relationships" r:embed="rId378">
          <a:extLst>
            <a:ext uri="{28A0092B-C50C-407E-A947-70E740481C1C}">
              <a14:useLocalDpi xmlns:a14="http://schemas.microsoft.com/office/drawing/2010/main" val="0"/>
            </a:ext>
          </a:extLst>
        </a:blip>
        <a:srcRect/>
        <a:stretch>
          <a:fillRect/>
        </a:stretch>
      </xdr:blipFill>
      <xdr:spPr bwMode="auto">
        <a:xfrm>
          <a:off x="0" y="739425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198</xdr:row>
      <xdr:rowOff>0</xdr:rowOff>
    </xdr:from>
    <xdr:to>
      <xdr:col>0</xdr:col>
      <xdr:colOff>228600</xdr:colOff>
      <xdr:row>199</xdr:row>
      <xdr:rowOff>28575</xdr:rowOff>
    </xdr:to>
    <xdr:pic>
      <xdr:nvPicPr>
        <xdr:cNvPr id="489" name="Picture 488">
          <a:hlinkClick xmlns:r="http://schemas.openxmlformats.org/officeDocument/2006/relationships" r:id="rId379"/>
          <a:extLst>
            <a:ext uri="{FF2B5EF4-FFF2-40B4-BE49-F238E27FC236}">
              <a16:creationId xmlns:a16="http://schemas.microsoft.com/office/drawing/2014/main" id="{750864BD-7C62-446B-9AF1-185E02EA269C}"/>
            </a:ext>
          </a:extLst>
        </xdr:cNvPr>
        <xdr:cNvPicPr>
          <a:picLocks noChangeAspect="1" noChangeArrowheads="1"/>
        </xdr:cNvPicPr>
      </xdr:nvPicPr>
      <xdr:blipFill>
        <a:blip xmlns:r="http://schemas.openxmlformats.org/officeDocument/2006/relationships" r:embed="rId380">
          <a:extLst>
            <a:ext uri="{28A0092B-C50C-407E-A947-70E740481C1C}">
              <a14:useLocalDpi xmlns:a14="http://schemas.microsoft.com/office/drawing/2010/main" val="0"/>
            </a:ext>
          </a:extLst>
        </a:blip>
        <a:srcRect/>
        <a:stretch>
          <a:fillRect/>
        </a:stretch>
      </xdr:blipFill>
      <xdr:spPr bwMode="auto">
        <a:xfrm>
          <a:off x="0" y="743331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199</xdr:row>
      <xdr:rowOff>0</xdr:rowOff>
    </xdr:from>
    <xdr:to>
      <xdr:col>0</xdr:col>
      <xdr:colOff>228600</xdr:colOff>
      <xdr:row>200</xdr:row>
      <xdr:rowOff>28575</xdr:rowOff>
    </xdr:to>
    <xdr:pic>
      <xdr:nvPicPr>
        <xdr:cNvPr id="490" name="Picture 489">
          <a:hlinkClick xmlns:r="http://schemas.openxmlformats.org/officeDocument/2006/relationships" r:id="rId381"/>
          <a:extLst>
            <a:ext uri="{FF2B5EF4-FFF2-40B4-BE49-F238E27FC236}">
              <a16:creationId xmlns:a16="http://schemas.microsoft.com/office/drawing/2014/main" id="{666E095D-21FC-4D6A-BDC7-A3C3F4B2ADE2}"/>
            </a:ext>
          </a:extLst>
        </xdr:cNvPr>
        <xdr:cNvPicPr>
          <a:picLocks noChangeAspect="1" noChangeArrowheads="1"/>
        </xdr:cNvPicPr>
      </xdr:nvPicPr>
      <xdr:blipFill>
        <a:blip xmlns:r="http://schemas.openxmlformats.org/officeDocument/2006/relationships" r:embed="rId382">
          <a:extLst>
            <a:ext uri="{28A0092B-C50C-407E-A947-70E740481C1C}">
              <a14:useLocalDpi xmlns:a14="http://schemas.microsoft.com/office/drawing/2010/main" val="0"/>
            </a:ext>
          </a:extLst>
        </a:blip>
        <a:srcRect/>
        <a:stretch>
          <a:fillRect/>
        </a:stretch>
      </xdr:blipFill>
      <xdr:spPr bwMode="auto">
        <a:xfrm>
          <a:off x="0" y="747236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200</xdr:row>
      <xdr:rowOff>0</xdr:rowOff>
    </xdr:from>
    <xdr:to>
      <xdr:col>0</xdr:col>
      <xdr:colOff>228600</xdr:colOff>
      <xdr:row>201</xdr:row>
      <xdr:rowOff>28575</xdr:rowOff>
    </xdr:to>
    <xdr:pic>
      <xdr:nvPicPr>
        <xdr:cNvPr id="491" name="Picture 490">
          <a:hlinkClick xmlns:r="http://schemas.openxmlformats.org/officeDocument/2006/relationships" r:id="rId383"/>
          <a:extLst>
            <a:ext uri="{FF2B5EF4-FFF2-40B4-BE49-F238E27FC236}">
              <a16:creationId xmlns:a16="http://schemas.microsoft.com/office/drawing/2014/main" id="{97AB172B-FD92-4367-B4CF-95E9E43D7ADB}"/>
            </a:ext>
          </a:extLst>
        </xdr:cNvPr>
        <xdr:cNvPicPr>
          <a:picLocks noChangeAspect="1" noChangeArrowheads="1"/>
        </xdr:cNvPicPr>
      </xdr:nvPicPr>
      <xdr:blipFill>
        <a:blip xmlns:r="http://schemas.openxmlformats.org/officeDocument/2006/relationships" r:embed="rId384">
          <a:extLst>
            <a:ext uri="{28A0092B-C50C-407E-A947-70E740481C1C}">
              <a14:useLocalDpi xmlns:a14="http://schemas.microsoft.com/office/drawing/2010/main" val="0"/>
            </a:ext>
          </a:extLst>
        </a:blip>
        <a:srcRect/>
        <a:stretch>
          <a:fillRect/>
        </a:stretch>
      </xdr:blipFill>
      <xdr:spPr bwMode="auto">
        <a:xfrm>
          <a:off x="0" y="751141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201</xdr:row>
      <xdr:rowOff>0</xdr:rowOff>
    </xdr:from>
    <xdr:to>
      <xdr:col>0</xdr:col>
      <xdr:colOff>228600</xdr:colOff>
      <xdr:row>202</xdr:row>
      <xdr:rowOff>28575</xdr:rowOff>
    </xdr:to>
    <xdr:pic>
      <xdr:nvPicPr>
        <xdr:cNvPr id="492" name="Picture 491">
          <a:hlinkClick xmlns:r="http://schemas.openxmlformats.org/officeDocument/2006/relationships" r:id="rId385"/>
          <a:extLst>
            <a:ext uri="{FF2B5EF4-FFF2-40B4-BE49-F238E27FC236}">
              <a16:creationId xmlns:a16="http://schemas.microsoft.com/office/drawing/2014/main" id="{27C0E5BD-25B8-44C6-96B7-BEE53043DE4F}"/>
            </a:ext>
          </a:extLst>
        </xdr:cNvPr>
        <xdr:cNvPicPr>
          <a:picLocks noChangeAspect="1" noChangeArrowheads="1"/>
        </xdr:cNvPicPr>
      </xdr:nvPicPr>
      <xdr:blipFill>
        <a:blip xmlns:r="http://schemas.openxmlformats.org/officeDocument/2006/relationships" r:embed="rId386">
          <a:extLst>
            <a:ext uri="{28A0092B-C50C-407E-A947-70E740481C1C}">
              <a14:useLocalDpi xmlns:a14="http://schemas.microsoft.com/office/drawing/2010/main" val="0"/>
            </a:ext>
          </a:extLst>
        </a:blip>
        <a:srcRect/>
        <a:stretch>
          <a:fillRect/>
        </a:stretch>
      </xdr:blipFill>
      <xdr:spPr bwMode="auto">
        <a:xfrm>
          <a:off x="0" y="755046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202</xdr:row>
      <xdr:rowOff>0</xdr:rowOff>
    </xdr:from>
    <xdr:to>
      <xdr:col>0</xdr:col>
      <xdr:colOff>228600</xdr:colOff>
      <xdr:row>203</xdr:row>
      <xdr:rowOff>28575</xdr:rowOff>
    </xdr:to>
    <xdr:pic>
      <xdr:nvPicPr>
        <xdr:cNvPr id="493" name="Picture 492">
          <a:hlinkClick xmlns:r="http://schemas.openxmlformats.org/officeDocument/2006/relationships" r:id="rId387"/>
          <a:extLst>
            <a:ext uri="{FF2B5EF4-FFF2-40B4-BE49-F238E27FC236}">
              <a16:creationId xmlns:a16="http://schemas.microsoft.com/office/drawing/2014/main" id="{99AE9968-0F0E-4E1F-AAFF-A32A6C0D84A6}"/>
            </a:ext>
          </a:extLst>
        </xdr:cNvPr>
        <xdr:cNvPicPr>
          <a:picLocks noChangeAspect="1" noChangeArrowheads="1"/>
        </xdr:cNvPicPr>
      </xdr:nvPicPr>
      <xdr:blipFill>
        <a:blip xmlns:r="http://schemas.openxmlformats.org/officeDocument/2006/relationships" r:embed="rId388">
          <a:extLst>
            <a:ext uri="{28A0092B-C50C-407E-A947-70E740481C1C}">
              <a14:useLocalDpi xmlns:a14="http://schemas.microsoft.com/office/drawing/2010/main" val="0"/>
            </a:ext>
          </a:extLst>
        </a:blip>
        <a:srcRect/>
        <a:stretch>
          <a:fillRect/>
        </a:stretch>
      </xdr:blipFill>
      <xdr:spPr bwMode="auto">
        <a:xfrm>
          <a:off x="0" y="757047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203</xdr:row>
      <xdr:rowOff>0</xdr:rowOff>
    </xdr:from>
    <xdr:to>
      <xdr:col>0</xdr:col>
      <xdr:colOff>228600</xdr:colOff>
      <xdr:row>204</xdr:row>
      <xdr:rowOff>28575</xdr:rowOff>
    </xdr:to>
    <xdr:pic>
      <xdr:nvPicPr>
        <xdr:cNvPr id="494" name="Picture 493">
          <a:hlinkClick xmlns:r="http://schemas.openxmlformats.org/officeDocument/2006/relationships" r:id="rId389"/>
          <a:extLst>
            <a:ext uri="{FF2B5EF4-FFF2-40B4-BE49-F238E27FC236}">
              <a16:creationId xmlns:a16="http://schemas.microsoft.com/office/drawing/2014/main" id="{360EC9C0-6E7F-405E-A6E6-BE67D09F7BAC}"/>
            </a:ext>
          </a:extLst>
        </xdr:cNvPr>
        <xdr:cNvPicPr>
          <a:picLocks noChangeAspect="1" noChangeArrowheads="1"/>
        </xdr:cNvPicPr>
      </xdr:nvPicPr>
      <xdr:blipFill>
        <a:blip xmlns:r="http://schemas.openxmlformats.org/officeDocument/2006/relationships" r:embed="rId390">
          <a:extLst>
            <a:ext uri="{28A0092B-C50C-407E-A947-70E740481C1C}">
              <a14:useLocalDpi xmlns:a14="http://schemas.microsoft.com/office/drawing/2010/main" val="0"/>
            </a:ext>
          </a:extLst>
        </a:blip>
        <a:srcRect/>
        <a:stretch>
          <a:fillRect/>
        </a:stretch>
      </xdr:blipFill>
      <xdr:spPr bwMode="auto">
        <a:xfrm>
          <a:off x="0" y="760952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204</xdr:row>
      <xdr:rowOff>0</xdr:rowOff>
    </xdr:from>
    <xdr:to>
      <xdr:col>0</xdr:col>
      <xdr:colOff>228600</xdr:colOff>
      <xdr:row>205</xdr:row>
      <xdr:rowOff>28575</xdr:rowOff>
    </xdr:to>
    <xdr:pic>
      <xdr:nvPicPr>
        <xdr:cNvPr id="495" name="Picture 494">
          <a:hlinkClick xmlns:r="http://schemas.openxmlformats.org/officeDocument/2006/relationships" r:id="rId391"/>
          <a:extLst>
            <a:ext uri="{FF2B5EF4-FFF2-40B4-BE49-F238E27FC236}">
              <a16:creationId xmlns:a16="http://schemas.microsoft.com/office/drawing/2014/main" id="{BF5B365D-6409-4F0E-B6D5-A0BE1C56C983}"/>
            </a:ext>
          </a:extLst>
        </xdr:cNvPr>
        <xdr:cNvPicPr>
          <a:picLocks noChangeAspect="1" noChangeArrowheads="1"/>
        </xdr:cNvPicPr>
      </xdr:nvPicPr>
      <xdr:blipFill>
        <a:blip xmlns:r="http://schemas.openxmlformats.org/officeDocument/2006/relationships" r:embed="rId392">
          <a:extLst>
            <a:ext uri="{28A0092B-C50C-407E-A947-70E740481C1C}">
              <a14:useLocalDpi xmlns:a14="http://schemas.microsoft.com/office/drawing/2010/main" val="0"/>
            </a:ext>
          </a:extLst>
        </a:blip>
        <a:srcRect/>
        <a:stretch>
          <a:fillRect/>
        </a:stretch>
      </xdr:blipFill>
      <xdr:spPr bwMode="auto">
        <a:xfrm>
          <a:off x="0" y="764857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205</xdr:row>
      <xdr:rowOff>0</xdr:rowOff>
    </xdr:from>
    <xdr:to>
      <xdr:col>0</xdr:col>
      <xdr:colOff>228600</xdr:colOff>
      <xdr:row>206</xdr:row>
      <xdr:rowOff>28575</xdr:rowOff>
    </xdr:to>
    <xdr:pic>
      <xdr:nvPicPr>
        <xdr:cNvPr id="496" name="Picture 495">
          <a:hlinkClick xmlns:r="http://schemas.openxmlformats.org/officeDocument/2006/relationships" r:id="rId393"/>
          <a:extLst>
            <a:ext uri="{FF2B5EF4-FFF2-40B4-BE49-F238E27FC236}">
              <a16:creationId xmlns:a16="http://schemas.microsoft.com/office/drawing/2014/main" id="{3E7EF060-23DB-402C-90F7-24395586AE7A}"/>
            </a:ext>
          </a:extLst>
        </xdr:cNvPr>
        <xdr:cNvPicPr>
          <a:picLocks noChangeAspect="1" noChangeArrowheads="1"/>
        </xdr:cNvPicPr>
      </xdr:nvPicPr>
      <xdr:blipFill>
        <a:blip xmlns:r="http://schemas.openxmlformats.org/officeDocument/2006/relationships" r:embed="rId394">
          <a:extLst>
            <a:ext uri="{28A0092B-C50C-407E-A947-70E740481C1C}">
              <a14:useLocalDpi xmlns:a14="http://schemas.microsoft.com/office/drawing/2010/main" val="0"/>
            </a:ext>
          </a:extLst>
        </a:blip>
        <a:srcRect/>
        <a:stretch>
          <a:fillRect/>
        </a:stretch>
      </xdr:blipFill>
      <xdr:spPr bwMode="auto">
        <a:xfrm>
          <a:off x="0" y="768762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206</xdr:row>
      <xdr:rowOff>0</xdr:rowOff>
    </xdr:from>
    <xdr:to>
      <xdr:col>0</xdr:col>
      <xdr:colOff>228600</xdr:colOff>
      <xdr:row>207</xdr:row>
      <xdr:rowOff>28575</xdr:rowOff>
    </xdr:to>
    <xdr:pic>
      <xdr:nvPicPr>
        <xdr:cNvPr id="497" name="Picture 496">
          <a:hlinkClick xmlns:r="http://schemas.openxmlformats.org/officeDocument/2006/relationships" r:id="rId395"/>
          <a:extLst>
            <a:ext uri="{FF2B5EF4-FFF2-40B4-BE49-F238E27FC236}">
              <a16:creationId xmlns:a16="http://schemas.microsoft.com/office/drawing/2014/main" id="{C80734CE-0406-45C4-A6FA-106FEC9E8D72}"/>
            </a:ext>
          </a:extLst>
        </xdr:cNvPr>
        <xdr:cNvPicPr>
          <a:picLocks noChangeAspect="1" noChangeArrowheads="1"/>
        </xdr:cNvPicPr>
      </xdr:nvPicPr>
      <xdr:blipFill>
        <a:blip xmlns:r="http://schemas.openxmlformats.org/officeDocument/2006/relationships" r:embed="rId396">
          <a:extLst>
            <a:ext uri="{28A0092B-C50C-407E-A947-70E740481C1C}">
              <a14:useLocalDpi xmlns:a14="http://schemas.microsoft.com/office/drawing/2010/main" val="0"/>
            </a:ext>
          </a:extLst>
        </a:blip>
        <a:srcRect/>
        <a:stretch>
          <a:fillRect/>
        </a:stretch>
      </xdr:blipFill>
      <xdr:spPr bwMode="auto">
        <a:xfrm>
          <a:off x="0" y="772668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207</xdr:row>
      <xdr:rowOff>0</xdr:rowOff>
    </xdr:from>
    <xdr:to>
      <xdr:col>0</xdr:col>
      <xdr:colOff>228600</xdr:colOff>
      <xdr:row>208</xdr:row>
      <xdr:rowOff>28575</xdr:rowOff>
    </xdr:to>
    <xdr:pic>
      <xdr:nvPicPr>
        <xdr:cNvPr id="498" name="Picture 497">
          <a:hlinkClick xmlns:r="http://schemas.openxmlformats.org/officeDocument/2006/relationships" r:id="rId397"/>
          <a:extLst>
            <a:ext uri="{FF2B5EF4-FFF2-40B4-BE49-F238E27FC236}">
              <a16:creationId xmlns:a16="http://schemas.microsoft.com/office/drawing/2014/main" id="{31425CED-1945-4842-B5B4-57A06F2FA6A0}"/>
            </a:ext>
          </a:extLst>
        </xdr:cNvPr>
        <xdr:cNvPicPr>
          <a:picLocks noChangeAspect="1" noChangeArrowheads="1"/>
        </xdr:cNvPicPr>
      </xdr:nvPicPr>
      <xdr:blipFill>
        <a:blip xmlns:r="http://schemas.openxmlformats.org/officeDocument/2006/relationships" r:embed="rId398">
          <a:extLst>
            <a:ext uri="{28A0092B-C50C-407E-A947-70E740481C1C}">
              <a14:useLocalDpi xmlns:a14="http://schemas.microsoft.com/office/drawing/2010/main" val="0"/>
            </a:ext>
          </a:extLst>
        </a:blip>
        <a:srcRect/>
        <a:stretch>
          <a:fillRect/>
        </a:stretch>
      </xdr:blipFill>
      <xdr:spPr bwMode="auto">
        <a:xfrm>
          <a:off x="0" y="776573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208</xdr:row>
      <xdr:rowOff>0</xdr:rowOff>
    </xdr:from>
    <xdr:to>
      <xdr:col>0</xdr:col>
      <xdr:colOff>228600</xdr:colOff>
      <xdr:row>209</xdr:row>
      <xdr:rowOff>28575</xdr:rowOff>
    </xdr:to>
    <xdr:pic>
      <xdr:nvPicPr>
        <xdr:cNvPr id="499" name="Picture 498">
          <a:hlinkClick xmlns:r="http://schemas.openxmlformats.org/officeDocument/2006/relationships" r:id="rId399"/>
          <a:extLst>
            <a:ext uri="{FF2B5EF4-FFF2-40B4-BE49-F238E27FC236}">
              <a16:creationId xmlns:a16="http://schemas.microsoft.com/office/drawing/2014/main" id="{C718BA43-A588-4096-A417-5867A3EDD236}"/>
            </a:ext>
          </a:extLst>
        </xdr:cNvPr>
        <xdr:cNvPicPr>
          <a:picLocks noChangeAspect="1" noChangeArrowheads="1"/>
        </xdr:cNvPicPr>
      </xdr:nvPicPr>
      <xdr:blipFill>
        <a:blip xmlns:r="http://schemas.openxmlformats.org/officeDocument/2006/relationships" r:embed="rId400">
          <a:extLst>
            <a:ext uri="{28A0092B-C50C-407E-A947-70E740481C1C}">
              <a14:useLocalDpi xmlns:a14="http://schemas.microsoft.com/office/drawing/2010/main" val="0"/>
            </a:ext>
          </a:extLst>
        </a:blip>
        <a:srcRect/>
        <a:stretch>
          <a:fillRect/>
        </a:stretch>
      </xdr:blipFill>
      <xdr:spPr bwMode="auto">
        <a:xfrm>
          <a:off x="0" y="780478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209</xdr:row>
      <xdr:rowOff>0</xdr:rowOff>
    </xdr:from>
    <xdr:to>
      <xdr:col>0</xdr:col>
      <xdr:colOff>304800</xdr:colOff>
      <xdr:row>210</xdr:row>
      <xdr:rowOff>104775</xdr:rowOff>
    </xdr:to>
    <xdr:pic>
      <xdr:nvPicPr>
        <xdr:cNvPr id="500" name="Picture 499">
          <a:hlinkClick xmlns:r="http://schemas.openxmlformats.org/officeDocument/2006/relationships" r:id="rId401"/>
          <a:extLst>
            <a:ext uri="{FF2B5EF4-FFF2-40B4-BE49-F238E27FC236}">
              <a16:creationId xmlns:a16="http://schemas.microsoft.com/office/drawing/2014/main" id="{A893BAEC-4729-470A-A859-C5904E7FB40F}"/>
            </a:ext>
          </a:extLst>
        </xdr:cNvPr>
        <xdr:cNvPicPr>
          <a:picLocks noChangeAspect="1" noChangeArrowheads="1"/>
        </xdr:cNvPicPr>
      </xdr:nvPicPr>
      <xdr:blipFill>
        <a:blip xmlns:r="http://schemas.openxmlformats.org/officeDocument/2006/relationships" r:embed="rId402">
          <a:extLst>
            <a:ext uri="{28A0092B-C50C-407E-A947-70E740481C1C}">
              <a14:useLocalDpi xmlns:a14="http://schemas.microsoft.com/office/drawing/2010/main" val="0"/>
            </a:ext>
          </a:extLst>
        </a:blip>
        <a:srcRect/>
        <a:stretch>
          <a:fillRect/>
        </a:stretch>
      </xdr:blipFill>
      <xdr:spPr bwMode="auto">
        <a:xfrm>
          <a:off x="0" y="78438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0</xdr:rowOff>
    </xdr:from>
    <xdr:to>
      <xdr:col>0</xdr:col>
      <xdr:colOff>228600</xdr:colOff>
      <xdr:row>211</xdr:row>
      <xdr:rowOff>47625</xdr:rowOff>
    </xdr:to>
    <xdr:pic>
      <xdr:nvPicPr>
        <xdr:cNvPr id="501" name="Picture 500">
          <a:hlinkClick xmlns:r="http://schemas.openxmlformats.org/officeDocument/2006/relationships" r:id="rId403"/>
          <a:extLst>
            <a:ext uri="{FF2B5EF4-FFF2-40B4-BE49-F238E27FC236}">
              <a16:creationId xmlns:a16="http://schemas.microsoft.com/office/drawing/2014/main" id="{ECA16CCF-6335-4D64-B550-C49B973B9697}"/>
            </a:ext>
          </a:extLst>
        </xdr:cNvPr>
        <xdr:cNvPicPr>
          <a:picLocks noChangeAspect="1" noChangeArrowheads="1"/>
        </xdr:cNvPicPr>
      </xdr:nvPicPr>
      <xdr:blipFill>
        <a:blip xmlns:r="http://schemas.openxmlformats.org/officeDocument/2006/relationships" r:embed="rId404">
          <a:extLst>
            <a:ext uri="{28A0092B-C50C-407E-A947-70E740481C1C}">
              <a14:useLocalDpi xmlns:a14="http://schemas.microsoft.com/office/drawing/2010/main" val="0"/>
            </a:ext>
          </a:extLst>
        </a:blip>
        <a:srcRect/>
        <a:stretch>
          <a:fillRect/>
        </a:stretch>
      </xdr:blipFill>
      <xdr:spPr bwMode="auto">
        <a:xfrm>
          <a:off x="0" y="7882890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211</xdr:row>
      <xdr:rowOff>0</xdr:rowOff>
    </xdr:from>
    <xdr:to>
      <xdr:col>0</xdr:col>
      <xdr:colOff>228600</xdr:colOff>
      <xdr:row>212</xdr:row>
      <xdr:rowOff>28575</xdr:rowOff>
    </xdr:to>
    <xdr:pic>
      <xdr:nvPicPr>
        <xdr:cNvPr id="502" name="Picture 501">
          <a:hlinkClick xmlns:r="http://schemas.openxmlformats.org/officeDocument/2006/relationships" r:id="rId405"/>
          <a:extLst>
            <a:ext uri="{FF2B5EF4-FFF2-40B4-BE49-F238E27FC236}">
              <a16:creationId xmlns:a16="http://schemas.microsoft.com/office/drawing/2014/main" id="{DBF3F353-3765-46EC-AB1E-4C243835EC5B}"/>
            </a:ext>
          </a:extLst>
        </xdr:cNvPr>
        <xdr:cNvPicPr>
          <a:picLocks noChangeAspect="1" noChangeArrowheads="1"/>
        </xdr:cNvPicPr>
      </xdr:nvPicPr>
      <xdr:blipFill>
        <a:blip xmlns:r="http://schemas.openxmlformats.org/officeDocument/2006/relationships" r:embed="rId406">
          <a:extLst>
            <a:ext uri="{28A0092B-C50C-407E-A947-70E740481C1C}">
              <a14:useLocalDpi xmlns:a14="http://schemas.microsoft.com/office/drawing/2010/main" val="0"/>
            </a:ext>
          </a:extLst>
        </a:blip>
        <a:srcRect/>
        <a:stretch>
          <a:fillRect/>
        </a:stretch>
      </xdr:blipFill>
      <xdr:spPr bwMode="auto">
        <a:xfrm>
          <a:off x="0" y="792194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212</xdr:row>
      <xdr:rowOff>0</xdr:rowOff>
    </xdr:from>
    <xdr:to>
      <xdr:col>0</xdr:col>
      <xdr:colOff>304800</xdr:colOff>
      <xdr:row>213</xdr:row>
      <xdr:rowOff>104775</xdr:rowOff>
    </xdr:to>
    <xdr:pic>
      <xdr:nvPicPr>
        <xdr:cNvPr id="503" name="Picture 502">
          <a:hlinkClick xmlns:r="http://schemas.openxmlformats.org/officeDocument/2006/relationships" r:id="rId407"/>
          <a:extLst>
            <a:ext uri="{FF2B5EF4-FFF2-40B4-BE49-F238E27FC236}">
              <a16:creationId xmlns:a16="http://schemas.microsoft.com/office/drawing/2014/main" id="{DCC88FE4-CBEB-4087-B762-88C3B1F3AE7B}"/>
            </a:ext>
          </a:extLst>
        </xdr:cNvPr>
        <xdr:cNvPicPr>
          <a:picLocks noChangeAspect="1" noChangeArrowheads="1"/>
        </xdr:cNvPicPr>
      </xdr:nvPicPr>
      <xdr:blipFill>
        <a:blip xmlns:r="http://schemas.openxmlformats.org/officeDocument/2006/relationships" r:embed="rId408">
          <a:extLst>
            <a:ext uri="{28A0092B-C50C-407E-A947-70E740481C1C}">
              <a14:useLocalDpi xmlns:a14="http://schemas.microsoft.com/office/drawing/2010/main" val="0"/>
            </a:ext>
          </a:extLst>
        </a:blip>
        <a:srcRect/>
        <a:stretch>
          <a:fillRect/>
        </a:stretch>
      </xdr:blipFill>
      <xdr:spPr bwMode="auto">
        <a:xfrm>
          <a:off x="0" y="79609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213</xdr:row>
      <xdr:rowOff>0</xdr:rowOff>
    </xdr:from>
    <xdr:to>
      <xdr:col>0</xdr:col>
      <xdr:colOff>228600</xdr:colOff>
      <xdr:row>214</xdr:row>
      <xdr:rowOff>28575</xdr:rowOff>
    </xdr:to>
    <xdr:pic>
      <xdr:nvPicPr>
        <xdr:cNvPr id="504" name="Picture 503">
          <a:hlinkClick xmlns:r="http://schemas.openxmlformats.org/officeDocument/2006/relationships" r:id="rId409"/>
          <a:extLst>
            <a:ext uri="{FF2B5EF4-FFF2-40B4-BE49-F238E27FC236}">
              <a16:creationId xmlns:a16="http://schemas.microsoft.com/office/drawing/2014/main" id="{96BD5166-F1B3-4861-BF70-BC4E12EAB02A}"/>
            </a:ext>
          </a:extLst>
        </xdr:cNvPr>
        <xdr:cNvPicPr>
          <a:picLocks noChangeAspect="1" noChangeArrowheads="1"/>
        </xdr:cNvPicPr>
      </xdr:nvPicPr>
      <xdr:blipFill>
        <a:blip xmlns:r="http://schemas.openxmlformats.org/officeDocument/2006/relationships" r:embed="rId410">
          <a:extLst>
            <a:ext uri="{28A0092B-C50C-407E-A947-70E740481C1C}">
              <a14:useLocalDpi xmlns:a14="http://schemas.microsoft.com/office/drawing/2010/main" val="0"/>
            </a:ext>
          </a:extLst>
        </a:blip>
        <a:srcRect/>
        <a:stretch>
          <a:fillRect/>
        </a:stretch>
      </xdr:blipFill>
      <xdr:spPr bwMode="auto">
        <a:xfrm>
          <a:off x="0" y="800004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214</xdr:row>
      <xdr:rowOff>0</xdr:rowOff>
    </xdr:from>
    <xdr:to>
      <xdr:col>0</xdr:col>
      <xdr:colOff>304800</xdr:colOff>
      <xdr:row>215</xdr:row>
      <xdr:rowOff>104775</xdr:rowOff>
    </xdr:to>
    <xdr:pic>
      <xdr:nvPicPr>
        <xdr:cNvPr id="505" name="Picture 504">
          <a:hlinkClick xmlns:r="http://schemas.openxmlformats.org/officeDocument/2006/relationships" r:id="rId411"/>
          <a:extLst>
            <a:ext uri="{FF2B5EF4-FFF2-40B4-BE49-F238E27FC236}">
              <a16:creationId xmlns:a16="http://schemas.microsoft.com/office/drawing/2014/main" id="{631DFC7B-3BA8-4557-AF5A-F61F52C2DC6E}"/>
            </a:ext>
          </a:extLst>
        </xdr:cNvPr>
        <xdr:cNvPicPr>
          <a:picLocks noChangeAspect="1" noChangeArrowheads="1"/>
        </xdr:cNvPicPr>
      </xdr:nvPicPr>
      <xdr:blipFill>
        <a:blip xmlns:r="http://schemas.openxmlformats.org/officeDocument/2006/relationships" r:embed="rId412">
          <a:extLst>
            <a:ext uri="{28A0092B-C50C-407E-A947-70E740481C1C}">
              <a14:useLocalDpi xmlns:a14="http://schemas.microsoft.com/office/drawing/2010/main" val="0"/>
            </a:ext>
          </a:extLst>
        </a:blip>
        <a:srcRect/>
        <a:stretch>
          <a:fillRect/>
        </a:stretch>
      </xdr:blipFill>
      <xdr:spPr bwMode="auto">
        <a:xfrm>
          <a:off x="0" y="80391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215</xdr:row>
      <xdr:rowOff>0</xdr:rowOff>
    </xdr:from>
    <xdr:to>
      <xdr:col>0</xdr:col>
      <xdr:colOff>228600</xdr:colOff>
      <xdr:row>216</xdr:row>
      <xdr:rowOff>28575</xdr:rowOff>
    </xdr:to>
    <xdr:pic>
      <xdr:nvPicPr>
        <xdr:cNvPr id="506" name="Picture 505">
          <a:hlinkClick xmlns:r="http://schemas.openxmlformats.org/officeDocument/2006/relationships" r:id="rId413"/>
          <a:extLst>
            <a:ext uri="{FF2B5EF4-FFF2-40B4-BE49-F238E27FC236}">
              <a16:creationId xmlns:a16="http://schemas.microsoft.com/office/drawing/2014/main" id="{88D9539C-7A0F-4D1D-8EA6-516192DADD73}"/>
            </a:ext>
          </a:extLst>
        </xdr:cNvPr>
        <xdr:cNvPicPr>
          <a:picLocks noChangeAspect="1" noChangeArrowheads="1"/>
        </xdr:cNvPicPr>
      </xdr:nvPicPr>
      <xdr:blipFill>
        <a:blip xmlns:r="http://schemas.openxmlformats.org/officeDocument/2006/relationships" r:embed="rId414">
          <a:extLst>
            <a:ext uri="{28A0092B-C50C-407E-A947-70E740481C1C}">
              <a14:useLocalDpi xmlns:a14="http://schemas.microsoft.com/office/drawing/2010/main" val="0"/>
            </a:ext>
          </a:extLst>
        </a:blip>
        <a:srcRect/>
        <a:stretch>
          <a:fillRect/>
        </a:stretch>
      </xdr:blipFill>
      <xdr:spPr bwMode="auto">
        <a:xfrm>
          <a:off x="0" y="807815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216</xdr:row>
      <xdr:rowOff>0</xdr:rowOff>
    </xdr:from>
    <xdr:to>
      <xdr:col>0</xdr:col>
      <xdr:colOff>228600</xdr:colOff>
      <xdr:row>217</xdr:row>
      <xdr:rowOff>28575</xdr:rowOff>
    </xdr:to>
    <xdr:pic>
      <xdr:nvPicPr>
        <xdr:cNvPr id="507" name="Picture 506">
          <a:hlinkClick xmlns:r="http://schemas.openxmlformats.org/officeDocument/2006/relationships" r:id="rId415"/>
          <a:extLst>
            <a:ext uri="{FF2B5EF4-FFF2-40B4-BE49-F238E27FC236}">
              <a16:creationId xmlns:a16="http://schemas.microsoft.com/office/drawing/2014/main" id="{D29240E7-7609-414E-9233-CD4778FEDE20}"/>
            </a:ext>
          </a:extLst>
        </xdr:cNvPr>
        <xdr:cNvPicPr>
          <a:picLocks noChangeAspect="1" noChangeArrowheads="1"/>
        </xdr:cNvPicPr>
      </xdr:nvPicPr>
      <xdr:blipFill>
        <a:blip xmlns:r="http://schemas.openxmlformats.org/officeDocument/2006/relationships" r:embed="rId416">
          <a:extLst>
            <a:ext uri="{28A0092B-C50C-407E-A947-70E740481C1C}">
              <a14:useLocalDpi xmlns:a14="http://schemas.microsoft.com/office/drawing/2010/main" val="0"/>
            </a:ext>
          </a:extLst>
        </a:blip>
        <a:srcRect/>
        <a:stretch>
          <a:fillRect/>
        </a:stretch>
      </xdr:blipFill>
      <xdr:spPr bwMode="auto">
        <a:xfrm>
          <a:off x="0" y="811720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217</xdr:row>
      <xdr:rowOff>0</xdr:rowOff>
    </xdr:from>
    <xdr:to>
      <xdr:col>0</xdr:col>
      <xdr:colOff>228600</xdr:colOff>
      <xdr:row>218</xdr:row>
      <xdr:rowOff>28575</xdr:rowOff>
    </xdr:to>
    <xdr:pic>
      <xdr:nvPicPr>
        <xdr:cNvPr id="508" name="Picture 507">
          <a:hlinkClick xmlns:r="http://schemas.openxmlformats.org/officeDocument/2006/relationships" r:id="rId417"/>
          <a:extLst>
            <a:ext uri="{FF2B5EF4-FFF2-40B4-BE49-F238E27FC236}">
              <a16:creationId xmlns:a16="http://schemas.microsoft.com/office/drawing/2014/main" id="{77CFF89A-8DB9-4948-960A-9A0B735E3D37}"/>
            </a:ext>
          </a:extLst>
        </xdr:cNvPr>
        <xdr:cNvPicPr>
          <a:picLocks noChangeAspect="1" noChangeArrowheads="1"/>
        </xdr:cNvPicPr>
      </xdr:nvPicPr>
      <xdr:blipFill>
        <a:blip xmlns:r="http://schemas.openxmlformats.org/officeDocument/2006/relationships" r:embed="rId418">
          <a:extLst>
            <a:ext uri="{28A0092B-C50C-407E-A947-70E740481C1C}">
              <a14:useLocalDpi xmlns:a14="http://schemas.microsoft.com/office/drawing/2010/main" val="0"/>
            </a:ext>
          </a:extLst>
        </a:blip>
        <a:srcRect/>
        <a:stretch>
          <a:fillRect/>
        </a:stretch>
      </xdr:blipFill>
      <xdr:spPr bwMode="auto">
        <a:xfrm>
          <a:off x="0" y="815625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218</xdr:row>
      <xdr:rowOff>0</xdr:rowOff>
    </xdr:from>
    <xdr:to>
      <xdr:col>0</xdr:col>
      <xdr:colOff>228600</xdr:colOff>
      <xdr:row>219</xdr:row>
      <xdr:rowOff>28575</xdr:rowOff>
    </xdr:to>
    <xdr:pic>
      <xdr:nvPicPr>
        <xdr:cNvPr id="509" name="Picture 508">
          <a:hlinkClick xmlns:r="http://schemas.openxmlformats.org/officeDocument/2006/relationships" r:id="rId419"/>
          <a:extLst>
            <a:ext uri="{FF2B5EF4-FFF2-40B4-BE49-F238E27FC236}">
              <a16:creationId xmlns:a16="http://schemas.microsoft.com/office/drawing/2014/main" id="{AD27BA7F-F136-4093-8333-76A748CF1B00}"/>
            </a:ext>
          </a:extLst>
        </xdr:cNvPr>
        <xdr:cNvPicPr>
          <a:picLocks noChangeAspect="1" noChangeArrowheads="1"/>
        </xdr:cNvPicPr>
      </xdr:nvPicPr>
      <xdr:blipFill>
        <a:blip xmlns:r="http://schemas.openxmlformats.org/officeDocument/2006/relationships" r:embed="rId420">
          <a:extLst>
            <a:ext uri="{28A0092B-C50C-407E-A947-70E740481C1C}">
              <a14:useLocalDpi xmlns:a14="http://schemas.microsoft.com/office/drawing/2010/main" val="0"/>
            </a:ext>
          </a:extLst>
        </a:blip>
        <a:srcRect/>
        <a:stretch>
          <a:fillRect/>
        </a:stretch>
      </xdr:blipFill>
      <xdr:spPr bwMode="auto">
        <a:xfrm>
          <a:off x="0" y="819531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219</xdr:row>
      <xdr:rowOff>0</xdr:rowOff>
    </xdr:from>
    <xdr:to>
      <xdr:col>0</xdr:col>
      <xdr:colOff>228600</xdr:colOff>
      <xdr:row>220</xdr:row>
      <xdr:rowOff>28575</xdr:rowOff>
    </xdr:to>
    <xdr:pic>
      <xdr:nvPicPr>
        <xdr:cNvPr id="510" name="Picture 509">
          <a:hlinkClick xmlns:r="http://schemas.openxmlformats.org/officeDocument/2006/relationships" r:id="rId421"/>
          <a:extLst>
            <a:ext uri="{FF2B5EF4-FFF2-40B4-BE49-F238E27FC236}">
              <a16:creationId xmlns:a16="http://schemas.microsoft.com/office/drawing/2014/main" id="{C7502ECF-67A0-4A3E-B144-F18156765B95}"/>
            </a:ext>
          </a:extLst>
        </xdr:cNvPr>
        <xdr:cNvPicPr>
          <a:picLocks noChangeAspect="1" noChangeArrowheads="1"/>
        </xdr:cNvPicPr>
      </xdr:nvPicPr>
      <xdr:blipFill>
        <a:blip xmlns:r="http://schemas.openxmlformats.org/officeDocument/2006/relationships" r:embed="rId422">
          <a:extLst>
            <a:ext uri="{28A0092B-C50C-407E-A947-70E740481C1C}">
              <a14:useLocalDpi xmlns:a14="http://schemas.microsoft.com/office/drawing/2010/main" val="0"/>
            </a:ext>
          </a:extLst>
        </a:blip>
        <a:srcRect/>
        <a:stretch>
          <a:fillRect/>
        </a:stretch>
      </xdr:blipFill>
      <xdr:spPr bwMode="auto">
        <a:xfrm>
          <a:off x="0" y="823436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220</xdr:row>
      <xdr:rowOff>0</xdr:rowOff>
    </xdr:from>
    <xdr:to>
      <xdr:col>0</xdr:col>
      <xdr:colOff>228600</xdr:colOff>
      <xdr:row>221</xdr:row>
      <xdr:rowOff>28575</xdr:rowOff>
    </xdr:to>
    <xdr:pic>
      <xdr:nvPicPr>
        <xdr:cNvPr id="511" name="Picture 510">
          <a:hlinkClick xmlns:r="http://schemas.openxmlformats.org/officeDocument/2006/relationships" r:id="rId423"/>
          <a:extLst>
            <a:ext uri="{FF2B5EF4-FFF2-40B4-BE49-F238E27FC236}">
              <a16:creationId xmlns:a16="http://schemas.microsoft.com/office/drawing/2014/main" id="{34959344-56F0-45B0-BA78-1AAC4DBF9EA8}"/>
            </a:ext>
          </a:extLst>
        </xdr:cNvPr>
        <xdr:cNvPicPr>
          <a:picLocks noChangeAspect="1" noChangeArrowheads="1"/>
        </xdr:cNvPicPr>
      </xdr:nvPicPr>
      <xdr:blipFill>
        <a:blip xmlns:r="http://schemas.openxmlformats.org/officeDocument/2006/relationships" r:embed="rId424">
          <a:extLst>
            <a:ext uri="{28A0092B-C50C-407E-A947-70E740481C1C}">
              <a14:useLocalDpi xmlns:a14="http://schemas.microsoft.com/office/drawing/2010/main" val="0"/>
            </a:ext>
          </a:extLst>
        </a:blip>
        <a:srcRect/>
        <a:stretch>
          <a:fillRect/>
        </a:stretch>
      </xdr:blipFill>
      <xdr:spPr bwMode="auto">
        <a:xfrm>
          <a:off x="0" y="827341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221</xdr:row>
      <xdr:rowOff>0</xdr:rowOff>
    </xdr:from>
    <xdr:to>
      <xdr:col>0</xdr:col>
      <xdr:colOff>228600</xdr:colOff>
      <xdr:row>222</xdr:row>
      <xdr:rowOff>28575</xdr:rowOff>
    </xdr:to>
    <xdr:pic>
      <xdr:nvPicPr>
        <xdr:cNvPr id="512" name="Picture 511">
          <a:hlinkClick xmlns:r="http://schemas.openxmlformats.org/officeDocument/2006/relationships" r:id="rId425"/>
          <a:extLst>
            <a:ext uri="{FF2B5EF4-FFF2-40B4-BE49-F238E27FC236}">
              <a16:creationId xmlns:a16="http://schemas.microsoft.com/office/drawing/2014/main" id="{3FD9754E-175A-4C1F-8ED0-9A5C73E03780}"/>
            </a:ext>
          </a:extLst>
        </xdr:cNvPr>
        <xdr:cNvPicPr>
          <a:picLocks noChangeAspect="1" noChangeArrowheads="1"/>
        </xdr:cNvPicPr>
      </xdr:nvPicPr>
      <xdr:blipFill>
        <a:blip xmlns:r="http://schemas.openxmlformats.org/officeDocument/2006/relationships" r:embed="rId426">
          <a:extLst>
            <a:ext uri="{28A0092B-C50C-407E-A947-70E740481C1C}">
              <a14:useLocalDpi xmlns:a14="http://schemas.microsoft.com/office/drawing/2010/main" val="0"/>
            </a:ext>
          </a:extLst>
        </a:blip>
        <a:srcRect/>
        <a:stretch>
          <a:fillRect/>
        </a:stretch>
      </xdr:blipFill>
      <xdr:spPr bwMode="auto">
        <a:xfrm>
          <a:off x="0" y="831246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222</xdr:row>
      <xdr:rowOff>0</xdr:rowOff>
    </xdr:from>
    <xdr:to>
      <xdr:col>0</xdr:col>
      <xdr:colOff>228600</xdr:colOff>
      <xdr:row>223</xdr:row>
      <xdr:rowOff>28575</xdr:rowOff>
    </xdr:to>
    <xdr:pic>
      <xdr:nvPicPr>
        <xdr:cNvPr id="513" name="Picture 512">
          <a:hlinkClick xmlns:r="http://schemas.openxmlformats.org/officeDocument/2006/relationships" r:id="rId427"/>
          <a:extLst>
            <a:ext uri="{FF2B5EF4-FFF2-40B4-BE49-F238E27FC236}">
              <a16:creationId xmlns:a16="http://schemas.microsoft.com/office/drawing/2014/main" id="{D9855092-A21E-4F63-B922-44237998873F}"/>
            </a:ext>
          </a:extLst>
        </xdr:cNvPr>
        <xdr:cNvPicPr>
          <a:picLocks noChangeAspect="1" noChangeArrowheads="1"/>
        </xdr:cNvPicPr>
      </xdr:nvPicPr>
      <xdr:blipFill>
        <a:blip xmlns:r="http://schemas.openxmlformats.org/officeDocument/2006/relationships" r:embed="rId428">
          <a:extLst>
            <a:ext uri="{28A0092B-C50C-407E-A947-70E740481C1C}">
              <a14:useLocalDpi xmlns:a14="http://schemas.microsoft.com/office/drawing/2010/main" val="0"/>
            </a:ext>
          </a:extLst>
        </a:blip>
        <a:srcRect/>
        <a:stretch>
          <a:fillRect/>
        </a:stretch>
      </xdr:blipFill>
      <xdr:spPr bwMode="auto">
        <a:xfrm>
          <a:off x="0" y="835152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223</xdr:row>
      <xdr:rowOff>0</xdr:rowOff>
    </xdr:from>
    <xdr:to>
      <xdr:col>0</xdr:col>
      <xdr:colOff>228600</xdr:colOff>
      <xdr:row>224</xdr:row>
      <xdr:rowOff>28575</xdr:rowOff>
    </xdr:to>
    <xdr:pic>
      <xdr:nvPicPr>
        <xdr:cNvPr id="514" name="Picture 513">
          <a:hlinkClick xmlns:r="http://schemas.openxmlformats.org/officeDocument/2006/relationships" r:id="rId429"/>
          <a:extLst>
            <a:ext uri="{FF2B5EF4-FFF2-40B4-BE49-F238E27FC236}">
              <a16:creationId xmlns:a16="http://schemas.microsoft.com/office/drawing/2014/main" id="{36BFF53B-7A7D-418D-ABD7-BBFD4846B77D}"/>
            </a:ext>
          </a:extLst>
        </xdr:cNvPr>
        <xdr:cNvPicPr>
          <a:picLocks noChangeAspect="1" noChangeArrowheads="1"/>
        </xdr:cNvPicPr>
      </xdr:nvPicPr>
      <xdr:blipFill>
        <a:blip xmlns:r="http://schemas.openxmlformats.org/officeDocument/2006/relationships" r:embed="rId430">
          <a:extLst>
            <a:ext uri="{28A0092B-C50C-407E-A947-70E740481C1C}">
              <a14:useLocalDpi xmlns:a14="http://schemas.microsoft.com/office/drawing/2010/main" val="0"/>
            </a:ext>
          </a:extLst>
        </a:blip>
        <a:srcRect/>
        <a:stretch>
          <a:fillRect/>
        </a:stretch>
      </xdr:blipFill>
      <xdr:spPr bwMode="auto">
        <a:xfrm>
          <a:off x="0" y="837152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224</xdr:row>
      <xdr:rowOff>0</xdr:rowOff>
    </xdr:from>
    <xdr:to>
      <xdr:col>0</xdr:col>
      <xdr:colOff>228600</xdr:colOff>
      <xdr:row>225</xdr:row>
      <xdr:rowOff>28575</xdr:rowOff>
    </xdr:to>
    <xdr:pic>
      <xdr:nvPicPr>
        <xdr:cNvPr id="515" name="Picture 514">
          <a:hlinkClick xmlns:r="http://schemas.openxmlformats.org/officeDocument/2006/relationships" r:id="rId431"/>
          <a:extLst>
            <a:ext uri="{FF2B5EF4-FFF2-40B4-BE49-F238E27FC236}">
              <a16:creationId xmlns:a16="http://schemas.microsoft.com/office/drawing/2014/main" id="{EAED10EB-17EA-4F08-8F57-46DA9F5C7BE5}"/>
            </a:ext>
          </a:extLst>
        </xdr:cNvPr>
        <xdr:cNvPicPr>
          <a:picLocks noChangeAspect="1" noChangeArrowheads="1"/>
        </xdr:cNvPicPr>
      </xdr:nvPicPr>
      <xdr:blipFill>
        <a:blip xmlns:r="http://schemas.openxmlformats.org/officeDocument/2006/relationships" r:embed="rId432">
          <a:extLst>
            <a:ext uri="{28A0092B-C50C-407E-A947-70E740481C1C}">
              <a14:useLocalDpi xmlns:a14="http://schemas.microsoft.com/office/drawing/2010/main" val="0"/>
            </a:ext>
          </a:extLst>
        </a:blip>
        <a:srcRect/>
        <a:stretch>
          <a:fillRect/>
        </a:stretch>
      </xdr:blipFill>
      <xdr:spPr bwMode="auto">
        <a:xfrm>
          <a:off x="0" y="841057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225</xdr:row>
      <xdr:rowOff>0</xdr:rowOff>
    </xdr:from>
    <xdr:to>
      <xdr:col>0</xdr:col>
      <xdr:colOff>228600</xdr:colOff>
      <xdr:row>226</xdr:row>
      <xdr:rowOff>47625</xdr:rowOff>
    </xdr:to>
    <xdr:pic>
      <xdr:nvPicPr>
        <xdr:cNvPr id="516" name="Picture 515">
          <a:hlinkClick xmlns:r="http://schemas.openxmlformats.org/officeDocument/2006/relationships" r:id="rId433"/>
          <a:extLst>
            <a:ext uri="{FF2B5EF4-FFF2-40B4-BE49-F238E27FC236}">
              <a16:creationId xmlns:a16="http://schemas.microsoft.com/office/drawing/2014/main" id="{1FF54A8E-67F2-4B63-922D-2C36DBEC16C0}"/>
            </a:ext>
          </a:extLst>
        </xdr:cNvPr>
        <xdr:cNvPicPr>
          <a:picLocks noChangeAspect="1" noChangeArrowheads="1"/>
        </xdr:cNvPicPr>
      </xdr:nvPicPr>
      <xdr:blipFill>
        <a:blip xmlns:r="http://schemas.openxmlformats.org/officeDocument/2006/relationships" r:embed="rId434">
          <a:extLst>
            <a:ext uri="{28A0092B-C50C-407E-A947-70E740481C1C}">
              <a14:useLocalDpi xmlns:a14="http://schemas.microsoft.com/office/drawing/2010/main" val="0"/>
            </a:ext>
          </a:extLst>
        </a:blip>
        <a:srcRect/>
        <a:stretch>
          <a:fillRect/>
        </a:stretch>
      </xdr:blipFill>
      <xdr:spPr bwMode="auto">
        <a:xfrm>
          <a:off x="0" y="84496275"/>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226</xdr:row>
      <xdr:rowOff>0</xdr:rowOff>
    </xdr:from>
    <xdr:to>
      <xdr:col>0</xdr:col>
      <xdr:colOff>228600</xdr:colOff>
      <xdr:row>227</xdr:row>
      <xdr:rowOff>28575</xdr:rowOff>
    </xdr:to>
    <xdr:pic>
      <xdr:nvPicPr>
        <xdr:cNvPr id="517" name="Picture 516">
          <a:hlinkClick xmlns:r="http://schemas.openxmlformats.org/officeDocument/2006/relationships" r:id="rId435"/>
          <a:extLst>
            <a:ext uri="{FF2B5EF4-FFF2-40B4-BE49-F238E27FC236}">
              <a16:creationId xmlns:a16="http://schemas.microsoft.com/office/drawing/2014/main" id="{8FCCDD21-2F89-4EAE-93CF-C9D34E1E050B}"/>
            </a:ext>
          </a:extLst>
        </xdr:cNvPr>
        <xdr:cNvPicPr>
          <a:picLocks noChangeAspect="1" noChangeArrowheads="1"/>
        </xdr:cNvPicPr>
      </xdr:nvPicPr>
      <xdr:blipFill>
        <a:blip xmlns:r="http://schemas.openxmlformats.org/officeDocument/2006/relationships" r:embed="rId436">
          <a:extLst>
            <a:ext uri="{28A0092B-C50C-407E-A947-70E740481C1C}">
              <a14:useLocalDpi xmlns:a14="http://schemas.microsoft.com/office/drawing/2010/main" val="0"/>
            </a:ext>
          </a:extLst>
        </a:blip>
        <a:srcRect/>
        <a:stretch>
          <a:fillRect/>
        </a:stretch>
      </xdr:blipFill>
      <xdr:spPr bwMode="auto">
        <a:xfrm>
          <a:off x="0" y="848868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227</xdr:row>
      <xdr:rowOff>0</xdr:rowOff>
    </xdr:from>
    <xdr:to>
      <xdr:col>0</xdr:col>
      <xdr:colOff>304800</xdr:colOff>
      <xdr:row>228</xdr:row>
      <xdr:rowOff>104775</xdr:rowOff>
    </xdr:to>
    <xdr:pic>
      <xdr:nvPicPr>
        <xdr:cNvPr id="518" name="Picture 517">
          <a:hlinkClick xmlns:r="http://schemas.openxmlformats.org/officeDocument/2006/relationships" r:id="rId437"/>
          <a:extLst>
            <a:ext uri="{FF2B5EF4-FFF2-40B4-BE49-F238E27FC236}">
              <a16:creationId xmlns:a16="http://schemas.microsoft.com/office/drawing/2014/main" id="{49DC621E-26D9-4EF8-9862-0CEA61560924}"/>
            </a:ext>
          </a:extLst>
        </xdr:cNvPr>
        <xdr:cNvPicPr>
          <a:picLocks noChangeAspect="1" noChangeArrowheads="1"/>
        </xdr:cNvPicPr>
      </xdr:nvPicPr>
      <xdr:blipFill>
        <a:blip xmlns:r="http://schemas.openxmlformats.org/officeDocument/2006/relationships" r:embed="rId438">
          <a:extLst>
            <a:ext uri="{28A0092B-C50C-407E-A947-70E740481C1C}">
              <a14:useLocalDpi xmlns:a14="http://schemas.microsoft.com/office/drawing/2010/main" val="0"/>
            </a:ext>
          </a:extLst>
        </a:blip>
        <a:srcRect/>
        <a:stretch>
          <a:fillRect/>
        </a:stretch>
      </xdr:blipFill>
      <xdr:spPr bwMode="auto">
        <a:xfrm>
          <a:off x="0" y="85277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228</xdr:row>
      <xdr:rowOff>0</xdr:rowOff>
    </xdr:from>
    <xdr:to>
      <xdr:col>0</xdr:col>
      <xdr:colOff>228600</xdr:colOff>
      <xdr:row>229</xdr:row>
      <xdr:rowOff>28575</xdr:rowOff>
    </xdr:to>
    <xdr:pic>
      <xdr:nvPicPr>
        <xdr:cNvPr id="519" name="Picture 518">
          <a:hlinkClick xmlns:r="http://schemas.openxmlformats.org/officeDocument/2006/relationships" r:id="rId439"/>
          <a:extLst>
            <a:ext uri="{FF2B5EF4-FFF2-40B4-BE49-F238E27FC236}">
              <a16:creationId xmlns:a16="http://schemas.microsoft.com/office/drawing/2014/main" id="{6EBAD71B-4588-4723-A290-3AE8536DF7A3}"/>
            </a:ext>
          </a:extLst>
        </xdr:cNvPr>
        <xdr:cNvPicPr>
          <a:picLocks noChangeAspect="1" noChangeArrowheads="1"/>
        </xdr:cNvPicPr>
      </xdr:nvPicPr>
      <xdr:blipFill>
        <a:blip xmlns:r="http://schemas.openxmlformats.org/officeDocument/2006/relationships" r:embed="rId440">
          <a:extLst>
            <a:ext uri="{28A0092B-C50C-407E-A947-70E740481C1C}">
              <a14:useLocalDpi xmlns:a14="http://schemas.microsoft.com/office/drawing/2010/main" val="0"/>
            </a:ext>
          </a:extLst>
        </a:blip>
        <a:srcRect/>
        <a:stretch>
          <a:fillRect/>
        </a:stretch>
      </xdr:blipFill>
      <xdr:spPr bwMode="auto">
        <a:xfrm>
          <a:off x="0" y="856678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229</xdr:row>
      <xdr:rowOff>0</xdr:rowOff>
    </xdr:from>
    <xdr:to>
      <xdr:col>0</xdr:col>
      <xdr:colOff>228600</xdr:colOff>
      <xdr:row>230</xdr:row>
      <xdr:rowOff>28575</xdr:rowOff>
    </xdr:to>
    <xdr:pic>
      <xdr:nvPicPr>
        <xdr:cNvPr id="520" name="Picture 519">
          <a:hlinkClick xmlns:r="http://schemas.openxmlformats.org/officeDocument/2006/relationships" r:id="rId441"/>
          <a:extLst>
            <a:ext uri="{FF2B5EF4-FFF2-40B4-BE49-F238E27FC236}">
              <a16:creationId xmlns:a16="http://schemas.microsoft.com/office/drawing/2014/main" id="{809F7F1E-0589-4231-A8E2-2A8D93A962FF}"/>
            </a:ext>
          </a:extLst>
        </xdr:cNvPr>
        <xdr:cNvPicPr>
          <a:picLocks noChangeAspect="1" noChangeArrowheads="1"/>
        </xdr:cNvPicPr>
      </xdr:nvPicPr>
      <xdr:blipFill>
        <a:blip xmlns:r="http://schemas.openxmlformats.org/officeDocument/2006/relationships" r:embed="rId442">
          <a:extLst>
            <a:ext uri="{28A0092B-C50C-407E-A947-70E740481C1C}">
              <a14:useLocalDpi xmlns:a14="http://schemas.microsoft.com/office/drawing/2010/main" val="0"/>
            </a:ext>
          </a:extLst>
        </a:blip>
        <a:srcRect/>
        <a:stretch>
          <a:fillRect/>
        </a:stretch>
      </xdr:blipFill>
      <xdr:spPr bwMode="auto">
        <a:xfrm>
          <a:off x="0" y="860583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230</xdr:row>
      <xdr:rowOff>0</xdr:rowOff>
    </xdr:from>
    <xdr:to>
      <xdr:col>0</xdr:col>
      <xdr:colOff>228600</xdr:colOff>
      <xdr:row>231</xdr:row>
      <xdr:rowOff>28575</xdr:rowOff>
    </xdr:to>
    <xdr:pic>
      <xdr:nvPicPr>
        <xdr:cNvPr id="521" name="Picture 520">
          <a:hlinkClick xmlns:r="http://schemas.openxmlformats.org/officeDocument/2006/relationships" r:id="rId443"/>
          <a:extLst>
            <a:ext uri="{FF2B5EF4-FFF2-40B4-BE49-F238E27FC236}">
              <a16:creationId xmlns:a16="http://schemas.microsoft.com/office/drawing/2014/main" id="{B6E87CD6-D234-41EC-81D4-8E306F14DE11}"/>
            </a:ext>
          </a:extLst>
        </xdr:cNvPr>
        <xdr:cNvPicPr>
          <a:picLocks noChangeAspect="1" noChangeArrowheads="1"/>
        </xdr:cNvPicPr>
      </xdr:nvPicPr>
      <xdr:blipFill>
        <a:blip xmlns:r="http://schemas.openxmlformats.org/officeDocument/2006/relationships" r:embed="rId444">
          <a:extLst>
            <a:ext uri="{28A0092B-C50C-407E-A947-70E740481C1C}">
              <a14:useLocalDpi xmlns:a14="http://schemas.microsoft.com/office/drawing/2010/main" val="0"/>
            </a:ext>
          </a:extLst>
        </a:blip>
        <a:srcRect/>
        <a:stretch>
          <a:fillRect/>
        </a:stretch>
      </xdr:blipFill>
      <xdr:spPr bwMode="auto">
        <a:xfrm>
          <a:off x="0" y="86448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231</xdr:row>
      <xdr:rowOff>0</xdr:rowOff>
    </xdr:from>
    <xdr:to>
      <xdr:col>0</xdr:col>
      <xdr:colOff>228600</xdr:colOff>
      <xdr:row>232</xdr:row>
      <xdr:rowOff>28575</xdr:rowOff>
    </xdr:to>
    <xdr:pic>
      <xdr:nvPicPr>
        <xdr:cNvPr id="522" name="Picture 521">
          <a:hlinkClick xmlns:r="http://schemas.openxmlformats.org/officeDocument/2006/relationships" r:id="rId445"/>
          <a:extLst>
            <a:ext uri="{FF2B5EF4-FFF2-40B4-BE49-F238E27FC236}">
              <a16:creationId xmlns:a16="http://schemas.microsoft.com/office/drawing/2014/main" id="{78EE6E28-F857-444C-A168-348ADF385B52}"/>
            </a:ext>
          </a:extLst>
        </xdr:cNvPr>
        <xdr:cNvPicPr>
          <a:picLocks noChangeAspect="1" noChangeArrowheads="1"/>
        </xdr:cNvPicPr>
      </xdr:nvPicPr>
      <xdr:blipFill>
        <a:blip xmlns:r="http://schemas.openxmlformats.org/officeDocument/2006/relationships" r:embed="rId446">
          <a:extLst>
            <a:ext uri="{28A0092B-C50C-407E-A947-70E740481C1C}">
              <a14:useLocalDpi xmlns:a14="http://schemas.microsoft.com/office/drawing/2010/main" val="0"/>
            </a:ext>
          </a:extLst>
        </a:blip>
        <a:srcRect/>
        <a:stretch>
          <a:fillRect/>
        </a:stretch>
      </xdr:blipFill>
      <xdr:spPr bwMode="auto">
        <a:xfrm>
          <a:off x="0" y="868394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232</xdr:row>
      <xdr:rowOff>0</xdr:rowOff>
    </xdr:from>
    <xdr:to>
      <xdr:col>0</xdr:col>
      <xdr:colOff>304800</xdr:colOff>
      <xdr:row>233</xdr:row>
      <xdr:rowOff>104775</xdr:rowOff>
    </xdr:to>
    <xdr:pic>
      <xdr:nvPicPr>
        <xdr:cNvPr id="523" name="Picture 522">
          <a:hlinkClick xmlns:r="http://schemas.openxmlformats.org/officeDocument/2006/relationships" r:id="rId447"/>
          <a:extLst>
            <a:ext uri="{FF2B5EF4-FFF2-40B4-BE49-F238E27FC236}">
              <a16:creationId xmlns:a16="http://schemas.microsoft.com/office/drawing/2014/main" id="{D1238282-3204-48B3-BC1B-766CE3C7C3E8}"/>
            </a:ext>
          </a:extLst>
        </xdr:cNvPr>
        <xdr:cNvPicPr>
          <a:picLocks noChangeAspect="1" noChangeArrowheads="1"/>
        </xdr:cNvPicPr>
      </xdr:nvPicPr>
      <xdr:blipFill>
        <a:blip xmlns:r="http://schemas.openxmlformats.org/officeDocument/2006/relationships" r:embed="rId448">
          <a:extLst>
            <a:ext uri="{28A0092B-C50C-407E-A947-70E740481C1C}">
              <a14:useLocalDpi xmlns:a14="http://schemas.microsoft.com/office/drawing/2010/main" val="0"/>
            </a:ext>
          </a:extLst>
        </a:blip>
        <a:srcRect/>
        <a:stretch>
          <a:fillRect/>
        </a:stretch>
      </xdr:blipFill>
      <xdr:spPr bwMode="auto">
        <a:xfrm>
          <a:off x="0" y="87229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233</xdr:row>
      <xdr:rowOff>0</xdr:rowOff>
    </xdr:from>
    <xdr:to>
      <xdr:col>0</xdr:col>
      <xdr:colOff>228600</xdr:colOff>
      <xdr:row>234</xdr:row>
      <xdr:rowOff>28575</xdr:rowOff>
    </xdr:to>
    <xdr:pic>
      <xdr:nvPicPr>
        <xdr:cNvPr id="524" name="Picture 523">
          <a:hlinkClick xmlns:r="http://schemas.openxmlformats.org/officeDocument/2006/relationships" r:id="rId449"/>
          <a:extLst>
            <a:ext uri="{FF2B5EF4-FFF2-40B4-BE49-F238E27FC236}">
              <a16:creationId xmlns:a16="http://schemas.microsoft.com/office/drawing/2014/main" id="{E2CAEBF4-FC23-400C-A558-E14257BB3006}"/>
            </a:ext>
          </a:extLst>
        </xdr:cNvPr>
        <xdr:cNvPicPr>
          <a:picLocks noChangeAspect="1" noChangeArrowheads="1"/>
        </xdr:cNvPicPr>
      </xdr:nvPicPr>
      <xdr:blipFill>
        <a:blip xmlns:r="http://schemas.openxmlformats.org/officeDocument/2006/relationships" r:embed="rId450">
          <a:extLst>
            <a:ext uri="{28A0092B-C50C-407E-A947-70E740481C1C}">
              <a14:useLocalDpi xmlns:a14="http://schemas.microsoft.com/office/drawing/2010/main" val="0"/>
            </a:ext>
          </a:extLst>
        </a:blip>
        <a:srcRect/>
        <a:stretch>
          <a:fillRect/>
        </a:stretch>
      </xdr:blipFill>
      <xdr:spPr bwMode="auto">
        <a:xfrm>
          <a:off x="0" y="876204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234</xdr:row>
      <xdr:rowOff>0</xdr:rowOff>
    </xdr:from>
    <xdr:to>
      <xdr:col>0</xdr:col>
      <xdr:colOff>228600</xdr:colOff>
      <xdr:row>235</xdr:row>
      <xdr:rowOff>28575</xdr:rowOff>
    </xdr:to>
    <xdr:pic>
      <xdr:nvPicPr>
        <xdr:cNvPr id="525" name="Picture 524">
          <a:hlinkClick xmlns:r="http://schemas.openxmlformats.org/officeDocument/2006/relationships" r:id="rId451"/>
          <a:extLst>
            <a:ext uri="{FF2B5EF4-FFF2-40B4-BE49-F238E27FC236}">
              <a16:creationId xmlns:a16="http://schemas.microsoft.com/office/drawing/2014/main" id="{56907EC9-0E35-43BF-B392-3B94387DD814}"/>
            </a:ext>
          </a:extLst>
        </xdr:cNvPr>
        <xdr:cNvPicPr>
          <a:picLocks noChangeAspect="1" noChangeArrowheads="1"/>
        </xdr:cNvPicPr>
      </xdr:nvPicPr>
      <xdr:blipFill>
        <a:blip xmlns:r="http://schemas.openxmlformats.org/officeDocument/2006/relationships" r:embed="rId452">
          <a:extLst>
            <a:ext uri="{28A0092B-C50C-407E-A947-70E740481C1C}">
              <a14:useLocalDpi xmlns:a14="http://schemas.microsoft.com/office/drawing/2010/main" val="0"/>
            </a:ext>
          </a:extLst>
        </a:blip>
        <a:srcRect/>
        <a:stretch>
          <a:fillRect/>
        </a:stretch>
      </xdr:blipFill>
      <xdr:spPr bwMode="auto">
        <a:xfrm>
          <a:off x="0" y="880110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235</xdr:row>
      <xdr:rowOff>0</xdr:rowOff>
    </xdr:from>
    <xdr:to>
      <xdr:col>0</xdr:col>
      <xdr:colOff>304800</xdr:colOff>
      <xdr:row>236</xdr:row>
      <xdr:rowOff>104775</xdr:rowOff>
    </xdr:to>
    <xdr:pic>
      <xdr:nvPicPr>
        <xdr:cNvPr id="526" name="Picture 525">
          <a:hlinkClick xmlns:r="http://schemas.openxmlformats.org/officeDocument/2006/relationships" r:id="rId453"/>
          <a:extLst>
            <a:ext uri="{FF2B5EF4-FFF2-40B4-BE49-F238E27FC236}">
              <a16:creationId xmlns:a16="http://schemas.microsoft.com/office/drawing/2014/main" id="{C63A553D-B112-4D9C-9EEC-3690553A32CE}"/>
            </a:ext>
          </a:extLst>
        </xdr:cNvPr>
        <xdr:cNvPicPr>
          <a:picLocks noChangeAspect="1" noChangeArrowheads="1"/>
        </xdr:cNvPicPr>
      </xdr:nvPicPr>
      <xdr:blipFill>
        <a:blip xmlns:r="http://schemas.openxmlformats.org/officeDocument/2006/relationships" r:embed="rId454">
          <a:extLst>
            <a:ext uri="{28A0092B-C50C-407E-A947-70E740481C1C}">
              <a14:useLocalDpi xmlns:a14="http://schemas.microsoft.com/office/drawing/2010/main" val="0"/>
            </a:ext>
          </a:extLst>
        </a:blip>
        <a:srcRect/>
        <a:stretch>
          <a:fillRect/>
        </a:stretch>
      </xdr:blipFill>
      <xdr:spPr bwMode="auto">
        <a:xfrm>
          <a:off x="0" y="88401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236</xdr:row>
      <xdr:rowOff>0</xdr:rowOff>
    </xdr:from>
    <xdr:to>
      <xdr:col>0</xdr:col>
      <xdr:colOff>238125</xdr:colOff>
      <xdr:row>237</xdr:row>
      <xdr:rowOff>28575</xdr:rowOff>
    </xdr:to>
    <xdr:pic>
      <xdr:nvPicPr>
        <xdr:cNvPr id="527" name="Picture 526">
          <a:hlinkClick xmlns:r="http://schemas.openxmlformats.org/officeDocument/2006/relationships" r:id="rId455"/>
          <a:extLst>
            <a:ext uri="{FF2B5EF4-FFF2-40B4-BE49-F238E27FC236}">
              <a16:creationId xmlns:a16="http://schemas.microsoft.com/office/drawing/2014/main" id="{A11A6E0B-5AFA-48D8-8CB6-0C250775276B}"/>
            </a:ext>
          </a:extLst>
        </xdr:cNvPr>
        <xdr:cNvPicPr>
          <a:picLocks noChangeAspect="1" noChangeArrowheads="1"/>
        </xdr:cNvPicPr>
      </xdr:nvPicPr>
      <xdr:blipFill>
        <a:blip xmlns:r="http://schemas.openxmlformats.org/officeDocument/2006/relationships" r:embed="rId456">
          <a:extLst>
            <a:ext uri="{28A0092B-C50C-407E-A947-70E740481C1C}">
              <a14:useLocalDpi xmlns:a14="http://schemas.microsoft.com/office/drawing/2010/main" val="0"/>
            </a:ext>
          </a:extLst>
        </a:blip>
        <a:srcRect/>
        <a:stretch>
          <a:fillRect/>
        </a:stretch>
      </xdr:blipFill>
      <xdr:spPr bwMode="auto">
        <a:xfrm>
          <a:off x="0" y="88792050"/>
          <a:ext cx="23812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237</xdr:row>
      <xdr:rowOff>0</xdr:rowOff>
    </xdr:from>
    <xdr:to>
      <xdr:col>0</xdr:col>
      <xdr:colOff>228600</xdr:colOff>
      <xdr:row>238</xdr:row>
      <xdr:rowOff>28575</xdr:rowOff>
    </xdr:to>
    <xdr:pic>
      <xdr:nvPicPr>
        <xdr:cNvPr id="528" name="Picture 527">
          <a:hlinkClick xmlns:r="http://schemas.openxmlformats.org/officeDocument/2006/relationships" r:id="rId457"/>
          <a:extLst>
            <a:ext uri="{FF2B5EF4-FFF2-40B4-BE49-F238E27FC236}">
              <a16:creationId xmlns:a16="http://schemas.microsoft.com/office/drawing/2014/main" id="{0DED60B8-5F93-4106-AE90-66C3DA8E1168}"/>
            </a:ext>
          </a:extLst>
        </xdr:cNvPr>
        <xdr:cNvPicPr>
          <a:picLocks noChangeAspect="1" noChangeArrowheads="1"/>
        </xdr:cNvPicPr>
      </xdr:nvPicPr>
      <xdr:blipFill>
        <a:blip xmlns:r="http://schemas.openxmlformats.org/officeDocument/2006/relationships" r:embed="rId458">
          <a:extLst>
            <a:ext uri="{28A0092B-C50C-407E-A947-70E740481C1C}">
              <a14:useLocalDpi xmlns:a14="http://schemas.microsoft.com/office/drawing/2010/main" val="0"/>
            </a:ext>
          </a:extLst>
        </a:blip>
        <a:srcRect/>
        <a:stretch>
          <a:fillRect/>
        </a:stretch>
      </xdr:blipFill>
      <xdr:spPr bwMode="auto">
        <a:xfrm>
          <a:off x="0" y="891825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238</xdr:row>
      <xdr:rowOff>0</xdr:rowOff>
    </xdr:from>
    <xdr:to>
      <xdr:col>0</xdr:col>
      <xdr:colOff>304800</xdr:colOff>
      <xdr:row>239</xdr:row>
      <xdr:rowOff>104775</xdr:rowOff>
    </xdr:to>
    <xdr:pic>
      <xdr:nvPicPr>
        <xdr:cNvPr id="529" name="Picture 528">
          <a:hlinkClick xmlns:r="http://schemas.openxmlformats.org/officeDocument/2006/relationships" r:id="rId459"/>
          <a:extLst>
            <a:ext uri="{FF2B5EF4-FFF2-40B4-BE49-F238E27FC236}">
              <a16:creationId xmlns:a16="http://schemas.microsoft.com/office/drawing/2014/main" id="{220707B8-ECB2-4829-8A53-1FE34A42A795}"/>
            </a:ext>
          </a:extLst>
        </xdr:cNvPr>
        <xdr:cNvPicPr>
          <a:picLocks noChangeAspect="1" noChangeArrowheads="1"/>
        </xdr:cNvPicPr>
      </xdr:nvPicPr>
      <xdr:blipFill>
        <a:blip xmlns:r="http://schemas.openxmlformats.org/officeDocument/2006/relationships" r:embed="rId460">
          <a:extLst>
            <a:ext uri="{28A0092B-C50C-407E-A947-70E740481C1C}">
              <a14:useLocalDpi xmlns:a14="http://schemas.microsoft.com/office/drawing/2010/main" val="0"/>
            </a:ext>
          </a:extLst>
        </a:blip>
        <a:srcRect/>
        <a:stretch>
          <a:fillRect/>
        </a:stretch>
      </xdr:blipFill>
      <xdr:spPr bwMode="auto">
        <a:xfrm>
          <a:off x="0" y="89573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239</xdr:row>
      <xdr:rowOff>0</xdr:rowOff>
    </xdr:from>
    <xdr:to>
      <xdr:col>0</xdr:col>
      <xdr:colOff>228600</xdr:colOff>
      <xdr:row>240</xdr:row>
      <xdr:rowOff>28575</xdr:rowOff>
    </xdr:to>
    <xdr:pic>
      <xdr:nvPicPr>
        <xdr:cNvPr id="530" name="Picture 529">
          <a:hlinkClick xmlns:r="http://schemas.openxmlformats.org/officeDocument/2006/relationships" r:id="rId461"/>
          <a:extLst>
            <a:ext uri="{FF2B5EF4-FFF2-40B4-BE49-F238E27FC236}">
              <a16:creationId xmlns:a16="http://schemas.microsoft.com/office/drawing/2014/main" id="{8DCCB6DA-B73D-4FAF-A98F-E059E4ED5A20}"/>
            </a:ext>
          </a:extLst>
        </xdr:cNvPr>
        <xdr:cNvPicPr>
          <a:picLocks noChangeAspect="1" noChangeArrowheads="1"/>
        </xdr:cNvPicPr>
      </xdr:nvPicPr>
      <xdr:blipFill>
        <a:blip xmlns:r="http://schemas.openxmlformats.org/officeDocument/2006/relationships" r:embed="rId462">
          <a:extLst>
            <a:ext uri="{28A0092B-C50C-407E-A947-70E740481C1C}">
              <a14:useLocalDpi xmlns:a14="http://schemas.microsoft.com/office/drawing/2010/main" val="0"/>
            </a:ext>
          </a:extLst>
        </a:blip>
        <a:srcRect/>
        <a:stretch>
          <a:fillRect/>
        </a:stretch>
      </xdr:blipFill>
      <xdr:spPr bwMode="auto">
        <a:xfrm>
          <a:off x="0" y="899636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240</xdr:row>
      <xdr:rowOff>0</xdr:rowOff>
    </xdr:from>
    <xdr:to>
      <xdr:col>0</xdr:col>
      <xdr:colOff>304800</xdr:colOff>
      <xdr:row>241</xdr:row>
      <xdr:rowOff>104775</xdr:rowOff>
    </xdr:to>
    <xdr:pic>
      <xdr:nvPicPr>
        <xdr:cNvPr id="531" name="Picture 530">
          <a:hlinkClick xmlns:r="http://schemas.openxmlformats.org/officeDocument/2006/relationships" r:id="rId463"/>
          <a:extLst>
            <a:ext uri="{FF2B5EF4-FFF2-40B4-BE49-F238E27FC236}">
              <a16:creationId xmlns:a16="http://schemas.microsoft.com/office/drawing/2014/main" id="{E8CB003F-5738-4CB6-BBCB-F22199E9CD1E}"/>
            </a:ext>
          </a:extLst>
        </xdr:cNvPr>
        <xdr:cNvPicPr>
          <a:picLocks noChangeAspect="1" noChangeArrowheads="1"/>
        </xdr:cNvPicPr>
      </xdr:nvPicPr>
      <xdr:blipFill>
        <a:blip xmlns:r="http://schemas.openxmlformats.org/officeDocument/2006/relationships" r:embed="rId464">
          <a:extLst>
            <a:ext uri="{28A0092B-C50C-407E-A947-70E740481C1C}">
              <a14:useLocalDpi xmlns:a14="http://schemas.microsoft.com/office/drawing/2010/main" val="0"/>
            </a:ext>
          </a:extLst>
        </a:blip>
        <a:srcRect/>
        <a:stretch>
          <a:fillRect/>
        </a:stretch>
      </xdr:blipFill>
      <xdr:spPr bwMode="auto">
        <a:xfrm>
          <a:off x="0" y="90354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241</xdr:row>
      <xdr:rowOff>0</xdr:rowOff>
    </xdr:from>
    <xdr:to>
      <xdr:col>0</xdr:col>
      <xdr:colOff>228600</xdr:colOff>
      <xdr:row>242</xdr:row>
      <xdr:rowOff>28575</xdr:rowOff>
    </xdr:to>
    <xdr:pic>
      <xdr:nvPicPr>
        <xdr:cNvPr id="532" name="Picture 531">
          <a:hlinkClick xmlns:r="http://schemas.openxmlformats.org/officeDocument/2006/relationships" r:id="rId465"/>
          <a:extLst>
            <a:ext uri="{FF2B5EF4-FFF2-40B4-BE49-F238E27FC236}">
              <a16:creationId xmlns:a16="http://schemas.microsoft.com/office/drawing/2014/main" id="{612B0777-0810-4E78-AA8D-4E6BDD447909}"/>
            </a:ext>
          </a:extLst>
        </xdr:cNvPr>
        <xdr:cNvPicPr>
          <a:picLocks noChangeAspect="1" noChangeArrowheads="1"/>
        </xdr:cNvPicPr>
      </xdr:nvPicPr>
      <xdr:blipFill>
        <a:blip xmlns:r="http://schemas.openxmlformats.org/officeDocument/2006/relationships" r:embed="rId466">
          <a:extLst>
            <a:ext uri="{28A0092B-C50C-407E-A947-70E740481C1C}">
              <a14:useLocalDpi xmlns:a14="http://schemas.microsoft.com/office/drawing/2010/main" val="0"/>
            </a:ext>
          </a:extLst>
        </a:blip>
        <a:srcRect/>
        <a:stretch>
          <a:fillRect/>
        </a:stretch>
      </xdr:blipFill>
      <xdr:spPr bwMode="auto">
        <a:xfrm>
          <a:off x="0" y="907446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242</xdr:row>
      <xdr:rowOff>0</xdr:rowOff>
    </xdr:from>
    <xdr:to>
      <xdr:col>0</xdr:col>
      <xdr:colOff>304800</xdr:colOff>
      <xdr:row>243</xdr:row>
      <xdr:rowOff>104775</xdr:rowOff>
    </xdr:to>
    <xdr:pic>
      <xdr:nvPicPr>
        <xdr:cNvPr id="533" name="Picture 532">
          <a:hlinkClick xmlns:r="http://schemas.openxmlformats.org/officeDocument/2006/relationships" r:id="rId467"/>
          <a:extLst>
            <a:ext uri="{FF2B5EF4-FFF2-40B4-BE49-F238E27FC236}">
              <a16:creationId xmlns:a16="http://schemas.microsoft.com/office/drawing/2014/main" id="{7F49895F-1E7C-43B4-9E14-51880B19558C}"/>
            </a:ext>
          </a:extLst>
        </xdr:cNvPr>
        <xdr:cNvPicPr>
          <a:picLocks noChangeAspect="1" noChangeArrowheads="1"/>
        </xdr:cNvPicPr>
      </xdr:nvPicPr>
      <xdr:blipFill>
        <a:blip xmlns:r="http://schemas.openxmlformats.org/officeDocument/2006/relationships" r:embed="rId468">
          <a:extLst>
            <a:ext uri="{28A0092B-C50C-407E-A947-70E740481C1C}">
              <a14:useLocalDpi xmlns:a14="http://schemas.microsoft.com/office/drawing/2010/main" val="0"/>
            </a:ext>
          </a:extLst>
        </a:blip>
        <a:srcRect/>
        <a:stretch>
          <a:fillRect/>
        </a:stretch>
      </xdr:blipFill>
      <xdr:spPr bwMode="auto">
        <a:xfrm>
          <a:off x="0" y="91135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243</xdr:row>
      <xdr:rowOff>0</xdr:rowOff>
    </xdr:from>
    <xdr:to>
      <xdr:col>0</xdr:col>
      <xdr:colOff>228600</xdr:colOff>
      <xdr:row>244</xdr:row>
      <xdr:rowOff>28575</xdr:rowOff>
    </xdr:to>
    <xdr:pic>
      <xdr:nvPicPr>
        <xdr:cNvPr id="534" name="Picture 533">
          <a:hlinkClick xmlns:r="http://schemas.openxmlformats.org/officeDocument/2006/relationships" r:id="rId469"/>
          <a:extLst>
            <a:ext uri="{FF2B5EF4-FFF2-40B4-BE49-F238E27FC236}">
              <a16:creationId xmlns:a16="http://schemas.microsoft.com/office/drawing/2014/main" id="{7AC44B33-CB91-44A0-A062-D53B90D74A70}"/>
            </a:ext>
          </a:extLst>
        </xdr:cNvPr>
        <xdr:cNvPicPr>
          <a:picLocks noChangeAspect="1" noChangeArrowheads="1"/>
        </xdr:cNvPicPr>
      </xdr:nvPicPr>
      <xdr:blipFill>
        <a:blip xmlns:r="http://schemas.openxmlformats.org/officeDocument/2006/relationships" r:embed="rId470">
          <a:extLst>
            <a:ext uri="{28A0092B-C50C-407E-A947-70E740481C1C}">
              <a14:useLocalDpi xmlns:a14="http://schemas.microsoft.com/office/drawing/2010/main" val="0"/>
            </a:ext>
          </a:extLst>
        </a:blip>
        <a:srcRect/>
        <a:stretch>
          <a:fillRect/>
        </a:stretch>
      </xdr:blipFill>
      <xdr:spPr bwMode="auto">
        <a:xfrm>
          <a:off x="0" y="915257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244</xdr:row>
      <xdr:rowOff>0</xdr:rowOff>
    </xdr:from>
    <xdr:to>
      <xdr:col>0</xdr:col>
      <xdr:colOff>228600</xdr:colOff>
      <xdr:row>245</xdr:row>
      <xdr:rowOff>28575</xdr:rowOff>
    </xdr:to>
    <xdr:pic>
      <xdr:nvPicPr>
        <xdr:cNvPr id="535" name="Picture 534">
          <a:hlinkClick xmlns:r="http://schemas.openxmlformats.org/officeDocument/2006/relationships" r:id="rId471"/>
          <a:extLst>
            <a:ext uri="{FF2B5EF4-FFF2-40B4-BE49-F238E27FC236}">
              <a16:creationId xmlns:a16="http://schemas.microsoft.com/office/drawing/2014/main" id="{388B8073-E6AF-47D2-A427-A3D9875A17EF}"/>
            </a:ext>
          </a:extLst>
        </xdr:cNvPr>
        <xdr:cNvPicPr>
          <a:picLocks noChangeAspect="1" noChangeArrowheads="1"/>
        </xdr:cNvPicPr>
      </xdr:nvPicPr>
      <xdr:blipFill>
        <a:blip xmlns:r="http://schemas.openxmlformats.org/officeDocument/2006/relationships" r:embed="rId472">
          <a:extLst>
            <a:ext uri="{28A0092B-C50C-407E-A947-70E740481C1C}">
              <a14:useLocalDpi xmlns:a14="http://schemas.microsoft.com/office/drawing/2010/main" val="0"/>
            </a:ext>
          </a:extLst>
        </a:blip>
        <a:srcRect/>
        <a:stretch>
          <a:fillRect/>
        </a:stretch>
      </xdr:blipFill>
      <xdr:spPr bwMode="auto">
        <a:xfrm>
          <a:off x="0" y="919162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245</xdr:row>
      <xdr:rowOff>0</xdr:rowOff>
    </xdr:from>
    <xdr:to>
      <xdr:col>0</xdr:col>
      <xdr:colOff>228600</xdr:colOff>
      <xdr:row>246</xdr:row>
      <xdr:rowOff>28575</xdr:rowOff>
    </xdr:to>
    <xdr:pic>
      <xdr:nvPicPr>
        <xdr:cNvPr id="536" name="Picture 535">
          <a:hlinkClick xmlns:r="http://schemas.openxmlformats.org/officeDocument/2006/relationships" r:id="rId473"/>
          <a:extLst>
            <a:ext uri="{FF2B5EF4-FFF2-40B4-BE49-F238E27FC236}">
              <a16:creationId xmlns:a16="http://schemas.microsoft.com/office/drawing/2014/main" id="{FF328D99-10A2-42B3-A237-271AF6E68D88}"/>
            </a:ext>
          </a:extLst>
        </xdr:cNvPr>
        <xdr:cNvPicPr>
          <a:picLocks noChangeAspect="1" noChangeArrowheads="1"/>
        </xdr:cNvPicPr>
      </xdr:nvPicPr>
      <xdr:blipFill>
        <a:blip xmlns:r="http://schemas.openxmlformats.org/officeDocument/2006/relationships" r:embed="rId474">
          <a:extLst>
            <a:ext uri="{28A0092B-C50C-407E-A947-70E740481C1C}">
              <a14:useLocalDpi xmlns:a14="http://schemas.microsoft.com/office/drawing/2010/main" val="0"/>
            </a:ext>
          </a:extLst>
        </a:blip>
        <a:srcRect/>
        <a:stretch>
          <a:fillRect/>
        </a:stretch>
      </xdr:blipFill>
      <xdr:spPr bwMode="auto">
        <a:xfrm>
          <a:off x="0" y="923067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246</xdr:row>
      <xdr:rowOff>0</xdr:rowOff>
    </xdr:from>
    <xdr:to>
      <xdr:col>0</xdr:col>
      <xdr:colOff>228600</xdr:colOff>
      <xdr:row>247</xdr:row>
      <xdr:rowOff>47625</xdr:rowOff>
    </xdr:to>
    <xdr:pic>
      <xdr:nvPicPr>
        <xdr:cNvPr id="537" name="Picture 536">
          <a:hlinkClick xmlns:r="http://schemas.openxmlformats.org/officeDocument/2006/relationships" r:id="rId475"/>
          <a:extLst>
            <a:ext uri="{FF2B5EF4-FFF2-40B4-BE49-F238E27FC236}">
              <a16:creationId xmlns:a16="http://schemas.microsoft.com/office/drawing/2014/main" id="{6BAEB383-AEA4-46F2-93D6-35F7EBEAEB4C}"/>
            </a:ext>
          </a:extLst>
        </xdr:cNvPr>
        <xdr:cNvPicPr>
          <a:picLocks noChangeAspect="1" noChangeArrowheads="1"/>
        </xdr:cNvPicPr>
      </xdr:nvPicPr>
      <xdr:blipFill>
        <a:blip xmlns:r="http://schemas.openxmlformats.org/officeDocument/2006/relationships" r:embed="rId476">
          <a:extLst>
            <a:ext uri="{28A0092B-C50C-407E-A947-70E740481C1C}">
              <a14:useLocalDpi xmlns:a14="http://schemas.microsoft.com/office/drawing/2010/main" val="0"/>
            </a:ext>
          </a:extLst>
        </a:blip>
        <a:srcRect/>
        <a:stretch>
          <a:fillRect/>
        </a:stretch>
      </xdr:blipFill>
      <xdr:spPr bwMode="auto">
        <a:xfrm>
          <a:off x="0" y="9269730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0</xdr:rowOff>
    </xdr:from>
    <xdr:to>
      <xdr:col>0</xdr:col>
      <xdr:colOff>228600</xdr:colOff>
      <xdr:row>248</xdr:row>
      <xdr:rowOff>28575</xdr:rowOff>
    </xdr:to>
    <xdr:pic>
      <xdr:nvPicPr>
        <xdr:cNvPr id="538" name="Picture 537">
          <a:hlinkClick xmlns:r="http://schemas.openxmlformats.org/officeDocument/2006/relationships" r:id="rId477"/>
          <a:extLst>
            <a:ext uri="{FF2B5EF4-FFF2-40B4-BE49-F238E27FC236}">
              <a16:creationId xmlns:a16="http://schemas.microsoft.com/office/drawing/2014/main" id="{A9BA07A1-3B11-4A5C-BD2A-AB9B1637EABA}"/>
            </a:ext>
          </a:extLst>
        </xdr:cNvPr>
        <xdr:cNvPicPr>
          <a:picLocks noChangeAspect="1" noChangeArrowheads="1"/>
        </xdr:cNvPicPr>
      </xdr:nvPicPr>
      <xdr:blipFill>
        <a:blip xmlns:r="http://schemas.openxmlformats.org/officeDocument/2006/relationships" r:embed="rId478">
          <a:extLst>
            <a:ext uri="{28A0092B-C50C-407E-A947-70E740481C1C}">
              <a14:useLocalDpi xmlns:a14="http://schemas.microsoft.com/office/drawing/2010/main" val="0"/>
            </a:ext>
          </a:extLst>
        </a:blip>
        <a:srcRect/>
        <a:stretch>
          <a:fillRect/>
        </a:stretch>
      </xdr:blipFill>
      <xdr:spPr bwMode="auto">
        <a:xfrm>
          <a:off x="0" y="930878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248</xdr:row>
      <xdr:rowOff>0</xdr:rowOff>
    </xdr:from>
    <xdr:to>
      <xdr:col>0</xdr:col>
      <xdr:colOff>228600</xdr:colOff>
      <xdr:row>249</xdr:row>
      <xdr:rowOff>28575</xdr:rowOff>
    </xdr:to>
    <xdr:pic>
      <xdr:nvPicPr>
        <xdr:cNvPr id="539" name="Picture 538">
          <a:hlinkClick xmlns:r="http://schemas.openxmlformats.org/officeDocument/2006/relationships" r:id="rId479"/>
          <a:extLst>
            <a:ext uri="{FF2B5EF4-FFF2-40B4-BE49-F238E27FC236}">
              <a16:creationId xmlns:a16="http://schemas.microsoft.com/office/drawing/2014/main" id="{0011C826-71BC-4717-8AB7-DEA86DE8DFE1}"/>
            </a:ext>
          </a:extLst>
        </xdr:cNvPr>
        <xdr:cNvPicPr>
          <a:picLocks noChangeAspect="1" noChangeArrowheads="1"/>
        </xdr:cNvPicPr>
      </xdr:nvPicPr>
      <xdr:blipFill>
        <a:blip xmlns:r="http://schemas.openxmlformats.org/officeDocument/2006/relationships" r:embed="rId480">
          <a:extLst>
            <a:ext uri="{28A0092B-C50C-407E-A947-70E740481C1C}">
              <a14:useLocalDpi xmlns:a14="http://schemas.microsoft.com/office/drawing/2010/main" val="0"/>
            </a:ext>
          </a:extLst>
        </a:blip>
        <a:srcRect/>
        <a:stretch>
          <a:fillRect/>
        </a:stretch>
      </xdr:blipFill>
      <xdr:spPr bwMode="auto">
        <a:xfrm>
          <a:off x="0" y="934783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249</xdr:row>
      <xdr:rowOff>0</xdr:rowOff>
    </xdr:from>
    <xdr:to>
      <xdr:col>0</xdr:col>
      <xdr:colOff>228600</xdr:colOff>
      <xdr:row>250</xdr:row>
      <xdr:rowOff>28575</xdr:rowOff>
    </xdr:to>
    <xdr:pic>
      <xdr:nvPicPr>
        <xdr:cNvPr id="540" name="Picture 539">
          <a:hlinkClick xmlns:r="http://schemas.openxmlformats.org/officeDocument/2006/relationships" r:id="rId481"/>
          <a:extLst>
            <a:ext uri="{FF2B5EF4-FFF2-40B4-BE49-F238E27FC236}">
              <a16:creationId xmlns:a16="http://schemas.microsoft.com/office/drawing/2014/main" id="{A778433D-EFF5-46D1-A741-DA081C7A5BC1}"/>
            </a:ext>
          </a:extLst>
        </xdr:cNvPr>
        <xdr:cNvPicPr>
          <a:picLocks noChangeAspect="1" noChangeArrowheads="1"/>
        </xdr:cNvPicPr>
      </xdr:nvPicPr>
      <xdr:blipFill>
        <a:blip xmlns:r="http://schemas.openxmlformats.org/officeDocument/2006/relationships" r:embed="rId482">
          <a:extLst>
            <a:ext uri="{28A0092B-C50C-407E-A947-70E740481C1C}">
              <a14:useLocalDpi xmlns:a14="http://schemas.microsoft.com/office/drawing/2010/main" val="0"/>
            </a:ext>
          </a:extLst>
        </a:blip>
        <a:srcRect/>
        <a:stretch>
          <a:fillRect/>
        </a:stretch>
      </xdr:blipFill>
      <xdr:spPr bwMode="auto">
        <a:xfrm>
          <a:off x="0" y="938688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250</xdr:row>
      <xdr:rowOff>0</xdr:rowOff>
    </xdr:from>
    <xdr:to>
      <xdr:col>0</xdr:col>
      <xdr:colOff>228600</xdr:colOff>
      <xdr:row>251</xdr:row>
      <xdr:rowOff>28575</xdr:rowOff>
    </xdr:to>
    <xdr:pic>
      <xdr:nvPicPr>
        <xdr:cNvPr id="541" name="Picture 540">
          <a:hlinkClick xmlns:r="http://schemas.openxmlformats.org/officeDocument/2006/relationships" r:id="rId483"/>
          <a:extLst>
            <a:ext uri="{FF2B5EF4-FFF2-40B4-BE49-F238E27FC236}">
              <a16:creationId xmlns:a16="http://schemas.microsoft.com/office/drawing/2014/main" id="{1FF3BB4F-D766-491C-83EF-E995E1AC2AFA}"/>
            </a:ext>
          </a:extLst>
        </xdr:cNvPr>
        <xdr:cNvPicPr>
          <a:picLocks noChangeAspect="1" noChangeArrowheads="1"/>
        </xdr:cNvPicPr>
      </xdr:nvPicPr>
      <xdr:blipFill>
        <a:blip xmlns:r="http://schemas.openxmlformats.org/officeDocument/2006/relationships" r:embed="rId484">
          <a:extLst>
            <a:ext uri="{28A0092B-C50C-407E-A947-70E740481C1C}">
              <a14:useLocalDpi xmlns:a14="http://schemas.microsoft.com/office/drawing/2010/main" val="0"/>
            </a:ext>
          </a:extLst>
        </a:blip>
        <a:srcRect/>
        <a:stretch>
          <a:fillRect/>
        </a:stretch>
      </xdr:blipFill>
      <xdr:spPr bwMode="auto">
        <a:xfrm>
          <a:off x="0" y="94259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251</xdr:row>
      <xdr:rowOff>0</xdr:rowOff>
    </xdr:from>
    <xdr:to>
      <xdr:col>0</xdr:col>
      <xdr:colOff>228600</xdr:colOff>
      <xdr:row>252</xdr:row>
      <xdr:rowOff>28575</xdr:rowOff>
    </xdr:to>
    <xdr:pic>
      <xdr:nvPicPr>
        <xdr:cNvPr id="542" name="Picture 541">
          <a:hlinkClick xmlns:r="http://schemas.openxmlformats.org/officeDocument/2006/relationships" r:id="rId485"/>
          <a:extLst>
            <a:ext uri="{FF2B5EF4-FFF2-40B4-BE49-F238E27FC236}">
              <a16:creationId xmlns:a16="http://schemas.microsoft.com/office/drawing/2014/main" id="{1344EA5E-13A2-48C5-8794-3DD86C63BFB8}"/>
            </a:ext>
          </a:extLst>
        </xdr:cNvPr>
        <xdr:cNvPicPr>
          <a:picLocks noChangeAspect="1" noChangeArrowheads="1"/>
        </xdr:cNvPicPr>
      </xdr:nvPicPr>
      <xdr:blipFill>
        <a:blip xmlns:r="http://schemas.openxmlformats.org/officeDocument/2006/relationships" r:embed="rId486">
          <a:extLst>
            <a:ext uri="{28A0092B-C50C-407E-A947-70E740481C1C}">
              <a14:useLocalDpi xmlns:a14="http://schemas.microsoft.com/office/drawing/2010/main" val="0"/>
            </a:ext>
          </a:extLst>
        </a:blip>
        <a:srcRect/>
        <a:stretch>
          <a:fillRect/>
        </a:stretch>
      </xdr:blipFill>
      <xdr:spPr bwMode="auto">
        <a:xfrm>
          <a:off x="0" y="946499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252</xdr:row>
      <xdr:rowOff>0</xdr:rowOff>
    </xdr:from>
    <xdr:to>
      <xdr:col>0</xdr:col>
      <xdr:colOff>228600</xdr:colOff>
      <xdr:row>253</xdr:row>
      <xdr:rowOff>28575</xdr:rowOff>
    </xdr:to>
    <xdr:pic>
      <xdr:nvPicPr>
        <xdr:cNvPr id="543" name="Picture 542">
          <a:hlinkClick xmlns:r="http://schemas.openxmlformats.org/officeDocument/2006/relationships" r:id="rId487"/>
          <a:extLst>
            <a:ext uri="{FF2B5EF4-FFF2-40B4-BE49-F238E27FC236}">
              <a16:creationId xmlns:a16="http://schemas.microsoft.com/office/drawing/2014/main" id="{36A1C3A3-747A-4E99-B98E-546DDC3FB67F}"/>
            </a:ext>
          </a:extLst>
        </xdr:cNvPr>
        <xdr:cNvPicPr>
          <a:picLocks noChangeAspect="1" noChangeArrowheads="1"/>
        </xdr:cNvPicPr>
      </xdr:nvPicPr>
      <xdr:blipFill>
        <a:blip xmlns:r="http://schemas.openxmlformats.org/officeDocument/2006/relationships" r:embed="rId488">
          <a:extLst>
            <a:ext uri="{28A0092B-C50C-407E-A947-70E740481C1C}">
              <a14:useLocalDpi xmlns:a14="http://schemas.microsoft.com/office/drawing/2010/main" val="0"/>
            </a:ext>
          </a:extLst>
        </a:blip>
        <a:srcRect/>
        <a:stretch>
          <a:fillRect/>
        </a:stretch>
      </xdr:blipFill>
      <xdr:spPr bwMode="auto">
        <a:xfrm>
          <a:off x="0" y="950404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253</xdr:row>
      <xdr:rowOff>0</xdr:rowOff>
    </xdr:from>
    <xdr:to>
      <xdr:col>0</xdr:col>
      <xdr:colOff>228600</xdr:colOff>
      <xdr:row>254</xdr:row>
      <xdr:rowOff>28575</xdr:rowOff>
    </xdr:to>
    <xdr:pic>
      <xdr:nvPicPr>
        <xdr:cNvPr id="544" name="Picture 543">
          <a:hlinkClick xmlns:r="http://schemas.openxmlformats.org/officeDocument/2006/relationships" r:id="rId489"/>
          <a:extLst>
            <a:ext uri="{FF2B5EF4-FFF2-40B4-BE49-F238E27FC236}">
              <a16:creationId xmlns:a16="http://schemas.microsoft.com/office/drawing/2014/main" id="{CEC69BC2-2A4E-4055-AFC9-6567A3207F24}"/>
            </a:ext>
          </a:extLst>
        </xdr:cNvPr>
        <xdr:cNvPicPr>
          <a:picLocks noChangeAspect="1" noChangeArrowheads="1"/>
        </xdr:cNvPicPr>
      </xdr:nvPicPr>
      <xdr:blipFill>
        <a:blip xmlns:r="http://schemas.openxmlformats.org/officeDocument/2006/relationships" r:embed="rId490">
          <a:extLst>
            <a:ext uri="{28A0092B-C50C-407E-A947-70E740481C1C}">
              <a14:useLocalDpi xmlns:a14="http://schemas.microsoft.com/office/drawing/2010/main" val="0"/>
            </a:ext>
          </a:extLst>
        </a:blip>
        <a:srcRect/>
        <a:stretch>
          <a:fillRect/>
        </a:stretch>
      </xdr:blipFill>
      <xdr:spPr bwMode="auto">
        <a:xfrm>
          <a:off x="0" y="954309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254</xdr:row>
      <xdr:rowOff>0</xdr:rowOff>
    </xdr:from>
    <xdr:to>
      <xdr:col>0</xdr:col>
      <xdr:colOff>228600</xdr:colOff>
      <xdr:row>255</xdr:row>
      <xdr:rowOff>28575</xdr:rowOff>
    </xdr:to>
    <xdr:pic>
      <xdr:nvPicPr>
        <xdr:cNvPr id="545" name="Picture 544">
          <a:hlinkClick xmlns:r="http://schemas.openxmlformats.org/officeDocument/2006/relationships" r:id="rId491"/>
          <a:extLst>
            <a:ext uri="{FF2B5EF4-FFF2-40B4-BE49-F238E27FC236}">
              <a16:creationId xmlns:a16="http://schemas.microsoft.com/office/drawing/2014/main" id="{FEF3FF8A-864F-4F50-B5BB-F812BFD2C986}"/>
            </a:ext>
          </a:extLst>
        </xdr:cNvPr>
        <xdr:cNvPicPr>
          <a:picLocks noChangeAspect="1" noChangeArrowheads="1"/>
        </xdr:cNvPicPr>
      </xdr:nvPicPr>
      <xdr:blipFill>
        <a:blip xmlns:r="http://schemas.openxmlformats.org/officeDocument/2006/relationships" r:embed="rId492">
          <a:extLst>
            <a:ext uri="{28A0092B-C50C-407E-A947-70E740481C1C}">
              <a14:useLocalDpi xmlns:a14="http://schemas.microsoft.com/office/drawing/2010/main" val="0"/>
            </a:ext>
          </a:extLst>
        </a:blip>
        <a:srcRect/>
        <a:stretch>
          <a:fillRect/>
        </a:stretch>
      </xdr:blipFill>
      <xdr:spPr bwMode="auto">
        <a:xfrm>
          <a:off x="0" y="958215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255</xdr:row>
      <xdr:rowOff>0</xdr:rowOff>
    </xdr:from>
    <xdr:to>
      <xdr:col>0</xdr:col>
      <xdr:colOff>228600</xdr:colOff>
      <xdr:row>256</xdr:row>
      <xdr:rowOff>28575</xdr:rowOff>
    </xdr:to>
    <xdr:pic>
      <xdr:nvPicPr>
        <xdr:cNvPr id="546" name="Picture 545">
          <a:hlinkClick xmlns:r="http://schemas.openxmlformats.org/officeDocument/2006/relationships" r:id="rId493"/>
          <a:extLst>
            <a:ext uri="{FF2B5EF4-FFF2-40B4-BE49-F238E27FC236}">
              <a16:creationId xmlns:a16="http://schemas.microsoft.com/office/drawing/2014/main" id="{36AC3108-B485-46A9-924B-68EBFCA9FBDD}"/>
            </a:ext>
          </a:extLst>
        </xdr:cNvPr>
        <xdr:cNvPicPr>
          <a:picLocks noChangeAspect="1" noChangeArrowheads="1"/>
        </xdr:cNvPicPr>
      </xdr:nvPicPr>
      <xdr:blipFill>
        <a:blip xmlns:r="http://schemas.openxmlformats.org/officeDocument/2006/relationships" r:embed="rId494">
          <a:extLst>
            <a:ext uri="{28A0092B-C50C-407E-A947-70E740481C1C}">
              <a14:useLocalDpi xmlns:a14="http://schemas.microsoft.com/office/drawing/2010/main" val="0"/>
            </a:ext>
          </a:extLst>
        </a:blip>
        <a:srcRect/>
        <a:stretch>
          <a:fillRect/>
        </a:stretch>
      </xdr:blipFill>
      <xdr:spPr bwMode="auto">
        <a:xfrm>
          <a:off x="0" y="962120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256</xdr:row>
      <xdr:rowOff>0</xdr:rowOff>
    </xdr:from>
    <xdr:to>
      <xdr:col>0</xdr:col>
      <xdr:colOff>228600</xdr:colOff>
      <xdr:row>257</xdr:row>
      <xdr:rowOff>28575</xdr:rowOff>
    </xdr:to>
    <xdr:pic>
      <xdr:nvPicPr>
        <xdr:cNvPr id="547" name="Picture 546">
          <a:hlinkClick xmlns:r="http://schemas.openxmlformats.org/officeDocument/2006/relationships" r:id="rId495"/>
          <a:extLst>
            <a:ext uri="{FF2B5EF4-FFF2-40B4-BE49-F238E27FC236}">
              <a16:creationId xmlns:a16="http://schemas.microsoft.com/office/drawing/2014/main" id="{1A1BD551-A4F7-43B7-BB6E-761C312E3E63}"/>
            </a:ext>
          </a:extLst>
        </xdr:cNvPr>
        <xdr:cNvPicPr>
          <a:picLocks noChangeAspect="1" noChangeArrowheads="1"/>
        </xdr:cNvPicPr>
      </xdr:nvPicPr>
      <xdr:blipFill>
        <a:blip xmlns:r="http://schemas.openxmlformats.org/officeDocument/2006/relationships" r:embed="rId496">
          <a:extLst>
            <a:ext uri="{28A0092B-C50C-407E-A947-70E740481C1C}">
              <a14:useLocalDpi xmlns:a14="http://schemas.microsoft.com/office/drawing/2010/main" val="0"/>
            </a:ext>
          </a:extLst>
        </a:blip>
        <a:srcRect/>
        <a:stretch>
          <a:fillRect/>
        </a:stretch>
      </xdr:blipFill>
      <xdr:spPr bwMode="auto">
        <a:xfrm>
          <a:off x="0" y="966025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257</xdr:row>
      <xdr:rowOff>0</xdr:rowOff>
    </xdr:from>
    <xdr:to>
      <xdr:col>0</xdr:col>
      <xdr:colOff>228600</xdr:colOff>
      <xdr:row>258</xdr:row>
      <xdr:rowOff>28575</xdr:rowOff>
    </xdr:to>
    <xdr:pic>
      <xdr:nvPicPr>
        <xdr:cNvPr id="548" name="Picture 547">
          <a:hlinkClick xmlns:r="http://schemas.openxmlformats.org/officeDocument/2006/relationships" r:id="rId497"/>
          <a:extLst>
            <a:ext uri="{FF2B5EF4-FFF2-40B4-BE49-F238E27FC236}">
              <a16:creationId xmlns:a16="http://schemas.microsoft.com/office/drawing/2014/main" id="{423186DC-086A-4934-A248-D8E9D7DBBCC1}"/>
            </a:ext>
          </a:extLst>
        </xdr:cNvPr>
        <xdr:cNvPicPr>
          <a:picLocks noChangeAspect="1" noChangeArrowheads="1"/>
        </xdr:cNvPicPr>
      </xdr:nvPicPr>
      <xdr:blipFill>
        <a:blip xmlns:r="http://schemas.openxmlformats.org/officeDocument/2006/relationships" r:embed="rId498">
          <a:extLst>
            <a:ext uri="{28A0092B-C50C-407E-A947-70E740481C1C}">
              <a14:useLocalDpi xmlns:a14="http://schemas.microsoft.com/office/drawing/2010/main" val="0"/>
            </a:ext>
          </a:extLst>
        </a:blip>
        <a:srcRect/>
        <a:stretch>
          <a:fillRect/>
        </a:stretch>
      </xdr:blipFill>
      <xdr:spPr bwMode="auto">
        <a:xfrm>
          <a:off x="0" y="969930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258</xdr:row>
      <xdr:rowOff>0</xdr:rowOff>
    </xdr:from>
    <xdr:to>
      <xdr:col>0</xdr:col>
      <xdr:colOff>228600</xdr:colOff>
      <xdr:row>259</xdr:row>
      <xdr:rowOff>28575</xdr:rowOff>
    </xdr:to>
    <xdr:pic>
      <xdr:nvPicPr>
        <xdr:cNvPr id="549" name="Picture 548">
          <a:hlinkClick xmlns:r="http://schemas.openxmlformats.org/officeDocument/2006/relationships" r:id="rId499"/>
          <a:extLst>
            <a:ext uri="{FF2B5EF4-FFF2-40B4-BE49-F238E27FC236}">
              <a16:creationId xmlns:a16="http://schemas.microsoft.com/office/drawing/2014/main" id="{E79C0914-4369-4E76-9C82-E3258C5C1F5C}"/>
            </a:ext>
          </a:extLst>
        </xdr:cNvPr>
        <xdr:cNvPicPr>
          <a:picLocks noChangeAspect="1" noChangeArrowheads="1"/>
        </xdr:cNvPicPr>
      </xdr:nvPicPr>
      <xdr:blipFill>
        <a:blip xmlns:r="http://schemas.openxmlformats.org/officeDocument/2006/relationships" r:embed="rId500">
          <a:extLst>
            <a:ext uri="{28A0092B-C50C-407E-A947-70E740481C1C}">
              <a14:useLocalDpi xmlns:a14="http://schemas.microsoft.com/office/drawing/2010/main" val="0"/>
            </a:ext>
          </a:extLst>
        </a:blip>
        <a:srcRect/>
        <a:stretch>
          <a:fillRect/>
        </a:stretch>
      </xdr:blipFill>
      <xdr:spPr bwMode="auto">
        <a:xfrm>
          <a:off x="0" y="973836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259</xdr:row>
      <xdr:rowOff>0</xdr:rowOff>
    </xdr:from>
    <xdr:to>
      <xdr:col>0</xdr:col>
      <xdr:colOff>228600</xdr:colOff>
      <xdr:row>260</xdr:row>
      <xdr:rowOff>28575</xdr:rowOff>
    </xdr:to>
    <xdr:pic>
      <xdr:nvPicPr>
        <xdr:cNvPr id="550" name="Picture 549">
          <a:hlinkClick xmlns:r="http://schemas.openxmlformats.org/officeDocument/2006/relationships" r:id="rId501"/>
          <a:extLst>
            <a:ext uri="{FF2B5EF4-FFF2-40B4-BE49-F238E27FC236}">
              <a16:creationId xmlns:a16="http://schemas.microsoft.com/office/drawing/2014/main" id="{83E3C94E-039C-430A-B581-00F92BE6E778}"/>
            </a:ext>
          </a:extLst>
        </xdr:cNvPr>
        <xdr:cNvPicPr>
          <a:picLocks noChangeAspect="1" noChangeArrowheads="1"/>
        </xdr:cNvPicPr>
      </xdr:nvPicPr>
      <xdr:blipFill>
        <a:blip xmlns:r="http://schemas.openxmlformats.org/officeDocument/2006/relationships" r:embed="rId502">
          <a:extLst>
            <a:ext uri="{28A0092B-C50C-407E-A947-70E740481C1C}">
              <a14:useLocalDpi xmlns:a14="http://schemas.microsoft.com/office/drawing/2010/main" val="0"/>
            </a:ext>
          </a:extLst>
        </a:blip>
        <a:srcRect/>
        <a:stretch>
          <a:fillRect/>
        </a:stretch>
      </xdr:blipFill>
      <xdr:spPr bwMode="auto">
        <a:xfrm>
          <a:off x="0" y="977741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260</xdr:row>
      <xdr:rowOff>0</xdr:rowOff>
    </xdr:from>
    <xdr:to>
      <xdr:col>0</xdr:col>
      <xdr:colOff>228600</xdr:colOff>
      <xdr:row>261</xdr:row>
      <xdr:rowOff>28575</xdr:rowOff>
    </xdr:to>
    <xdr:pic>
      <xdr:nvPicPr>
        <xdr:cNvPr id="551" name="Picture 550">
          <a:hlinkClick xmlns:r="http://schemas.openxmlformats.org/officeDocument/2006/relationships" r:id="rId503"/>
          <a:extLst>
            <a:ext uri="{FF2B5EF4-FFF2-40B4-BE49-F238E27FC236}">
              <a16:creationId xmlns:a16="http://schemas.microsoft.com/office/drawing/2014/main" id="{A6BA8EDF-554F-47E9-B022-2973152A7843}"/>
            </a:ext>
          </a:extLst>
        </xdr:cNvPr>
        <xdr:cNvPicPr>
          <a:picLocks noChangeAspect="1" noChangeArrowheads="1"/>
        </xdr:cNvPicPr>
      </xdr:nvPicPr>
      <xdr:blipFill>
        <a:blip xmlns:r="http://schemas.openxmlformats.org/officeDocument/2006/relationships" r:embed="rId504">
          <a:extLst>
            <a:ext uri="{28A0092B-C50C-407E-A947-70E740481C1C}">
              <a14:useLocalDpi xmlns:a14="http://schemas.microsoft.com/office/drawing/2010/main" val="0"/>
            </a:ext>
          </a:extLst>
        </a:blip>
        <a:srcRect/>
        <a:stretch>
          <a:fillRect/>
        </a:stretch>
      </xdr:blipFill>
      <xdr:spPr bwMode="auto">
        <a:xfrm>
          <a:off x="0" y="981646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261</xdr:row>
      <xdr:rowOff>0</xdr:rowOff>
    </xdr:from>
    <xdr:to>
      <xdr:col>0</xdr:col>
      <xdr:colOff>228600</xdr:colOff>
      <xdr:row>262</xdr:row>
      <xdr:rowOff>28575</xdr:rowOff>
    </xdr:to>
    <xdr:pic>
      <xdr:nvPicPr>
        <xdr:cNvPr id="552" name="Picture 551">
          <a:hlinkClick xmlns:r="http://schemas.openxmlformats.org/officeDocument/2006/relationships" r:id="rId505"/>
          <a:extLst>
            <a:ext uri="{FF2B5EF4-FFF2-40B4-BE49-F238E27FC236}">
              <a16:creationId xmlns:a16="http://schemas.microsoft.com/office/drawing/2014/main" id="{35AC8F03-E434-4F57-8563-79493B3BFAD3}"/>
            </a:ext>
          </a:extLst>
        </xdr:cNvPr>
        <xdr:cNvPicPr>
          <a:picLocks noChangeAspect="1" noChangeArrowheads="1"/>
        </xdr:cNvPicPr>
      </xdr:nvPicPr>
      <xdr:blipFill>
        <a:blip xmlns:r="http://schemas.openxmlformats.org/officeDocument/2006/relationships" r:embed="rId506">
          <a:extLst>
            <a:ext uri="{28A0092B-C50C-407E-A947-70E740481C1C}">
              <a14:useLocalDpi xmlns:a14="http://schemas.microsoft.com/office/drawing/2010/main" val="0"/>
            </a:ext>
          </a:extLst>
        </a:blip>
        <a:srcRect/>
        <a:stretch>
          <a:fillRect/>
        </a:stretch>
      </xdr:blipFill>
      <xdr:spPr bwMode="auto">
        <a:xfrm>
          <a:off x="0" y="985551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262</xdr:row>
      <xdr:rowOff>0</xdr:rowOff>
    </xdr:from>
    <xdr:to>
      <xdr:col>0</xdr:col>
      <xdr:colOff>228600</xdr:colOff>
      <xdr:row>263</xdr:row>
      <xdr:rowOff>47625</xdr:rowOff>
    </xdr:to>
    <xdr:pic>
      <xdr:nvPicPr>
        <xdr:cNvPr id="553" name="Picture 552">
          <a:hlinkClick xmlns:r="http://schemas.openxmlformats.org/officeDocument/2006/relationships" r:id="rId507"/>
          <a:extLst>
            <a:ext uri="{FF2B5EF4-FFF2-40B4-BE49-F238E27FC236}">
              <a16:creationId xmlns:a16="http://schemas.microsoft.com/office/drawing/2014/main" id="{8047103F-E96E-4F44-B959-1FBD0E83B203}"/>
            </a:ext>
          </a:extLst>
        </xdr:cNvPr>
        <xdr:cNvPicPr>
          <a:picLocks noChangeAspect="1" noChangeArrowheads="1"/>
        </xdr:cNvPicPr>
      </xdr:nvPicPr>
      <xdr:blipFill>
        <a:blip xmlns:r="http://schemas.openxmlformats.org/officeDocument/2006/relationships" r:embed="rId508">
          <a:extLst>
            <a:ext uri="{28A0092B-C50C-407E-A947-70E740481C1C}">
              <a14:useLocalDpi xmlns:a14="http://schemas.microsoft.com/office/drawing/2010/main" val="0"/>
            </a:ext>
          </a:extLst>
        </a:blip>
        <a:srcRect/>
        <a:stretch>
          <a:fillRect/>
        </a:stretch>
      </xdr:blipFill>
      <xdr:spPr bwMode="auto">
        <a:xfrm>
          <a:off x="0" y="9913620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263</xdr:row>
      <xdr:rowOff>0</xdr:rowOff>
    </xdr:from>
    <xdr:to>
      <xdr:col>0</xdr:col>
      <xdr:colOff>228600</xdr:colOff>
      <xdr:row>264</xdr:row>
      <xdr:rowOff>28575</xdr:rowOff>
    </xdr:to>
    <xdr:pic>
      <xdr:nvPicPr>
        <xdr:cNvPr id="554" name="Picture 553">
          <a:hlinkClick xmlns:r="http://schemas.openxmlformats.org/officeDocument/2006/relationships" r:id="rId509"/>
          <a:extLst>
            <a:ext uri="{FF2B5EF4-FFF2-40B4-BE49-F238E27FC236}">
              <a16:creationId xmlns:a16="http://schemas.microsoft.com/office/drawing/2014/main" id="{DB67A225-8F39-4AF8-BB8E-116D729469F9}"/>
            </a:ext>
          </a:extLst>
        </xdr:cNvPr>
        <xdr:cNvPicPr>
          <a:picLocks noChangeAspect="1" noChangeArrowheads="1"/>
        </xdr:cNvPicPr>
      </xdr:nvPicPr>
      <xdr:blipFill>
        <a:blip xmlns:r="http://schemas.openxmlformats.org/officeDocument/2006/relationships" r:embed="rId510">
          <a:extLst>
            <a:ext uri="{28A0092B-C50C-407E-A947-70E740481C1C}">
              <a14:useLocalDpi xmlns:a14="http://schemas.microsoft.com/office/drawing/2010/main" val="0"/>
            </a:ext>
          </a:extLst>
        </a:blip>
        <a:srcRect/>
        <a:stretch>
          <a:fillRect/>
        </a:stretch>
      </xdr:blipFill>
      <xdr:spPr bwMode="auto">
        <a:xfrm>
          <a:off x="0" y="995267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264</xdr:row>
      <xdr:rowOff>0</xdr:rowOff>
    </xdr:from>
    <xdr:to>
      <xdr:col>0</xdr:col>
      <xdr:colOff>228600</xdr:colOff>
      <xdr:row>265</xdr:row>
      <xdr:rowOff>28575</xdr:rowOff>
    </xdr:to>
    <xdr:pic>
      <xdr:nvPicPr>
        <xdr:cNvPr id="555" name="Picture 554">
          <a:hlinkClick xmlns:r="http://schemas.openxmlformats.org/officeDocument/2006/relationships" r:id="rId511"/>
          <a:extLst>
            <a:ext uri="{FF2B5EF4-FFF2-40B4-BE49-F238E27FC236}">
              <a16:creationId xmlns:a16="http://schemas.microsoft.com/office/drawing/2014/main" id="{49AB2F50-E6E6-4D46-9913-7E84B5612C34}"/>
            </a:ext>
          </a:extLst>
        </xdr:cNvPr>
        <xdr:cNvPicPr>
          <a:picLocks noChangeAspect="1" noChangeArrowheads="1"/>
        </xdr:cNvPicPr>
      </xdr:nvPicPr>
      <xdr:blipFill>
        <a:blip xmlns:r="http://schemas.openxmlformats.org/officeDocument/2006/relationships" r:embed="rId512">
          <a:extLst>
            <a:ext uri="{28A0092B-C50C-407E-A947-70E740481C1C}">
              <a14:useLocalDpi xmlns:a14="http://schemas.microsoft.com/office/drawing/2010/main" val="0"/>
            </a:ext>
          </a:extLst>
        </a:blip>
        <a:srcRect/>
        <a:stretch>
          <a:fillRect/>
        </a:stretch>
      </xdr:blipFill>
      <xdr:spPr bwMode="auto">
        <a:xfrm>
          <a:off x="0" y="999172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265</xdr:row>
      <xdr:rowOff>0</xdr:rowOff>
    </xdr:from>
    <xdr:to>
      <xdr:col>0</xdr:col>
      <xdr:colOff>228600</xdr:colOff>
      <xdr:row>266</xdr:row>
      <xdr:rowOff>28575</xdr:rowOff>
    </xdr:to>
    <xdr:pic>
      <xdr:nvPicPr>
        <xdr:cNvPr id="556" name="Picture 555">
          <a:hlinkClick xmlns:r="http://schemas.openxmlformats.org/officeDocument/2006/relationships" r:id="rId513"/>
          <a:extLst>
            <a:ext uri="{FF2B5EF4-FFF2-40B4-BE49-F238E27FC236}">
              <a16:creationId xmlns:a16="http://schemas.microsoft.com/office/drawing/2014/main" id="{A8C233FC-5ABE-49C2-A68C-4CE55ADAD961}"/>
            </a:ext>
          </a:extLst>
        </xdr:cNvPr>
        <xdr:cNvPicPr>
          <a:picLocks noChangeAspect="1" noChangeArrowheads="1"/>
        </xdr:cNvPicPr>
      </xdr:nvPicPr>
      <xdr:blipFill>
        <a:blip xmlns:r="http://schemas.openxmlformats.org/officeDocument/2006/relationships" r:embed="rId514">
          <a:extLst>
            <a:ext uri="{28A0092B-C50C-407E-A947-70E740481C1C}">
              <a14:useLocalDpi xmlns:a14="http://schemas.microsoft.com/office/drawing/2010/main" val="0"/>
            </a:ext>
          </a:extLst>
        </a:blip>
        <a:srcRect/>
        <a:stretch>
          <a:fillRect/>
        </a:stretch>
      </xdr:blipFill>
      <xdr:spPr bwMode="auto">
        <a:xfrm>
          <a:off x="0" y="1003077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266</xdr:row>
      <xdr:rowOff>0</xdr:rowOff>
    </xdr:from>
    <xdr:to>
      <xdr:col>0</xdr:col>
      <xdr:colOff>228600</xdr:colOff>
      <xdr:row>267</xdr:row>
      <xdr:rowOff>28575</xdr:rowOff>
    </xdr:to>
    <xdr:pic>
      <xdr:nvPicPr>
        <xdr:cNvPr id="557" name="Picture 556">
          <a:hlinkClick xmlns:r="http://schemas.openxmlformats.org/officeDocument/2006/relationships" r:id="rId515"/>
          <a:extLst>
            <a:ext uri="{FF2B5EF4-FFF2-40B4-BE49-F238E27FC236}">
              <a16:creationId xmlns:a16="http://schemas.microsoft.com/office/drawing/2014/main" id="{2005E046-CD5A-4224-863F-7765BABD2C93}"/>
            </a:ext>
          </a:extLst>
        </xdr:cNvPr>
        <xdr:cNvPicPr>
          <a:picLocks noChangeAspect="1" noChangeArrowheads="1"/>
        </xdr:cNvPicPr>
      </xdr:nvPicPr>
      <xdr:blipFill>
        <a:blip xmlns:r="http://schemas.openxmlformats.org/officeDocument/2006/relationships" r:embed="rId516">
          <a:extLst>
            <a:ext uri="{28A0092B-C50C-407E-A947-70E740481C1C}">
              <a14:useLocalDpi xmlns:a14="http://schemas.microsoft.com/office/drawing/2010/main" val="0"/>
            </a:ext>
          </a:extLst>
        </a:blip>
        <a:srcRect/>
        <a:stretch>
          <a:fillRect/>
        </a:stretch>
      </xdr:blipFill>
      <xdr:spPr bwMode="auto">
        <a:xfrm>
          <a:off x="0" y="1006983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267</xdr:row>
      <xdr:rowOff>0</xdr:rowOff>
    </xdr:from>
    <xdr:to>
      <xdr:col>0</xdr:col>
      <xdr:colOff>228600</xdr:colOff>
      <xdr:row>268</xdr:row>
      <xdr:rowOff>28575</xdr:rowOff>
    </xdr:to>
    <xdr:pic>
      <xdr:nvPicPr>
        <xdr:cNvPr id="558" name="Picture 557">
          <a:hlinkClick xmlns:r="http://schemas.openxmlformats.org/officeDocument/2006/relationships" r:id="rId517"/>
          <a:extLst>
            <a:ext uri="{FF2B5EF4-FFF2-40B4-BE49-F238E27FC236}">
              <a16:creationId xmlns:a16="http://schemas.microsoft.com/office/drawing/2014/main" id="{0C0F0565-5366-4EC5-AB35-4B3E4D75A1B1}"/>
            </a:ext>
          </a:extLst>
        </xdr:cNvPr>
        <xdr:cNvPicPr>
          <a:picLocks noChangeAspect="1" noChangeArrowheads="1"/>
        </xdr:cNvPicPr>
      </xdr:nvPicPr>
      <xdr:blipFill>
        <a:blip xmlns:r="http://schemas.openxmlformats.org/officeDocument/2006/relationships" r:embed="rId518">
          <a:extLst>
            <a:ext uri="{28A0092B-C50C-407E-A947-70E740481C1C}">
              <a14:useLocalDpi xmlns:a14="http://schemas.microsoft.com/office/drawing/2010/main" val="0"/>
            </a:ext>
          </a:extLst>
        </a:blip>
        <a:srcRect/>
        <a:stretch>
          <a:fillRect/>
        </a:stretch>
      </xdr:blipFill>
      <xdr:spPr bwMode="auto">
        <a:xfrm>
          <a:off x="0" y="1010888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268</xdr:row>
      <xdr:rowOff>0</xdr:rowOff>
    </xdr:from>
    <xdr:to>
      <xdr:col>0</xdr:col>
      <xdr:colOff>304800</xdr:colOff>
      <xdr:row>269</xdr:row>
      <xdr:rowOff>104775</xdr:rowOff>
    </xdr:to>
    <xdr:pic>
      <xdr:nvPicPr>
        <xdr:cNvPr id="559" name="Picture 558">
          <a:hlinkClick xmlns:r="http://schemas.openxmlformats.org/officeDocument/2006/relationships" r:id="rId519"/>
          <a:extLst>
            <a:ext uri="{FF2B5EF4-FFF2-40B4-BE49-F238E27FC236}">
              <a16:creationId xmlns:a16="http://schemas.microsoft.com/office/drawing/2014/main" id="{DB713C07-DA25-4814-894B-1A338EAF9D35}"/>
            </a:ext>
          </a:extLst>
        </xdr:cNvPr>
        <xdr:cNvPicPr>
          <a:picLocks noChangeAspect="1" noChangeArrowheads="1"/>
        </xdr:cNvPicPr>
      </xdr:nvPicPr>
      <xdr:blipFill>
        <a:blip xmlns:r="http://schemas.openxmlformats.org/officeDocument/2006/relationships" r:embed="rId520">
          <a:extLst>
            <a:ext uri="{28A0092B-C50C-407E-A947-70E740481C1C}">
              <a14:useLocalDpi xmlns:a14="http://schemas.microsoft.com/office/drawing/2010/main" val="0"/>
            </a:ext>
          </a:extLst>
        </a:blip>
        <a:srcRect/>
        <a:stretch>
          <a:fillRect/>
        </a:stretch>
      </xdr:blipFill>
      <xdr:spPr bwMode="auto">
        <a:xfrm>
          <a:off x="0" y="101479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269</xdr:row>
      <xdr:rowOff>0</xdr:rowOff>
    </xdr:from>
    <xdr:to>
      <xdr:col>0</xdr:col>
      <xdr:colOff>228600</xdr:colOff>
      <xdr:row>270</xdr:row>
      <xdr:rowOff>28575</xdr:rowOff>
    </xdr:to>
    <xdr:pic>
      <xdr:nvPicPr>
        <xdr:cNvPr id="560" name="Picture 559">
          <a:hlinkClick xmlns:r="http://schemas.openxmlformats.org/officeDocument/2006/relationships" r:id="rId521"/>
          <a:extLst>
            <a:ext uri="{FF2B5EF4-FFF2-40B4-BE49-F238E27FC236}">
              <a16:creationId xmlns:a16="http://schemas.microsoft.com/office/drawing/2014/main" id="{1E8D902F-1CC6-47AF-8567-3E18F2837D47}"/>
            </a:ext>
          </a:extLst>
        </xdr:cNvPr>
        <xdr:cNvPicPr>
          <a:picLocks noChangeAspect="1" noChangeArrowheads="1"/>
        </xdr:cNvPicPr>
      </xdr:nvPicPr>
      <xdr:blipFill>
        <a:blip xmlns:r="http://schemas.openxmlformats.org/officeDocument/2006/relationships" r:embed="rId522">
          <a:extLst>
            <a:ext uri="{28A0092B-C50C-407E-A947-70E740481C1C}">
              <a14:useLocalDpi xmlns:a14="http://schemas.microsoft.com/office/drawing/2010/main" val="0"/>
            </a:ext>
          </a:extLst>
        </a:blip>
        <a:srcRect/>
        <a:stretch>
          <a:fillRect/>
        </a:stretch>
      </xdr:blipFill>
      <xdr:spPr bwMode="auto">
        <a:xfrm>
          <a:off x="0" y="1018698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270</xdr:row>
      <xdr:rowOff>0</xdr:rowOff>
    </xdr:from>
    <xdr:to>
      <xdr:col>0</xdr:col>
      <xdr:colOff>228600</xdr:colOff>
      <xdr:row>271</xdr:row>
      <xdr:rowOff>28575</xdr:rowOff>
    </xdr:to>
    <xdr:pic>
      <xdr:nvPicPr>
        <xdr:cNvPr id="561" name="Picture 560">
          <a:hlinkClick xmlns:r="http://schemas.openxmlformats.org/officeDocument/2006/relationships" r:id="rId523"/>
          <a:extLst>
            <a:ext uri="{FF2B5EF4-FFF2-40B4-BE49-F238E27FC236}">
              <a16:creationId xmlns:a16="http://schemas.microsoft.com/office/drawing/2014/main" id="{8332F125-EBA0-4A9E-944A-493180295CA9}"/>
            </a:ext>
          </a:extLst>
        </xdr:cNvPr>
        <xdr:cNvPicPr>
          <a:picLocks noChangeAspect="1" noChangeArrowheads="1"/>
        </xdr:cNvPicPr>
      </xdr:nvPicPr>
      <xdr:blipFill>
        <a:blip xmlns:r="http://schemas.openxmlformats.org/officeDocument/2006/relationships" r:embed="rId524">
          <a:extLst>
            <a:ext uri="{28A0092B-C50C-407E-A947-70E740481C1C}">
              <a14:useLocalDpi xmlns:a14="http://schemas.microsoft.com/office/drawing/2010/main" val="0"/>
            </a:ext>
          </a:extLst>
        </a:blip>
        <a:srcRect/>
        <a:stretch>
          <a:fillRect/>
        </a:stretch>
      </xdr:blipFill>
      <xdr:spPr bwMode="auto">
        <a:xfrm>
          <a:off x="0" y="102069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271</xdr:row>
      <xdr:rowOff>0</xdr:rowOff>
    </xdr:from>
    <xdr:to>
      <xdr:col>0</xdr:col>
      <xdr:colOff>228600</xdr:colOff>
      <xdr:row>272</xdr:row>
      <xdr:rowOff>28575</xdr:rowOff>
    </xdr:to>
    <xdr:pic>
      <xdr:nvPicPr>
        <xdr:cNvPr id="562" name="Picture 561">
          <a:hlinkClick xmlns:r="http://schemas.openxmlformats.org/officeDocument/2006/relationships" r:id="rId525"/>
          <a:extLst>
            <a:ext uri="{FF2B5EF4-FFF2-40B4-BE49-F238E27FC236}">
              <a16:creationId xmlns:a16="http://schemas.microsoft.com/office/drawing/2014/main" id="{E46DD892-02B7-4506-8A70-3906130EEADA}"/>
            </a:ext>
          </a:extLst>
        </xdr:cNvPr>
        <xdr:cNvPicPr>
          <a:picLocks noChangeAspect="1" noChangeArrowheads="1"/>
        </xdr:cNvPicPr>
      </xdr:nvPicPr>
      <xdr:blipFill>
        <a:blip xmlns:r="http://schemas.openxmlformats.org/officeDocument/2006/relationships" r:embed="rId526">
          <a:extLst>
            <a:ext uri="{28A0092B-C50C-407E-A947-70E740481C1C}">
              <a14:useLocalDpi xmlns:a14="http://schemas.microsoft.com/office/drawing/2010/main" val="0"/>
            </a:ext>
          </a:extLst>
        </a:blip>
        <a:srcRect/>
        <a:stretch>
          <a:fillRect/>
        </a:stretch>
      </xdr:blipFill>
      <xdr:spPr bwMode="auto">
        <a:xfrm>
          <a:off x="0" y="1024604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272</xdr:row>
      <xdr:rowOff>0</xdr:rowOff>
    </xdr:from>
    <xdr:to>
      <xdr:col>0</xdr:col>
      <xdr:colOff>228600</xdr:colOff>
      <xdr:row>273</xdr:row>
      <xdr:rowOff>28575</xdr:rowOff>
    </xdr:to>
    <xdr:pic>
      <xdr:nvPicPr>
        <xdr:cNvPr id="563" name="Picture 562">
          <a:hlinkClick xmlns:r="http://schemas.openxmlformats.org/officeDocument/2006/relationships" r:id="rId527"/>
          <a:extLst>
            <a:ext uri="{FF2B5EF4-FFF2-40B4-BE49-F238E27FC236}">
              <a16:creationId xmlns:a16="http://schemas.microsoft.com/office/drawing/2014/main" id="{F417508D-DDEA-49A1-91B6-51E1DEE03ACB}"/>
            </a:ext>
          </a:extLst>
        </xdr:cNvPr>
        <xdr:cNvPicPr>
          <a:picLocks noChangeAspect="1" noChangeArrowheads="1"/>
        </xdr:cNvPicPr>
      </xdr:nvPicPr>
      <xdr:blipFill>
        <a:blip xmlns:r="http://schemas.openxmlformats.org/officeDocument/2006/relationships" r:embed="rId528">
          <a:extLst>
            <a:ext uri="{28A0092B-C50C-407E-A947-70E740481C1C}">
              <a14:useLocalDpi xmlns:a14="http://schemas.microsoft.com/office/drawing/2010/main" val="0"/>
            </a:ext>
          </a:extLst>
        </a:blip>
        <a:srcRect/>
        <a:stretch>
          <a:fillRect/>
        </a:stretch>
      </xdr:blipFill>
      <xdr:spPr bwMode="auto">
        <a:xfrm>
          <a:off x="0" y="1028509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273</xdr:row>
      <xdr:rowOff>0</xdr:rowOff>
    </xdr:from>
    <xdr:to>
      <xdr:col>0</xdr:col>
      <xdr:colOff>304800</xdr:colOff>
      <xdr:row>274</xdr:row>
      <xdr:rowOff>104775</xdr:rowOff>
    </xdr:to>
    <xdr:pic>
      <xdr:nvPicPr>
        <xdr:cNvPr id="564" name="Picture 563">
          <a:hlinkClick xmlns:r="http://schemas.openxmlformats.org/officeDocument/2006/relationships" r:id="rId529"/>
          <a:extLst>
            <a:ext uri="{FF2B5EF4-FFF2-40B4-BE49-F238E27FC236}">
              <a16:creationId xmlns:a16="http://schemas.microsoft.com/office/drawing/2014/main" id="{72C51AAF-5DF6-4CFC-8614-A419405A83BA}"/>
            </a:ext>
          </a:extLst>
        </xdr:cNvPr>
        <xdr:cNvPicPr>
          <a:picLocks noChangeAspect="1" noChangeArrowheads="1"/>
        </xdr:cNvPicPr>
      </xdr:nvPicPr>
      <xdr:blipFill>
        <a:blip xmlns:r="http://schemas.openxmlformats.org/officeDocument/2006/relationships" r:embed="rId530">
          <a:extLst>
            <a:ext uri="{28A0092B-C50C-407E-A947-70E740481C1C}">
              <a14:useLocalDpi xmlns:a14="http://schemas.microsoft.com/office/drawing/2010/main" val="0"/>
            </a:ext>
          </a:extLst>
        </a:blip>
        <a:srcRect/>
        <a:stretch>
          <a:fillRect/>
        </a:stretch>
      </xdr:blipFill>
      <xdr:spPr bwMode="auto">
        <a:xfrm>
          <a:off x="0" y="103241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274</xdr:row>
      <xdr:rowOff>0</xdr:rowOff>
    </xdr:from>
    <xdr:to>
      <xdr:col>0</xdr:col>
      <xdr:colOff>304800</xdr:colOff>
      <xdr:row>275</xdr:row>
      <xdr:rowOff>104775</xdr:rowOff>
    </xdr:to>
    <xdr:pic>
      <xdr:nvPicPr>
        <xdr:cNvPr id="565" name="Picture 564">
          <a:hlinkClick xmlns:r="http://schemas.openxmlformats.org/officeDocument/2006/relationships" r:id="rId531"/>
          <a:extLst>
            <a:ext uri="{FF2B5EF4-FFF2-40B4-BE49-F238E27FC236}">
              <a16:creationId xmlns:a16="http://schemas.microsoft.com/office/drawing/2014/main" id="{A1BAD128-4015-4E4F-86E6-E0BC5220F90C}"/>
            </a:ext>
          </a:extLst>
        </xdr:cNvPr>
        <xdr:cNvPicPr>
          <a:picLocks noChangeAspect="1" noChangeArrowheads="1"/>
        </xdr:cNvPicPr>
      </xdr:nvPicPr>
      <xdr:blipFill>
        <a:blip xmlns:r="http://schemas.openxmlformats.org/officeDocument/2006/relationships" r:embed="rId532">
          <a:extLst>
            <a:ext uri="{28A0092B-C50C-407E-A947-70E740481C1C}">
              <a14:useLocalDpi xmlns:a14="http://schemas.microsoft.com/office/drawing/2010/main" val="0"/>
            </a:ext>
          </a:extLst>
        </a:blip>
        <a:srcRect/>
        <a:stretch>
          <a:fillRect/>
        </a:stretch>
      </xdr:blipFill>
      <xdr:spPr bwMode="auto">
        <a:xfrm>
          <a:off x="0" y="103632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275</xdr:row>
      <xdr:rowOff>0</xdr:rowOff>
    </xdr:from>
    <xdr:to>
      <xdr:col>0</xdr:col>
      <xdr:colOff>228600</xdr:colOff>
      <xdr:row>276</xdr:row>
      <xdr:rowOff>47625</xdr:rowOff>
    </xdr:to>
    <xdr:pic>
      <xdr:nvPicPr>
        <xdr:cNvPr id="566" name="Picture 565">
          <a:hlinkClick xmlns:r="http://schemas.openxmlformats.org/officeDocument/2006/relationships" r:id="rId533"/>
          <a:extLst>
            <a:ext uri="{FF2B5EF4-FFF2-40B4-BE49-F238E27FC236}">
              <a16:creationId xmlns:a16="http://schemas.microsoft.com/office/drawing/2014/main" id="{AF2885B3-C4A2-4FF3-A45A-2DE7BED0F404}"/>
            </a:ext>
          </a:extLst>
        </xdr:cNvPr>
        <xdr:cNvPicPr>
          <a:picLocks noChangeAspect="1" noChangeArrowheads="1"/>
        </xdr:cNvPicPr>
      </xdr:nvPicPr>
      <xdr:blipFill>
        <a:blip xmlns:r="http://schemas.openxmlformats.org/officeDocument/2006/relationships" r:embed="rId534">
          <a:extLst>
            <a:ext uri="{28A0092B-C50C-407E-A947-70E740481C1C}">
              <a14:useLocalDpi xmlns:a14="http://schemas.microsoft.com/office/drawing/2010/main" val="0"/>
            </a:ext>
          </a:extLst>
        </a:blip>
        <a:srcRect/>
        <a:stretch>
          <a:fillRect/>
        </a:stretch>
      </xdr:blipFill>
      <xdr:spPr bwMode="auto">
        <a:xfrm>
          <a:off x="0" y="104022525"/>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276</xdr:row>
      <xdr:rowOff>0</xdr:rowOff>
    </xdr:from>
    <xdr:to>
      <xdr:col>0</xdr:col>
      <xdr:colOff>228600</xdr:colOff>
      <xdr:row>277</xdr:row>
      <xdr:rowOff>28575</xdr:rowOff>
    </xdr:to>
    <xdr:pic>
      <xdr:nvPicPr>
        <xdr:cNvPr id="567" name="Picture 566">
          <a:hlinkClick xmlns:r="http://schemas.openxmlformats.org/officeDocument/2006/relationships" r:id="rId535"/>
          <a:extLst>
            <a:ext uri="{FF2B5EF4-FFF2-40B4-BE49-F238E27FC236}">
              <a16:creationId xmlns:a16="http://schemas.microsoft.com/office/drawing/2014/main" id="{31E65371-4D75-4B53-AA3D-CAF3129894B6}"/>
            </a:ext>
          </a:extLst>
        </xdr:cNvPr>
        <xdr:cNvPicPr>
          <a:picLocks noChangeAspect="1" noChangeArrowheads="1"/>
        </xdr:cNvPicPr>
      </xdr:nvPicPr>
      <xdr:blipFill>
        <a:blip xmlns:r="http://schemas.openxmlformats.org/officeDocument/2006/relationships" r:embed="rId536">
          <a:extLst>
            <a:ext uri="{28A0092B-C50C-407E-A947-70E740481C1C}">
              <a14:useLocalDpi xmlns:a14="http://schemas.microsoft.com/office/drawing/2010/main" val="0"/>
            </a:ext>
          </a:extLst>
        </a:blip>
        <a:srcRect/>
        <a:stretch>
          <a:fillRect/>
        </a:stretch>
      </xdr:blipFill>
      <xdr:spPr bwMode="auto">
        <a:xfrm>
          <a:off x="0" y="1044130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277</xdr:row>
      <xdr:rowOff>0</xdr:rowOff>
    </xdr:from>
    <xdr:to>
      <xdr:col>0</xdr:col>
      <xdr:colOff>228600</xdr:colOff>
      <xdr:row>278</xdr:row>
      <xdr:rowOff>28575</xdr:rowOff>
    </xdr:to>
    <xdr:pic>
      <xdr:nvPicPr>
        <xdr:cNvPr id="568" name="Picture 567">
          <a:hlinkClick xmlns:r="http://schemas.openxmlformats.org/officeDocument/2006/relationships" r:id="rId537"/>
          <a:extLst>
            <a:ext uri="{FF2B5EF4-FFF2-40B4-BE49-F238E27FC236}">
              <a16:creationId xmlns:a16="http://schemas.microsoft.com/office/drawing/2014/main" id="{6789B259-8F00-4B6F-9AF1-7A8142F34D5D}"/>
            </a:ext>
          </a:extLst>
        </xdr:cNvPr>
        <xdr:cNvPicPr>
          <a:picLocks noChangeAspect="1" noChangeArrowheads="1"/>
        </xdr:cNvPicPr>
      </xdr:nvPicPr>
      <xdr:blipFill>
        <a:blip xmlns:r="http://schemas.openxmlformats.org/officeDocument/2006/relationships" r:embed="rId538">
          <a:extLst>
            <a:ext uri="{28A0092B-C50C-407E-A947-70E740481C1C}">
              <a14:useLocalDpi xmlns:a14="http://schemas.microsoft.com/office/drawing/2010/main" val="0"/>
            </a:ext>
          </a:extLst>
        </a:blip>
        <a:srcRect/>
        <a:stretch>
          <a:fillRect/>
        </a:stretch>
      </xdr:blipFill>
      <xdr:spPr bwMode="auto">
        <a:xfrm>
          <a:off x="0" y="1048035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278</xdr:row>
      <xdr:rowOff>0</xdr:rowOff>
    </xdr:from>
    <xdr:to>
      <xdr:col>0</xdr:col>
      <xdr:colOff>228600</xdr:colOff>
      <xdr:row>279</xdr:row>
      <xdr:rowOff>28575</xdr:rowOff>
    </xdr:to>
    <xdr:pic>
      <xdr:nvPicPr>
        <xdr:cNvPr id="569" name="Picture 568">
          <a:hlinkClick xmlns:r="http://schemas.openxmlformats.org/officeDocument/2006/relationships" r:id="rId539"/>
          <a:extLst>
            <a:ext uri="{FF2B5EF4-FFF2-40B4-BE49-F238E27FC236}">
              <a16:creationId xmlns:a16="http://schemas.microsoft.com/office/drawing/2014/main" id="{17B57525-D809-4B67-8E82-2FADB508A013}"/>
            </a:ext>
          </a:extLst>
        </xdr:cNvPr>
        <xdr:cNvPicPr>
          <a:picLocks noChangeAspect="1" noChangeArrowheads="1"/>
        </xdr:cNvPicPr>
      </xdr:nvPicPr>
      <xdr:blipFill>
        <a:blip xmlns:r="http://schemas.openxmlformats.org/officeDocument/2006/relationships" r:embed="rId540">
          <a:extLst>
            <a:ext uri="{28A0092B-C50C-407E-A947-70E740481C1C}">
              <a14:useLocalDpi xmlns:a14="http://schemas.microsoft.com/office/drawing/2010/main" val="0"/>
            </a:ext>
          </a:extLst>
        </a:blip>
        <a:srcRect/>
        <a:stretch>
          <a:fillRect/>
        </a:stretch>
      </xdr:blipFill>
      <xdr:spPr bwMode="auto">
        <a:xfrm>
          <a:off x="0" y="1051941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279</xdr:row>
      <xdr:rowOff>0</xdr:rowOff>
    </xdr:from>
    <xdr:to>
      <xdr:col>0</xdr:col>
      <xdr:colOff>228600</xdr:colOff>
      <xdr:row>280</xdr:row>
      <xdr:rowOff>28575</xdr:rowOff>
    </xdr:to>
    <xdr:pic>
      <xdr:nvPicPr>
        <xdr:cNvPr id="570" name="Picture 569">
          <a:hlinkClick xmlns:r="http://schemas.openxmlformats.org/officeDocument/2006/relationships" r:id="rId541"/>
          <a:extLst>
            <a:ext uri="{FF2B5EF4-FFF2-40B4-BE49-F238E27FC236}">
              <a16:creationId xmlns:a16="http://schemas.microsoft.com/office/drawing/2014/main" id="{76F2FCB8-8B40-4FDF-8F27-9B348BC65EBB}"/>
            </a:ext>
          </a:extLst>
        </xdr:cNvPr>
        <xdr:cNvPicPr>
          <a:picLocks noChangeAspect="1" noChangeArrowheads="1"/>
        </xdr:cNvPicPr>
      </xdr:nvPicPr>
      <xdr:blipFill>
        <a:blip xmlns:r="http://schemas.openxmlformats.org/officeDocument/2006/relationships" r:embed="rId542">
          <a:extLst>
            <a:ext uri="{28A0092B-C50C-407E-A947-70E740481C1C}">
              <a14:useLocalDpi xmlns:a14="http://schemas.microsoft.com/office/drawing/2010/main" val="0"/>
            </a:ext>
          </a:extLst>
        </a:blip>
        <a:srcRect/>
        <a:stretch>
          <a:fillRect/>
        </a:stretch>
      </xdr:blipFill>
      <xdr:spPr bwMode="auto">
        <a:xfrm>
          <a:off x="0" y="1055846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280</xdr:row>
      <xdr:rowOff>0</xdr:rowOff>
    </xdr:from>
    <xdr:to>
      <xdr:col>0</xdr:col>
      <xdr:colOff>228600</xdr:colOff>
      <xdr:row>281</xdr:row>
      <xdr:rowOff>28575</xdr:rowOff>
    </xdr:to>
    <xdr:pic>
      <xdr:nvPicPr>
        <xdr:cNvPr id="571" name="Picture 570">
          <a:hlinkClick xmlns:r="http://schemas.openxmlformats.org/officeDocument/2006/relationships" r:id="rId543"/>
          <a:extLst>
            <a:ext uri="{FF2B5EF4-FFF2-40B4-BE49-F238E27FC236}">
              <a16:creationId xmlns:a16="http://schemas.microsoft.com/office/drawing/2014/main" id="{9C52C263-FF18-4660-95E4-C1D57C44FB94}"/>
            </a:ext>
          </a:extLst>
        </xdr:cNvPr>
        <xdr:cNvPicPr>
          <a:picLocks noChangeAspect="1" noChangeArrowheads="1"/>
        </xdr:cNvPicPr>
      </xdr:nvPicPr>
      <xdr:blipFill>
        <a:blip xmlns:r="http://schemas.openxmlformats.org/officeDocument/2006/relationships" r:embed="rId544">
          <a:extLst>
            <a:ext uri="{28A0092B-C50C-407E-A947-70E740481C1C}">
              <a14:useLocalDpi xmlns:a14="http://schemas.microsoft.com/office/drawing/2010/main" val="0"/>
            </a:ext>
          </a:extLst>
        </a:blip>
        <a:srcRect/>
        <a:stretch>
          <a:fillRect/>
        </a:stretch>
      </xdr:blipFill>
      <xdr:spPr bwMode="auto">
        <a:xfrm>
          <a:off x="0" y="1057846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281</xdr:row>
      <xdr:rowOff>0</xdr:rowOff>
    </xdr:from>
    <xdr:to>
      <xdr:col>0</xdr:col>
      <xdr:colOff>304800</xdr:colOff>
      <xdr:row>282</xdr:row>
      <xdr:rowOff>104775</xdr:rowOff>
    </xdr:to>
    <xdr:pic>
      <xdr:nvPicPr>
        <xdr:cNvPr id="572" name="Picture 571">
          <a:hlinkClick xmlns:r="http://schemas.openxmlformats.org/officeDocument/2006/relationships" r:id="rId545"/>
          <a:extLst>
            <a:ext uri="{FF2B5EF4-FFF2-40B4-BE49-F238E27FC236}">
              <a16:creationId xmlns:a16="http://schemas.microsoft.com/office/drawing/2014/main" id="{11A2D1D9-6C52-41FF-856B-DFC8E60C3510}"/>
            </a:ext>
          </a:extLst>
        </xdr:cNvPr>
        <xdr:cNvPicPr>
          <a:picLocks noChangeAspect="1" noChangeArrowheads="1"/>
        </xdr:cNvPicPr>
      </xdr:nvPicPr>
      <xdr:blipFill>
        <a:blip xmlns:r="http://schemas.openxmlformats.org/officeDocument/2006/relationships" r:embed="rId546">
          <a:extLst>
            <a:ext uri="{28A0092B-C50C-407E-A947-70E740481C1C}">
              <a14:useLocalDpi xmlns:a14="http://schemas.microsoft.com/office/drawing/2010/main" val="0"/>
            </a:ext>
          </a:extLst>
        </a:blip>
        <a:srcRect/>
        <a:stretch>
          <a:fillRect/>
        </a:stretch>
      </xdr:blipFill>
      <xdr:spPr bwMode="auto">
        <a:xfrm>
          <a:off x="0" y="106175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282</xdr:row>
      <xdr:rowOff>0</xdr:rowOff>
    </xdr:from>
    <xdr:to>
      <xdr:col>0</xdr:col>
      <xdr:colOff>304800</xdr:colOff>
      <xdr:row>283</xdr:row>
      <xdr:rowOff>104775</xdr:rowOff>
    </xdr:to>
    <xdr:pic>
      <xdr:nvPicPr>
        <xdr:cNvPr id="573" name="Picture 572">
          <a:hlinkClick xmlns:r="http://schemas.openxmlformats.org/officeDocument/2006/relationships" r:id="rId547"/>
          <a:extLst>
            <a:ext uri="{FF2B5EF4-FFF2-40B4-BE49-F238E27FC236}">
              <a16:creationId xmlns:a16="http://schemas.microsoft.com/office/drawing/2014/main" id="{F722A2D9-D077-4DFF-AB79-62E4C6EA0C36}"/>
            </a:ext>
          </a:extLst>
        </xdr:cNvPr>
        <xdr:cNvPicPr>
          <a:picLocks noChangeAspect="1" noChangeArrowheads="1"/>
        </xdr:cNvPicPr>
      </xdr:nvPicPr>
      <xdr:blipFill>
        <a:blip xmlns:r="http://schemas.openxmlformats.org/officeDocument/2006/relationships" r:embed="rId548">
          <a:extLst>
            <a:ext uri="{28A0092B-C50C-407E-A947-70E740481C1C}">
              <a14:useLocalDpi xmlns:a14="http://schemas.microsoft.com/office/drawing/2010/main" val="0"/>
            </a:ext>
          </a:extLst>
        </a:blip>
        <a:srcRect/>
        <a:stretch>
          <a:fillRect/>
        </a:stretch>
      </xdr:blipFill>
      <xdr:spPr bwMode="auto">
        <a:xfrm>
          <a:off x="0" y="106565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283</xdr:row>
      <xdr:rowOff>0</xdr:rowOff>
    </xdr:from>
    <xdr:to>
      <xdr:col>0</xdr:col>
      <xdr:colOff>228600</xdr:colOff>
      <xdr:row>284</xdr:row>
      <xdr:rowOff>28575</xdr:rowOff>
    </xdr:to>
    <xdr:pic>
      <xdr:nvPicPr>
        <xdr:cNvPr id="574" name="Picture 573">
          <a:hlinkClick xmlns:r="http://schemas.openxmlformats.org/officeDocument/2006/relationships" r:id="rId549"/>
          <a:extLst>
            <a:ext uri="{FF2B5EF4-FFF2-40B4-BE49-F238E27FC236}">
              <a16:creationId xmlns:a16="http://schemas.microsoft.com/office/drawing/2014/main" id="{EDBB9908-11DC-4CB3-81FB-140FBDC7B266}"/>
            </a:ext>
          </a:extLst>
        </xdr:cNvPr>
        <xdr:cNvPicPr>
          <a:picLocks noChangeAspect="1" noChangeArrowheads="1"/>
        </xdr:cNvPicPr>
      </xdr:nvPicPr>
      <xdr:blipFill>
        <a:blip xmlns:r="http://schemas.openxmlformats.org/officeDocument/2006/relationships" r:embed="rId550">
          <a:extLst>
            <a:ext uri="{28A0092B-C50C-407E-A947-70E740481C1C}">
              <a14:useLocalDpi xmlns:a14="http://schemas.microsoft.com/office/drawing/2010/main" val="0"/>
            </a:ext>
          </a:extLst>
        </a:blip>
        <a:srcRect/>
        <a:stretch>
          <a:fillRect/>
        </a:stretch>
      </xdr:blipFill>
      <xdr:spPr bwMode="auto">
        <a:xfrm>
          <a:off x="0" y="1069562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284</xdr:row>
      <xdr:rowOff>0</xdr:rowOff>
    </xdr:from>
    <xdr:to>
      <xdr:col>0</xdr:col>
      <xdr:colOff>228600</xdr:colOff>
      <xdr:row>285</xdr:row>
      <xdr:rowOff>28575</xdr:rowOff>
    </xdr:to>
    <xdr:pic>
      <xdr:nvPicPr>
        <xdr:cNvPr id="575" name="Picture 574">
          <a:hlinkClick xmlns:r="http://schemas.openxmlformats.org/officeDocument/2006/relationships" r:id="rId551"/>
          <a:extLst>
            <a:ext uri="{FF2B5EF4-FFF2-40B4-BE49-F238E27FC236}">
              <a16:creationId xmlns:a16="http://schemas.microsoft.com/office/drawing/2014/main" id="{5D10806E-0E11-48CA-A60A-FC4ADE4EB02A}"/>
            </a:ext>
          </a:extLst>
        </xdr:cNvPr>
        <xdr:cNvPicPr>
          <a:picLocks noChangeAspect="1" noChangeArrowheads="1"/>
        </xdr:cNvPicPr>
      </xdr:nvPicPr>
      <xdr:blipFill>
        <a:blip xmlns:r="http://schemas.openxmlformats.org/officeDocument/2006/relationships" r:embed="rId552">
          <a:extLst>
            <a:ext uri="{28A0092B-C50C-407E-A947-70E740481C1C}">
              <a14:useLocalDpi xmlns:a14="http://schemas.microsoft.com/office/drawing/2010/main" val="0"/>
            </a:ext>
          </a:extLst>
        </a:blip>
        <a:srcRect/>
        <a:stretch>
          <a:fillRect/>
        </a:stretch>
      </xdr:blipFill>
      <xdr:spPr bwMode="auto">
        <a:xfrm>
          <a:off x="0" y="1073467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285</xdr:row>
      <xdr:rowOff>0</xdr:rowOff>
    </xdr:from>
    <xdr:to>
      <xdr:col>0</xdr:col>
      <xdr:colOff>228600</xdr:colOff>
      <xdr:row>286</xdr:row>
      <xdr:rowOff>28575</xdr:rowOff>
    </xdr:to>
    <xdr:pic>
      <xdr:nvPicPr>
        <xdr:cNvPr id="576" name="Picture 575">
          <a:hlinkClick xmlns:r="http://schemas.openxmlformats.org/officeDocument/2006/relationships" r:id="rId553"/>
          <a:extLst>
            <a:ext uri="{FF2B5EF4-FFF2-40B4-BE49-F238E27FC236}">
              <a16:creationId xmlns:a16="http://schemas.microsoft.com/office/drawing/2014/main" id="{1E0B931C-C4BE-4C4F-BD61-9D260F3E06D6}"/>
            </a:ext>
          </a:extLst>
        </xdr:cNvPr>
        <xdr:cNvPicPr>
          <a:picLocks noChangeAspect="1" noChangeArrowheads="1"/>
        </xdr:cNvPicPr>
      </xdr:nvPicPr>
      <xdr:blipFill>
        <a:blip xmlns:r="http://schemas.openxmlformats.org/officeDocument/2006/relationships" r:embed="rId554">
          <a:extLst>
            <a:ext uri="{28A0092B-C50C-407E-A947-70E740481C1C}">
              <a14:useLocalDpi xmlns:a14="http://schemas.microsoft.com/office/drawing/2010/main" val="0"/>
            </a:ext>
          </a:extLst>
        </a:blip>
        <a:srcRect/>
        <a:stretch>
          <a:fillRect/>
        </a:stretch>
      </xdr:blipFill>
      <xdr:spPr bwMode="auto">
        <a:xfrm>
          <a:off x="0" y="1075467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286</xdr:row>
      <xdr:rowOff>0</xdr:rowOff>
    </xdr:from>
    <xdr:to>
      <xdr:col>0</xdr:col>
      <xdr:colOff>228600</xdr:colOff>
      <xdr:row>287</xdr:row>
      <xdr:rowOff>28575</xdr:rowOff>
    </xdr:to>
    <xdr:pic>
      <xdr:nvPicPr>
        <xdr:cNvPr id="577" name="Picture 576">
          <a:hlinkClick xmlns:r="http://schemas.openxmlformats.org/officeDocument/2006/relationships" r:id="rId555"/>
          <a:extLst>
            <a:ext uri="{FF2B5EF4-FFF2-40B4-BE49-F238E27FC236}">
              <a16:creationId xmlns:a16="http://schemas.microsoft.com/office/drawing/2014/main" id="{6EF46D88-BAA1-42C9-956C-F686820ED354}"/>
            </a:ext>
          </a:extLst>
        </xdr:cNvPr>
        <xdr:cNvPicPr>
          <a:picLocks noChangeAspect="1" noChangeArrowheads="1"/>
        </xdr:cNvPicPr>
      </xdr:nvPicPr>
      <xdr:blipFill>
        <a:blip xmlns:r="http://schemas.openxmlformats.org/officeDocument/2006/relationships" r:embed="rId556">
          <a:extLst>
            <a:ext uri="{28A0092B-C50C-407E-A947-70E740481C1C}">
              <a14:useLocalDpi xmlns:a14="http://schemas.microsoft.com/office/drawing/2010/main" val="0"/>
            </a:ext>
          </a:extLst>
        </a:blip>
        <a:srcRect/>
        <a:stretch>
          <a:fillRect/>
        </a:stretch>
      </xdr:blipFill>
      <xdr:spPr bwMode="auto">
        <a:xfrm>
          <a:off x="0" y="1079373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287</xdr:row>
      <xdr:rowOff>0</xdr:rowOff>
    </xdr:from>
    <xdr:to>
      <xdr:col>0</xdr:col>
      <xdr:colOff>228600</xdr:colOff>
      <xdr:row>288</xdr:row>
      <xdr:rowOff>28575</xdr:rowOff>
    </xdr:to>
    <xdr:pic>
      <xdr:nvPicPr>
        <xdr:cNvPr id="578" name="Picture 577">
          <a:hlinkClick xmlns:r="http://schemas.openxmlformats.org/officeDocument/2006/relationships" r:id="rId557"/>
          <a:extLst>
            <a:ext uri="{FF2B5EF4-FFF2-40B4-BE49-F238E27FC236}">
              <a16:creationId xmlns:a16="http://schemas.microsoft.com/office/drawing/2014/main" id="{A262A623-FC62-4DB6-9DD6-30FC4D929DE7}"/>
            </a:ext>
          </a:extLst>
        </xdr:cNvPr>
        <xdr:cNvPicPr>
          <a:picLocks noChangeAspect="1" noChangeArrowheads="1"/>
        </xdr:cNvPicPr>
      </xdr:nvPicPr>
      <xdr:blipFill>
        <a:blip xmlns:r="http://schemas.openxmlformats.org/officeDocument/2006/relationships" r:embed="rId558">
          <a:extLst>
            <a:ext uri="{28A0092B-C50C-407E-A947-70E740481C1C}">
              <a14:useLocalDpi xmlns:a14="http://schemas.microsoft.com/office/drawing/2010/main" val="0"/>
            </a:ext>
          </a:extLst>
        </a:blip>
        <a:srcRect/>
        <a:stretch>
          <a:fillRect/>
        </a:stretch>
      </xdr:blipFill>
      <xdr:spPr bwMode="auto">
        <a:xfrm>
          <a:off x="0" y="1083278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288</xdr:row>
      <xdr:rowOff>0</xdr:rowOff>
    </xdr:from>
    <xdr:to>
      <xdr:col>0</xdr:col>
      <xdr:colOff>228600</xdr:colOff>
      <xdr:row>289</xdr:row>
      <xdr:rowOff>28575</xdr:rowOff>
    </xdr:to>
    <xdr:pic>
      <xdr:nvPicPr>
        <xdr:cNvPr id="579" name="Picture 578">
          <a:hlinkClick xmlns:r="http://schemas.openxmlformats.org/officeDocument/2006/relationships" r:id="rId559"/>
          <a:extLst>
            <a:ext uri="{FF2B5EF4-FFF2-40B4-BE49-F238E27FC236}">
              <a16:creationId xmlns:a16="http://schemas.microsoft.com/office/drawing/2014/main" id="{243763F0-F24E-434B-9EA8-670FDF55020B}"/>
            </a:ext>
          </a:extLst>
        </xdr:cNvPr>
        <xdr:cNvPicPr>
          <a:picLocks noChangeAspect="1" noChangeArrowheads="1"/>
        </xdr:cNvPicPr>
      </xdr:nvPicPr>
      <xdr:blipFill>
        <a:blip xmlns:r="http://schemas.openxmlformats.org/officeDocument/2006/relationships" r:embed="rId560">
          <a:extLst>
            <a:ext uri="{28A0092B-C50C-407E-A947-70E740481C1C}">
              <a14:useLocalDpi xmlns:a14="http://schemas.microsoft.com/office/drawing/2010/main" val="0"/>
            </a:ext>
          </a:extLst>
        </a:blip>
        <a:srcRect/>
        <a:stretch>
          <a:fillRect/>
        </a:stretch>
      </xdr:blipFill>
      <xdr:spPr bwMode="auto">
        <a:xfrm>
          <a:off x="0" y="1087183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289</xdr:row>
      <xdr:rowOff>0</xdr:rowOff>
    </xdr:from>
    <xdr:to>
      <xdr:col>0</xdr:col>
      <xdr:colOff>228600</xdr:colOff>
      <xdr:row>290</xdr:row>
      <xdr:rowOff>28575</xdr:rowOff>
    </xdr:to>
    <xdr:pic>
      <xdr:nvPicPr>
        <xdr:cNvPr id="580" name="Picture 579">
          <a:hlinkClick xmlns:r="http://schemas.openxmlformats.org/officeDocument/2006/relationships" r:id="rId561"/>
          <a:extLst>
            <a:ext uri="{FF2B5EF4-FFF2-40B4-BE49-F238E27FC236}">
              <a16:creationId xmlns:a16="http://schemas.microsoft.com/office/drawing/2014/main" id="{E62F8A23-43DB-46C7-8C5D-359EB935C1D9}"/>
            </a:ext>
          </a:extLst>
        </xdr:cNvPr>
        <xdr:cNvPicPr>
          <a:picLocks noChangeAspect="1" noChangeArrowheads="1"/>
        </xdr:cNvPicPr>
      </xdr:nvPicPr>
      <xdr:blipFill>
        <a:blip xmlns:r="http://schemas.openxmlformats.org/officeDocument/2006/relationships" r:embed="rId562">
          <a:extLst>
            <a:ext uri="{28A0092B-C50C-407E-A947-70E740481C1C}">
              <a14:useLocalDpi xmlns:a14="http://schemas.microsoft.com/office/drawing/2010/main" val="0"/>
            </a:ext>
          </a:extLst>
        </a:blip>
        <a:srcRect/>
        <a:stretch>
          <a:fillRect/>
        </a:stretch>
      </xdr:blipFill>
      <xdr:spPr bwMode="auto">
        <a:xfrm>
          <a:off x="0" y="1091088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290</xdr:row>
      <xdr:rowOff>0</xdr:rowOff>
    </xdr:from>
    <xdr:to>
      <xdr:col>0</xdr:col>
      <xdr:colOff>304800</xdr:colOff>
      <xdr:row>291</xdr:row>
      <xdr:rowOff>104775</xdr:rowOff>
    </xdr:to>
    <xdr:pic>
      <xdr:nvPicPr>
        <xdr:cNvPr id="581" name="Picture 580">
          <a:hlinkClick xmlns:r="http://schemas.openxmlformats.org/officeDocument/2006/relationships" r:id="rId563"/>
          <a:extLst>
            <a:ext uri="{FF2B5EF4-FFF2-40B4-BE49-F238E27FC236}">
              <a16:creationId xmlns:a16="http://schemas.microsoft.com/office/drawing/2014/main" id="{1ACACE78-E1D9-40DF-9CA3-5325D26FDE4A}"/>
            </a:ext>
          </a:extLst>
        </xdr:cNvPr>
        <xdr:cNvPicPr>
          <a:picLocks noChangeAspect="1" noChangeArrowheads="1"/>
        </xdr:cNvPicPr>
      </xdr:nvPicPr>
      <xdr:blipFill>
        <a:blip xmlns:r="http://schemas.openxmlformats.org/officeDocument/2006/relationships" r:embed="rId564">
          <a:extLst>
            <a:ext uri="{28A0092B-C50C-407E-A947-70E740481C1C}">
              <a14:useLocalDpi xmlns:a14="http://schemas.microsoft.com/office/drawing/2010/main" val="0"/>
            </a:ext>
          </a:extLst>
        </a:blip>
        <a:srcRect/>
        <a:stretch>
          <a:fillRect/>
        </a:stretch>
      </xdr:blipFill>
      <xdr:spPr bwMode="auto">
        <a:xfrm>
          <a:off x="0" y="109499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228600</xdr:colOff>
      <xdr:row>2</xdr:row>
      <xdr:rowOff>47625</xdr:rowOff>
    </xdr:to>
    <xdr:pic>
      <xdr:nvPicPr>
        <xdr:cNvPr id="2" name="Picture 1">
          <a:hlinkClick xmlns:r="http://schemas.openxmlformats.org/officeDocument/2006/relationships" r:id="rId1"/>
          <a:extLst>
            <a:ext uri="{FF2B5EF4-FFF2-40B4-BE49-F238E27FC236}">
              <a16:creationId xmlns:a16="http://schemas.microsoft.com/office/drawing/2014/main" id="{30FA9893-841D-4E92-A5F1-DCCB056577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00025"/>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0</xdr:col>
      <xdr:colOff>228600</xdr:colOff>
      <xdr:row>53</xdr:row>
      <xdr:rowOff>28575</xdr:rowOff>
    </xdr:to>
    <xdr:pic>
      <xdr:nvPicPr>
        <xdr:cNvPr id="3" name="Picture 2">
          <a:hlinkClick xmlns:r="http://schemas.openxmlformats.org/officeDocument/2006/relationships" r:id="rId3"/>
          <a:extLst>
            <a:ext uri="{FF2B5EF4-FFF2-40B4-BE49-F238E27FC236}">
              <a16:creationId xmlns:a16="http://schemas.microsoft.com/office/drawing/2014/main" id="{2F6D96C4-E277-45DF-A9A6-9666501B3D7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4000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162</xdr:row>
      <xdr:rowOff>0</xdr:rowOff>
    </xdr:from>
    <xdr:to>
      <xdr:col>0</xdr:col>
      <xdr:colOff>228600</xdr:colOff>
      <xdr:row>163</xdr:row>
      <xdr:rowOff>28575</xdr:rowOff>
    </xdr:to>
    <xdr:pic>
      <xdr:nvPicPr>
        <xdr:cNvPr id="4" name="Picture 3">
          <a:hlinkClick xmlns:r="http://schemas.openxmlformats.org/officeDocument/2006/relationships" r:id="rId5"/>
          <a:extLst>
            <a:ext uri="{FF2B5EF4-FFF2-40B4-BE49-F238E27FC236}">
              <a16:creationId xmlns:a16="http://schemas.microsoft.com/office/drawing/2014/main" id="{7F01C3E4-EA34-460D-84A6-1E1E30046B0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6000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180</xdr:row>
      <xdr:rowOff>0</xdr:rowOff>
    </xdr:from>
    <xdr:to>
      <xdr:col>0</xdr:col>
      <xdr:colOff>228600</xdr:colOff>
      <xdr:row>181</xdr:row>
      <xdr:rowOff>28575</xdr:rowOff>
    </xdr:to>
    <xdr:pic>
      <xdr:nvPicPr>
        <xdr:cNvPr id="5" name="Picture 4">
          <a:hlinkClick xmlns:r="http://schemas.openxmlformats.org/officeDocument/2006/relationships" r:id="rId7"/>
          <a:extLst>
            <a:ext uri="{FF2B5EF4-FFF2-40B4-BE49-F238E27FC236}">
              <a16:creationId xmlns:a16="http://schemas.microsoft.com/office/drawing/2014/main" id="{F54A447D-1FCB-475B-A737-473392A3E7C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8001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224</xdr:row>
      <xdr:rowOff>0</xdr:rowOff>
    </xdr:from>
    <xdr:to>
      <xdr:col>0</xdr:col>
      <xdr:colOff>228600</xdr:colOff>
      <xdr:row>225</xdr:row>
      <xdr:rowOff>28575</xdr:rowOff>
    </xdr:to>
    <xdr:pic>
      <xdr:nvPicPr>
        <xdr:cNvPr id="6" name="Picture 5">
          <a:hlinkClick xmlns:r="http://schemas.openxmlformats.org/officeDocument/2006/relationships" r:id="rId9"/>
          <a:extLst>
            <a:ext uri="{FF2B5EF4-FFF2-40B4-BE49-F238E27FC236}">
              <a16:creationId xmlns:a16="http://schemas.microsoft.com/office/drawing/2014/main" id="{46728523-7523-4E46-AFAF-856E07821E1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10001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255</xdr:row>
      <xdr:rowOff>0</xdr:rowOff>
    </xdr:from>
    <xdr:to>
      <xdr:col>0</xdr:col>
      <xdr:colOff>228600</xdr:colOff>
      <xdr:row>256</xdr:row>
      <xdr:rowOff>28575</xdr:rowOff>
    </xdr:to>
    <xdr:pic>
      <xdr:nvPicPr>
        <xdr:cNvPr id="7" name="Picture 6">
          <a:hlinkClick xmlns:r="http://schemas.openxmlformats.org/officeDocument/2006/relationships" r:id="rId11"/>
          <a:extLst>
            <a:ext uri="{FF2B5EF4-FFF2-40B4-BE49-F238E27FC236}">
              <a16:creationId xmlns:a16="http://schemas.microsoft.com/office/drawing/2014/main" id="{C849B18D-CBB5-4BFD-8491-CD7BFC6DED3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12001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290</xdr:row>
      <xdr:rowOff>0</xdr:rowOff>
    </xdr:from>
    <xdr:to>
      <xdr:col>0</xdr:col>
      <xdr:colOff>228600</xdr:colOff>
      <xdr:row>291</xdr:row>
      <xdr:rowOff>28575</xdr:rowOff>
    </xdr:to>
    <xdr:pic>
      <xdr:nvPicPr>
        <xdr:cNvPr id="8" name="Picture 7">
          <a:hlinkClick xmlns:r="http://schemas.openxmlformats.org/officeDocument/2006/relationships" r:id="rId13"/>
          <a:extLst>
            <a:ext uri="{FF2B5EF4-FFF2-40B4-BE49-F238E27FC236}">
              <a16:creationId xmlns:a16="http://schemas.microsoft.com/office/drawing/2014/main" id="{E35E4B41-B601-4995-9E1B-C3661A020D6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14001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228600</xdr:colOff>
      <xdr:row>3</xdr:row>
      <xdr:rowOff>47625</xdr:rowOff>
    </xdr:to>
    <xdr:pic>
      <xdr:nvPicPr>
        <xdr:cNvPr id="9" name="Picture 8">
          <a:hlinkClick xmlns:r="http://schemas.openxmlformats.org/officeDocument/2006/relationships" r:id="rId15"/>
          <a:extLst>
            <a:ext uri="{FF2B5EF4-FFF2-40B4-BE49-F238E27FC236}">
              <a16:creationId xmlns:a16="http://schemas.microsoft.com/office/drawing/2014/main" id="{DD53B78E-D376-46A8-AB0F-578B37CDE346}"/>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160020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228600</xdr:colOff>
      <xdr:row>28</xdr:row>
      <xdr:rowOff>28575</xdr:rowOff>
    </xdr:to>
    <xdr:pic>
      <xdr:nvPicPr>
        <xdr:cNvPr id="10" name="Picture 9">
          <a:hlinkClick xmlns:r="http://schemas.openxmlformats.org/officeDocument/2006/relationships" r:id="rId17"/>
          <a:extLst>
            <a:ext uri="{FF2B5EF4-FFF2-40B4-BE49-F238E27FC236}">
              <a16:creationId xmlns:a16="http://schemas.microsoft.com/office/drawing/2014/main" id="{A6049C6C-FB78-477E-A724-E1B9DBD3885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18002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xdr:row>
      <xdr:rowOff>0</xdr:rowOff>
    </xdr:from>
    <xdr:to>
      <xdr:col>0</xdr:col>
      <xdr:colOff>228600</xdr:colOff>
      <xdr:row>36</xdr:row>
      <xdr:rowOff>28575</xdr:rowOff>
    </xdr:to>
    <xdr:pic>
      <xdr:nvPicPr>
        <xdr:cNvPr id="11" name="Picture 10">
          <a:hlinkClick xmlns:r="http://schemas.openxmlformats.org/officeDocument/2006/relationships" r:id="rId19"/>
          <a:extLst>
            <a:ext uri="{FF2B5EF4-FFF2-40B4-BE49-F238E27FC236}">
              <a16:creationId xmlns:a16="http://schemas.microsoft.com/office/drawing/2014/main" id="{B2AFDC2E-1D8A-440E-998E-8C520977CA4A}"/>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20002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0</xdr:col>
      <xdr:colOff>228600</xdr:colOff>
      <xdr:row>54</xdr:row>
      <xdr:rowOff>28575</xdr:rowOff>
    </xdr:to>
    <xdr:pic>
      <xdr:nvPicPr>
        <xdr:cNvPr id="12" name="Picture 11">
          <a:hlinkClick xmlns:r="http://schemas.openxmlformats.org/officeDocument/2006/relationships" r:id="rId21"/>
          <a:extLst>
            <a:ext uri="{FF2B5EF4-FFF2-40B4-BE49-F238E27FC236}">
              <a16:creationId xmlns:a16="http://schemas.microsoft.com/office/drawing/2014/main" id="{E56FE733-6AA7-4F37-BBA2-D25D841AD82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22002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0</xdr:col>
      <xdr:colOff>304800</xdr:colOff>
      <xdr:row>61</xdr:row>
      <xdr:rowOff>104775</xdr:rowOff>
    </xdr:to>
    <xdr:pic>
      <xdr:nvPicPr>
        <xdr:cNvPr id="13" name="Picture 12">
          <a:hlinkClick xmlns:r="http://schemas.openxmlformats.org/officeDocument/2006/relationships" r:id="rId23"/>
          <a:extLst>
            <a:ext uri="{FF2B5EF4-FFF2-40B4-BE49-F238E27FC236}">
              <a16:creationId xmlns:a16="http://schemas.microsoft.com/office/drawing/2014/main" id="{ED841909-EAB0-442C-AA24-CDABF9BA686D}"/>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2400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xdr:row>
      <xdr:rowOff>0</xdr:rowOff>
    </xdr:from>
    <xdr:to>
      <xdr:col>0</xdr:col>
      <xdr:colOff>228600</xdr:colOff>
      <xdr:row>67</xdr:row>
      <xdr:rowOff>0</xdr:rowOff>
    </xdr:to>
    <xdr:pic>
      <xdr:nvPicPr>
        <xdr:cNvPr id="14" name="Picture 13">
          <a:hlinkClick xmlns:r="http://schemas.openxmlformats.org/officeDocument/2006/relationships" r:id="rId25"/>
          <a:extLst>
            <a:ext uri="{FF2B5EF4-FFF2-40B4-BE49-F238E27FC236}">
              <a16:creationId xmlns:a16="http://schemas.microsoft.com/office/drawing/2014/main" id="{CB887111-F156-4FCC-8D4D-27FABA90B61C}"/>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26003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0</xdr:rowOff>
    </xdr:from>
    <xdr:to>
      <xdr:col>0</xdr:col>
      <xdr:colOff>228600</xdr:colOff>
      <xdr:row>68</xdr:row>
      <xdr:rowOff>0</xdr:rowOff>
    </xdr:to>
    <xdr:pic>
      <xdr:nvPicPr>
        <xdr:cNvPr id="15" name="Picture 14">
          <a:hlinkClick xmlns:r="http://schemas.openxmlformats.org/officeDocument/2006/relationships" r:id="rId27"/>
          <a:extLst>
            <a:ext uri="{FF2B5EF4-FFF2-40B4-BE49-F238E27FC236}">
              <a16:creationId xmlns:a16="http://schemas.microsoft.com/office/drawing/2014/main" id="{022C551D-A12A-4CB9-9647-6B22F4C76126}"/>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28003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126</xdr:row>
      <xdr:rowOff>0</xdr:rowOff>
    </xdr:from>
    <xdr:to>
      <xdr:col>0</xdr:col>
      <xdr:colOff>228600</xdr:colOff>
      <xdr:row>127</xdr:row>
      <xdr:rowOff>28575</xdr:rowOff>
    </xdr:to>
    <xdr:pic>
      <xdr:nvPicPr>
        <xdr:cNvPr id="16" name="Picture 15">
          <a:hlinkClick xmlns:r="http://schemas.openxmlformats.org/officeDocument/2006/relationships" r:id="rId29"/>
          <a:extLst>
            <a:ext uri="{FF2B5EF4-FFF2-40B4-BE49-F238E27FC236}">
              <a16:creationId xmlns:a16="http://schemas.microsoft.com/office/drawing/2014/main" id="{199D25F5-CE71-4629-9A04-D870A2288B5C}"/>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0" y="30003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127</xdr:row>
      <xdr:rowOff>0</xdr:rowOff>
    </xdr:from>
    <xdr:to>
      <xdr:col>0</xdr:col>
      <xdr:colOff>228600</xdr:colOff>
      <xdr:row>128</xdr:row>
      <xdr:rowOff>28575</xdr:rowOff>
    </xdr:to>
    <xdr:pic>
      <xdr:nvPicPr>
        <xdr:cNvPr id="17" name="Picture 16">
          <a:hlinkClick xmlns:r="http://schemas.openxmlformats.org/officeDocument/2006/relationships" r:id="rId31"/>
          <a:extLst>
            <a:ext uri="{FF2B5EF4-FFF2-40B4-BE49-F238E27FC236}">
              <a16:creationId xmlns:a16="http://schemas.microsoft.com/office/drawing/2014/main" id="{DE82228A-EB41-4642-8775-0431783789F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0" y="3200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143</xdr:row>
      <xdr:rowOff>0</xdr:rowOff>
    </xdr:from>
    <xdr:to>
      <xdr:col>0</xdr:col>
      <xdr:colOff>228600</xdr:colOff>
      <xdr:row>144</xdr:row>
      <xdr:rowOff>28575</xdr:rowOff>
    </xdr:to>
    <xdr:pic>
      <xdr:nvPicPr>
        <xdr:cNvPr id="18" name="Picture 17">
          <a:hlinkClick xmlns:r="http://schemas.openxmlformats.org/officeDocument/2006/relationships" r:id="rId33"/>
          <a:extLst>
            <a:ext uri="{FF2B5EF4-FFF2-40B4-BE49-F238E27FC236}">
              <a16:creationId xmlns:a16="http://schemas.microsoft.com/office/drawing/2014/main" id="{94C61947-13A0-449A-A655-A7C3457A646C}"/>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0" y="34004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181</xdr:row>
      <xdr:rowOff>0</xdr:rowOff>
    </xdr:from>
    <xdr:to>
      <xdr:col>0</xdr:col>
      <xdr:colOff>228600</xdr:colOff>
      <xdr:row>182</xdr:row>
      <xdr:rowOff>28575</xdr:rowOff>
    </xdr:to>
    <xdr:pic>
      <xdr:nvPicPr>
        <xdr:cNvPr id="19" name="Picture 18">
          <a:hlinkClick xmlns:r="http://schemas.openxmlformats.org/officeDocument/2006/relationships" r:id="rId35"/>
          <a:extLst>
            <a:ext uri="{FF2B5EF4-FFF2-40B4-BE49-F238E27FC236}">
              <a16:creationId xmlns:a16="http://schemas.microsoft.com/office/drawing/2014/main" id="{40E04CDF-5495-47D3-A745-E6DB9ED141DC}"/>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0" y="36004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0</xdr:col>
      <xdr:colOff>285750</xdr:colOff>
      <xdr:row>195</xdr:row>
      <xdr:rowOff>85725</xdr:rowOff>
    </xdr:to>
    <xdr:pic>
      <xdr:nvPicPr>
        <xdr:cNvPr id="20" name="Picture 19">
          <a:hlinkClick xmlns:r="http://schemas.openxmlformats.org/officeDocument/2006/relationships" r:id="rId37"/>
          <a:extLst>
            <a:ext uri="{FF2B5EF4-FFF2-40B4-BE49-F238E27FC236}">
              <a16:creationId xmlns:a16="http://schemas.microsoft.com/office/drawing/2014/main" id="{4FD89C1D-2522-4F84-9AC9-4B388C946EF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3800475"/>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195</xdr:row>
      <xdr:rowOff>0</xdr:rowOff>
    </xdr:from>
    <xdr:to>
      <xdr:col>0</xdr:col>
      <xdr:colOff>228600</xdr:colOff>
      <xdr:row>196</xdr:row>
      <xdr:rowOff>28575</xdr:rowOff>
    </xdr:to>
    <xdr:pic>
      <xdr:nvPicPr>
        <xdr:cNvPr id="21" name="Picture 20">
          <a:hlinkClick xmlns:r="http://schemas.openxmlformats.org/officeDocument/2006/relationships" r:id="rId39"/>
          <a:extLst>
            <a:ext uri="{FF2B5EF4-FFF2-40B4-BE49-F238E27FC236}">
              <a16:creationId xmlns:a16="http://schemas.microsoft.com/office/drawing/2014/main" id="{32B69998-449F-49AD-9A20-27A4D2017438}"/>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40005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225</xdr:row>
      <xdr:rowOff>0</xdr:rowOff>
    </xdr:from>
    <xdr:to>
      <xdr:col>0</xdr:col>
      <xdr:colOff>228600</xdr:colOff>
      <xdr:row>226</xdr:row>
      <xdr:rowOff>28575</xdr:rowOff>
    </xdr:to>
    <xdr:pic>
      <xdr:nvPicPr>
        <xdr:cNvPr id="22" name="Picture 21">
          <a:hlinkClick xmlns:r="http://schemas.openxmlformats.org/officeDocument/2006/relationships" r:id="rId41"/>
          <a:extLst>
            <a:ext uri="{FF2B5EF4-FFF2-40B4-BE49-F238E27FC236}">
              <a16:creationId xmlns:a16="http://schemas.microsoft.com/office/drawing/2014/main" id="{CABA71DC-85E5-4795-8302-1CDC78020AD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0" y="42005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226</xdr:row>
      <xdr:rowOff>0</xdr:rowOff>
    </xdr:from>
    <xdr:to>
      <xdr:col>0</xdr:col>
      <xdr:colOff>228600</xdr:colOff>
      <xdr:row>227</xdr:row>
      <xdr:rowOff>28575</xdr:rowOff>
    </xdr:to>
    <xdr:pic>
      <xdr:nvPicPr>
        <xdr:cNvPr id="23" name="Picture 22">
          <a:hlinkClick xmlns:r="http://schemas.openxmlformats.org/officeDocument/2006/relationships" r:id="rId43"/>
          <a:extLst>
            <a:ext uri="{FF2B5EF4-FFF2-40B4-BE49-F238E27FC236}">
              <a16:creationId xmlns:a16="http://schemas.microsoft.com/office/drawing/2014/main" id="{559FD664-58C9-4B23-868A-90751C84064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0" y="44005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283</xdr:row>
      <xdr:rowOff>0</xdr:rowOff>
    </xdr:from>
    <xdr:to>
      <xdr:col>0</xdr:col>
      <xdr:colOff>304800</xdr:colOff>
      <xdr:row>284</xdr:row>
      <xdr:rowOff>104775</xdr:rowOff>
    </xdr:to>
    <xdr:pic>
      <xdr:nvPicPr>
        <xdr:cNvPr id="24" name="Picture 23">
          <a:hlinkClick xmlns:r="http://schemas.openxmlformats.org/officeDocument/2006/relationships" r:id="rId45"/>
          <a:extLst>
            <a:ext uri="{FF2B5EF4-FFF2-40B4-BE49-F238E27FC236}">
              <a16:creationId xmlns:a16="http://schemas.microsoft.com/office/drawing/2014/main" id="{414E6822-33A6-407D-A3F4-797094F567F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0" y="4600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228600</xdr:colOff>
      <xdr:row>4</xdr:row>
      <xdr:rowOff>47625</xdr:rowOff>
    </xdr:to>
    <xdr:pic>
      <xdr:nvPicPr>
        <xdr:cNvPr id="25" name="Picture 24">
          <a:hlinkClick xmlns:r="http://schemas.openxmlformats.org/officeDocument/2006/relationships" r:id="rId47"/>
          <a:extLst>
            <a:ext uri="{FF2B5EF4-FFF2-40B4-BE49-F238E27FC236}">
              <a16:creationId xmlns:a16="http://schemas.microsoft.com/office/drawing/2014/main" id="{DC454ECB-9021-42B4-8C12-272816DA02A7}"/>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0" y="480060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228600</xdr:colOff>
      <xdr:row>29</xdr:row>
      <xdr:rowOff>28575</xdr:rowOff>
    </xdr:to>
    <xdr:pic>
      <xdr:nvPicPr>
        <xdr:cNvPr id="26" name="Picture 25">
          <a:hlinkClick xmlns:r="http://schemas.openxmlformats.org/officeDocument/2006/relationships" r:id="rId49"/>
          <a:extLst>
            <a:ext uri="{FF2B5EF4-FFF2-40B4-BE49-F238E27FC236}">
              <a16:creationId xmlns:a16="http://schemas.microsoft.com/office/drawing/2014/main" id="{B51F61C7-998B-4AB7-9897-6A4B618514CC}"/>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50006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71</xdr:row>
      <xdr:rowOff>0</xdr:rowOff>
    </xdr:from>
    <xdr:to>
      <xdr:col>0</xdr:col>
      <xdr:colOff>228600</xdr:colOff>
      <xdr:row>72</xdr:row>
      <xdr:rowOff>0</xdr:rowOff>
    </xdr:to>
    <xdr:pic>
      <xdr:nvPicPr>
        <xdr:cNvPr id="27" name="Picture 26">
          <a:hlinkClick xmlns:r="http://schemas.openxmlformats.org/officeDocument/2006/relationships" r:id="rId51"/>
          <a:extLst>
            <a:ext uri="{FF2B5EF4-FFF2-40B4-BE49-F238E27FC236}">
              <a16:creationId xmlns:a16="http://schemas.microsoft.com/office/drawing/2014/main" id="{423D71EC-7D21-4204-A18E-1F9123C3C6E1}"/>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52006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93</xdr:row>
      <xdr:rowOff>0</xdr:rowOff>
    </xdr:from>
    <xdr:to>
      <xdr:col>0</xdr:col>
      <xdr:colOff>228600</xdr:colOff>
      <xdr:row>94</xdr:row>
      <xdr:rowOff>28575</xdr:rowOff>
    </xdr:to>
    <xdr:pic>
      <xdr:nvPicPr>
        <xdr:cNvPr id="28" name="Picture 27">
          <a:hlinkClick xmlns:r="http://schemas.openxmlformats.org/officeDocument/2006/relationships" r:id="rId53"/>
          <a:extLst>
            <a:ext uri="{FF2B5EF4-FFF2-40B4-BE49-F238E27FC236}">
              <a16:creationId xmlns:a16="http://schemas.microsoft.com/office/drawing/2014/main" id="{C1E5A793-B577-4F39-A4A2-AA62729A0B30}"/>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54006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xdr:row>
      <xdr:rowOff>0</xdr:rowOff>
    </xdr:from>
    <xdr:to>
      <xdr:col>0</xdr:col>
      <xdr:colOff>228600</xdr:colOff>
      <xdr:row>95</xdr:row>
      <xdr:rowOff>28575</xdr:rowOff>
    </xdr:to>
    <xdr:pic>
      <xdr:nvPicPr>
        <xdr:cNvPr id="29" name="Picture 28">
          <a:hlinkClick xmlns:r="http://schemas.openxmlformats.org/officeDocument/2006/relationships" r:id="rId55"/>
          <a:extLst>
            <a:ext uri="{FF2B5EF4-FFF2-40B4-BE49-F238E27FC236}">
              <a16:creationId xmlns:a16="http://schemas.microsoft.com/office/drawing/2014/main" id="{E81A7047-3486-4684-A9EB-81868BE2E3F3}"/>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56007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163</xdr:row>
      <xdr:rowOff>0</xdr:rowOff>
    </xdr:from>
    <xdr:to>
      <xdr:col>0</xdr:col>
      <xdr:colOff>304800</xdr:colOff>
      <xdr:row>164</xdr:row>
      <xdr:rowOff>104775</xdr:rowOff>
    </xdr:to>
    <xdr:pic>
      <xdr:nvPicPr>
        <xdr:cNvPr id="30" name="Picture 29">
          <a:hlinkClick xmlns:r="http://schemas.openxmlformats.org/officeDocument/2006/relationships" r:id="rId57"/>
          <a:extLst>
            <a:ext uri="{FF2B5EF4-FFF2-40B4-BE49-F238E27FC236}">
              <a16:creationId xmlns:a16="http://schemas.microsoft.com/office/drawing/2014/main" id="{D9A64229-E3BF-483A-8AD2-400A0430CE46}"/>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0" y="5800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196</xdr:row>
      <xdr:rowOff>0</xdr:rowOff>
    </xdr:from>
    <xdr:to>
      <xdr:col>0</xdr:col>
      <xdr:colOff>304800</xdr:colOff>
      <xdr:row>197</xdr:row>
      <xdr:rowOff>104775</xdr:rowOff>
    </xdr:to>
    <xdr:pic>
      <xdr:nvPicPr>
        <xdr:cNvPr id="31" name="Picture 30">
          <a:hlinkClick xmlns:r="http://schemas.openxmlformats.org/officeDocument/2006/relationships" r:id="rId59"/>
          <a:extLst>
            <a:ext uri="{FF2B5EF4-FFF2-40B4-BE49-F238E27FC236}">
              <a16:creationId xmlns:a16="http://schemas.microsoft.com/office/drawing/2014/main" id="{596B8C7A-465D-4780-8FC2-54E0BB42B4C4}"/>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6000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197</xdr:row>
      <xdr:rowOff>0</xdr:rowOff>
    </xdr:from>
    <xdr:to>
      <xdr:col>0</xdr:col>
      <xdr:colOff>228600</xdr:colOff>
      <xdr:row>198</xdr:row>
      <xdr:rowOff>28575</xdr:rowOff>
    </xdr:to>
    <xdr:pic>
      <xdr:nvPicPr>
        <xdr:cNvPr id="32" name="Picture 31">
          <a:hlinkClick xmlns:r="http://schemas.openxmlformats.org/officeDocument/2006/relationships" r:id="rId61"/>
          <a:extLst>
            <a:ext uri="{FF2B5EF4-FFF2-40B4-BE49-F238E27FC236}">
              <a16:creationId xmlns:a16="http://schemas.microsoft.com/office/drawing/2014/main" id="{5AEF6209-7815-4593-9FC7-ECC6E7B24D87}"/>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62007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227</xdr:row>
      <xdr:rowOff>0</xdr:rowOff>
    </xdr:from>
    <xdr:to>
      <xdr:col>0</xdr:col>
      <xdr:colOff>228600</xdr:colOff>
      <xdr:row>228</xdr:row>
      <xdr:rowOff>28575</xdr:rowOff>
    </xdr:to>
    <xdr:pic>
      <xdr:nvPicPr>
        <xdr:cNvPr id="33" name="Picture 32">
          <a:hlinkClick xmlns:r="http://schemas.openxmlformats.org/officeDocument/2006/relationships" r:id="rId63"/>
          <a:extLst>
            <a:ext uri="{FF2B5EF4-FFF2-40B4-BE49-F238E27FC236}">
              <a16:creationId xmlns:a16="http://schemas.microsoft.com/office/drawing/2014/main" id="{B4C48A9C-8F55-4D16-8551-A1796934DBF7}"/>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0" y="64008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228</xdr:row>
      <xdr:rowOff>0</xdr:rowOff>
    </xdr:from>
    <xdr:to>
      <xdr:col>0</xdr:col>
      <xdr:colOff>228600</xdr:colOff>
      <xdr:row>229</xdr:row>
      <xdr:rowOff>28575</xdr:rowOff>
    </xdr:to>
    <xdr:pic>
      <xdr:nvPicPr>
        <xdr:cNvPr id="34" name="Picture 33">
          <a:hlinkClick xmlns:r="http://schemas.openxmlformats.org/officeDocument/2006/relationships" r:id="rId65"/>
          <a:extLst>
            <a:ext uri="{FF2B5EF4-FFF2-40B4-BE49-F238E27FC236}">
              <a16:creationId xmlns:a16="http://schemas.microsoft.com/office/drawing/2014/main" id="{C4A7F07D-D4A4-4CDB-AEC1-9465B058EBF0}"/>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0" y="66008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228600</xdr:colOff>
      <xdr:row>5</xdr:row>
      <xdr:rowOff>47625</xdr:rowOff>
    </xdr:to>
    <xdr:pic>
      <xdr:nvPicPr>
        <xdr:cNvPr id="35" name="Picture 34">
          <a:hlinkClick xmlns:r="http://schemas.openxmlformats.org/officeDocument/2006/relationships" r:id="rId67"/>
          <a:extLst>
            <a:ext uri="{FF2B5EF4-FFF2-40B4-BE49-F238E27FC236}">
              <a16:creationId xmlns:a16="http://schemas.microsoft.com/office/drawing/2014/main" id="{1134FDDC-FF0F-4BFC-8AC5-A443DDDCD918}"/>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0" y="680085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0</xdr:rowOff>
    </xdr:from>
    <xdr:to>
      <xdr:col>0</xdr:col>
      <xdr:colOff>228600</xdr:colOff>
      <xdr:row>73</xdr:row>
      <xdr:rowOff>0</xdr:rowOff>
    </xdr:to>
    <xdr:pic>
      <xdr:nvPicPr>
        <xdr:cNvPr id="36" name="Picture 35">
          <a:hlinkClick xmlns:r="http://schemas.openxmlformats.org/officeDocument/2006/relationships" r:id="rId69"/>
          <a:extLst>
            <a:ext uri="{FF2B5EF4-FFF2-40B4-BE49-F238E27FC236}">
              <a16:creationId xmlns:a16="http://schemas.microsoft.com/office/drawing/2014/main" id="{66B3A881-14B4-4465-8152-A695EDC5E1B7}"/>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70008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73</xdr:row>
      <xdr:rowOff>0</xdr:rowOff>
    </xdr:from>
    <xdr:to>
      <xdr:col>0</xdr:col>
      <xdr:colOff>228600</xdr:colOff>
      <xdr:row>74</xdr:row>
      <xdr:rowOff>0</xdr:rowOff>
    </xdr:to>
    <xdr:pic>
      <xdr:nvPicPr>
        <xdr:cNvPr id="37" name="Picture 36">
          <a:hlinkClick xmlns:r="http://schemas.openxmlformats.org/officeDocument/2006/relationships" r:id="rId71"/>
          <a:extLst>
            <a:ext uri="{FF2B5EF4-FFF2-40B4-BE49-F238E27FC236}">
              <a16:creationId xmlns:a16="http://schemas.microsoft.com/office/drawing/2014/main" id="{5A9721A9-8AF8-4D2E-824E-576847517331}"/>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7200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128</xdr:row>
      <xdr:rowOff>0</xdr:rowOff>
    </xdr:from>
    <xdr:to>
      <xdr:col>0</xdr:col>
      <xdr:colOff>228600</xdr:colOff>
      <xdr:row>129</xdr:row>
      <xdr:rowOff>28575</xdr:rowOff>
    </xdr:to>
    <xdr:pic>
      <xdr:nvPicPr>
        <xdr:cNvPr id="38" name="Picture 37">
          <a:hlinkClick xmlns:r="http://schemas.openxmlformats.org/officeDocument/2006/relationships" r:id="rId73"/>
          <a:extLst>
            <a:ext uri="{FF2B5EF4-FFF2-40B4-BE49-F238E27FC236}">
              <a16:creationId xmlns:a16="http://schemas.microsoft.com/office/drawing/2014/main" id="{865F0984-98C9-461D-9A93-156AF66030A5}"/>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74009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164</xdr:row>
      <xdr:rowOff>0</xdr:rowOff>
    </xdr:from>
    <xdr:to>
      <xdr:col>0</xdr:col>
      <xdr:colOff>304800</xdr:colOff>
      <xdr:row>165</xdr:row>
      <xdr:rowOff>104775</xdr:rowOff>
    </xdr:to>
    <xdr:pic>
      <xdr:nvPicPr>
        <xdr:cNvPr id="39" name="Picture 38">
          <a:hlinkClick xmlns:r="http://schemas.openxmlformats.org/officeDocument/2006/relationships" r:id="rId75"/>
          <a:extLst>
            <a:ext uri="{FF2B5EF4-FFF2-40B4-BE49-F238E27FC236}">
              <a16:creationId xmlns:a16="http://schemas.microsoft.com/office/drawing/2014/main" id="{45B376DD-D747-419C-8915-58F535DCDAD9}"/>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7600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0</xdr:rowOff>
    </xdr:from>
    <xdr:to>
      <xdr:col>0</xdr:col>
      <xdr:colOff>238125</xdr:colOff>
      <xdr:row>183</xdr:row>
      <xdr:rowOff>28575</xdr:rowOff>
    </xdr:to>
    <xdr:pic>
      <xdr:nvPicPr>
        <xdr:cNvPr id="40" name="Picture 39">
          <a:hlinkClick xmlns:r="http://schemas.openxmlformats.org/officeDocument/2006/relationships" r:id="rId77"/>
          <a:extLst>
            <a:ext uri="{FF2B5EF4-FFF2-40B4-BE49-F238E27FC236}">
              <a16:creationId xmlns:a16="http://schemas.microsoft.com/office/drawing/2014/main" id="{21D32D94-61AC-44B4-BF5F-DE6F82793279}"/>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7800975"/>
          <a:ext cx="23812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198</xdr:row>
      <xdr:rowOff>0</xdr:rowOff>
    </xdr:from>
    <xdr:to>
      <xdr:col>0</xdr:col>
      <xdr:colOff>228600</xdr:colOff>
      <xdr:row>199</xdr:row>
      <xdr:rowOff>28575</xdr:rowOff>
    </xdr:to>
    <xdr:pic>
      <xdr:nvPicPr>
        <xdr:cNvPr id="41" name="Picture 40">
          <a:hlinkClick xmlns:r="http://schemas.openxmlformats.org/officeDocument/2006/relationships" r:id="rId79"/>
          <a:extLst>
            <a:ext uri="{FF2B5EF4-FFF2-40B4-BE49-F238E27FC236}">
              <a16:creationId xmlns:a16="http://schemas.microsoft.com/office/drawing/2014/main" id="{B729A4E7-86C9-453C-9999-2BF386DD2502}"/>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80010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229</xdr:row>
      <xdr:rowOff>0</xdr:rowOff>
    </xdr:from>
    <xdr:to>
      <xdr:col>0</xdr:col>
      <xdr:colOff>228600</xdr:colOff>
      <xdr:row>230</xdr:row>
      <xdr:rowOff>28575</xdr:rowOff>
    </xdr:to>
    <xdr:pic>
      <xdr:nvPicPr>
        <xdr:cNvPr id="42" name="Picture 41">
          <a:hlinkClick xmlns:r="http://schemas.openxmlformats.org/officeDocument/2006/relationships" r:id="rId81"/>
          <a:extLst>
            <a:ext uri="{FF2B5EF4-FFF2-40B4-BE49-F238E27FC236}">
              <a16:creationId xmlns:a16="http://schemas.microsoft.com/office/drawing/2014/main" id="{6321959E-3D71-42DC-98D3-E89D107B77BA}"/>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0" y="82010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256</xdr:row>
      <xdr:rowOff>0</xdr:rowOff>
    </xdr:from>
    <xdr:to>
      <xdr:col>0</xdr:col>
      <xdr:colOff>228600</xdr:colOff>
      <xdr:row>257</xdr:row>
      <xdr:rowOff>28575</xdr:rowOff>
    </xdr:to>
    <xdr:pic>
      <xdr:nvPicPr>
        <xdr:cNvPr id="43" name="Picture 42">
          <a:hlinkClick xmlns:r="http://schemas.openxmlformats.org/officeDocument/2006/relationships" r:id="rId83"/>
          <a:extLst>
            <a:ext uri="{FF2B5EF4-FFF2-40B4-BE49-F238E27FC236}">
              <a16:creationId xmlns:a16="http://schemas.microsoft.com/office/drawing/2014/main" id="{57055653-3BB0-41AC-8ED5-6A7DFBC8935C}"/>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0" y="84010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284</xdr:row>
      <xdr:rowOff>0</xdr:rowOff>
    </xdr:from>
    <xdr:to>
      <xdr:col>0</xdr:col>
      <xdr:colOff>304800</xdr:colOff>
      <xdr:row>285</xdr:row>
      <xdr:rowOff>104775</xdr:rowOff>
    </xdr:to>
    <xdr:pic>
      <xdr:nvPicPr>
        <xdr:cNvPr id="44" name="Picture 43">
          <a:hlinkClick xmlns:r="http://schemas.openxmlformats.org/officeDocument/2006/relationships" r:id="rId85"/>
          <a:extLst>
            <a:ext uri="{FF2B5EF4-FFF2-40B4-BE49-F238E27FC236}">
              <a16:creationId xmlns:a16="http://schemas.microsoft.com/office/drawing/2014/main" id="{C208326A-2410-4434-8FE7-156C31A09875}"/>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0" y="8601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228600</xdr:colOff>
      <xdr:row>6</xdr:row>
      <xdr:rowOff>47625</xdr:rowOff>
    </xdr:to>
    <xdr:pic>
      <xdr:nvPicPr>
        <xdr:cNvPr id="45" name="Picture 44">
          <a:hlinkClick xmlns:r="http://schemas.openxmlformats.org/officeDocument/2006/relationships" r:id="rId87"/>
          <a:extLst>
            <a:ext uri="{FF2B5EF4-FFF2-40B4-BE49-F238E27FC236}">
              <a16:creationId xmlns:a16="http://schemas.microsoft.com/office/drawing/2014/main" id="{246F5E07-AED4-4D8C-AEDE-D9C2E1436985}"/>
            </a:ext>
          </a:extLst>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0" y="880110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304800</xdr:colOff>
      <xdr:row>37</xdr:row>
      <xdr:rowOff>104775</xdr:rowOff>
    </xdr:to>
    <xdr:pic>
      <xdr:nvPicPr>
        <xdr:cNvPr id="46" name="Picture 45">
          <a:hlinkClick xmlns:r="http://schemas.openxmlformats.org/officeDocument/2006/relationships" r:id="rId89"/>
          <a:extLst>
            <a:ext uri="{FF2B5EF4-FFF2-40B4-BE49-F238E27FC236}">
              <a16:creationId xmlns:a16="http://schemas.microsoft.com/office/drawing/2014/main" id="{70B5058A-32B4-4A08-B17F-3AF67A11F71B}"/>
            </a:ext>
          </a:extLst>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0" y="9001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304800</xdr:colOff>
      <xdr:row>38</xdr:row>
      <xdr:rowOff>104775</xdr:rowOff>
    </xdr:to>
    <xdr:pic>
      <xdr:nvPicPr>
        <xdr:cNvPr id="47" name="Picture 46">
          <a:hlinkClick xmlns:r="http://schemas.openxmlformats.org/officeDocument/2006/relationships" r:id="rId91"/>
          <a:extLst>
            <a:ext uri="{FF2B5EF4-FFF2-40B4-BE49-F238E27FC236}">
              <a16:creationId xmlns:a16="http://schemas.microsoft.com/office/drawing/2014/main" id="{1464C2D5-2543-4EF6-AECD-63515C0CD242}"/>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9201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0</xdr:col>
      <xdr:colOff>304800</xdr:colOff>
      <xdr:row>39</xdr:row>
      <xdr:rowOff>104775</xdr:rowOff>
    </xdr:to>
    <xdr:pic>
      <xdr:nvPicPr>
        <xdr:cNvPr id="48" name="Picture 47">
          <a:hlinkClick xmlns:r="http://schemas.openxmlformats.org/officeDocument/2006/relationships" r:id="rId93"/>
          <a:extLst>
            <a:ext uri="{FF2B5EF4-FFF2-40B4-BE49-F238E27FC236}">
              <a16:creationId xmlns:a16="http://schemas.microsoft.com/office/drawing/2014/main" id="{7305FE3C-910F-40EE-8508-0B7339E8DF5C}"/>
            </a:ext>
          </a:extLst>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0" y="9401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304800</xdr:colOff>
      <xdr:row>40</xdr:row>
      <xdr:rowOff>104775</xdr:rowOff>
    </xdr:to>
    <xdr:pic>
      <xdr:nvPicPr>
        <xdr:cNvPr id="49" name="Picture 48">
          <a:hlinkClick xmlns:r="http://schemas.openxmlformats.org/officeDocument/2006/relationships" r:id="rId95"/>
          <a:extLst>
            <a:ext uri="{FF2B5EF4-FFF2-40B4-BE49-F238E27FC236}">
              <a16:creationId xmlns:a16="http://schemas.microsoft.com/office/drawing/2014/main" id="{FA83FF24-1781-4B17-A87D-934F3EF39F64}"/>
            </a:ext>
          </a:extLst>
        </xdr:cNvPr>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0" y="9601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0</xdr:col>
      <xdr:colOff>304800</xdr:colOff>
      <xdr:row>41</xdr:row>
      <xdr:rowOff>104775</xdr:rowOff>
    </xdr:to>
    <xdr:pic>
      <xdr:nvPicPr>
        <xdr:cNvPr id="50" name="Picture 49">
          <a:hlinkClick xmlns:r="http://schemas.openxmlformats.org/officeDocument/2006/relationships" r:id="rId97"/>
          <a:extLst>
            <a:ext uri="{FF2B5EF4-FFF2-40B4-BE49-F238E27FC236}">
              <a16:creationId xmlns:a16="http://schemas.microsoft.com/office/drawing/2014/main" id="{0CDAAA3A-ECF9-4675-B04B-1CA5C24AE642}"/>
            </a:ext>
          </a:extLst>
        </xdr:cNvPr>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0" y="9801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0</xdr:rowOff>
    </xdr:from>
    <xdr:to>
      <xdr:col>0</xdr:col>
      <xdr:colOff>304800</xdr:colOff>
      <xdr:row>42</xdr:row>
      <xdr:rowOff>104775</xdr:rowOff>
    </xdr:to>
    <xdr:pic>
      <xdr:nvPicPr>
        <xdr:cNvPr id="51" name="Picture 50">
          <a:hlinkClick xmlns:r="http://schemas.openxmlformats.org/officeDocument/2006/relationships" r:id="rId99"/>
          <a:extLst>
            <a:ext uri="{FF2B5EF4-FFF2-40B4-BE49-F238E27FC236}">
              <a16:creationId xmlns:a16="http://schemas.microsoft.com/office/drawing/2014/main" id="{CFC9428B-725F-44A9-8AF6-78CBD8E2F866}"/>
            </a:ext>
          </a:extLst>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0" y="10001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304800</xdr:colOff>
      <xdr:row>43</xdr:row>
      <xdr:rowOff>104775</xdr:rowOff>
    </xdr:to>
    <xdr:pic>
      <xdr:nvPicPr>
        <xdr:cNvPr id="52" name="Picture 51">
          <a:hlinkClick xmlns:r="http://schemas.openxmlformats.org/officeDocument/2006/relationships" r:id="rId101"/>
          <a:extLst>
            <a:ext uri="{FF2B5EF4-FFF2-40B4-BE49-F238E27FC236}">
              <a16:creationId xmlns:a16="http://schemas.microsoft.com/office/drawing/2014/main" id="{D0937C8D-0B83-4A7D-BA34-0B8488310D28}"/>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0" y="10201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xdr:row>
      <xdr:rowOff>0</xdr:rowOff>
    </xdr:from>
    <xdr:to>
      <xdr:col>0</xdr:col>
      <xdr:colOff>228600</xdr:colOff>
      <xdr:row>55</xdr:row>
      <xdr:rowOff>28575</xdr:rowOff>
    </xdr:to>
    <xdr:pic>
      <xdr:nvPicPr>
        <xdr:cNvPr id="53" name="Picture 52">
          <a:hlinkClick xmlns:r="http://schemas.openxmlformats.org/officeDocument/2006/relationships" r:id="rId103"/>
          <a:extLst>
            <a:ext uri="{FF2B5EF4-FFF2-40B4-BE49-F238E27FC236}">
              <a16:creationId xmlns:a16="http://schemas.microsoft.com/office/drawing/2014/main" id="{87B607E1-870D-4875-B520-F51489E81FD8}"/>
            </a:ext>
          </a:extLst>
        </xdr:cNvPr>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0" y="104013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74</xdr:row>
      <xdr:rowOff>0</xdr:rowOff>
    </xdr:from>
    <xdr:to>
      <xdr:col>0</xdr:col>
      <xdr:colOff>228600</xdr:colOff>
      <xdr:row>75</xdr:row>
      <xdr:rowOff>0</xdr:rowOff>
    </xdr:to>
    <xdr:pic>
      <xdr:nvPicPr>
        <xdr:cNvPr id="54" name="Picture 53">
          <a:hlinkClick xmlns:r="http://schemas.openxmlformats.org/officeDocument/2006/relationships" r:id="rId105"/>
          <a:extLst>
            <a:ext uri="{FF2B5EF4-FFF2-40B4-BE49-F238E27FC236}">
              <a16:creationId xmlns:a16="http://schemas.microsoft.com/office/drawing/2014/main" id="{B88E7DCD-37DB-4B9C-B99B-A9860CA5E869}"/>
            </a:ext>
          </a:extLst>
        </xdr:cNvPr>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0" y="106013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129</xdr:row>
      <xdr:rowOff>0</xdr:rowOff>
    </xdr:from>
    <xdr:to>
      <xdr:col>0</xdr:col>
      <xdr:colOff>228600</xdr:colOff>
      <xdr:row>130</xdr:row>
      <xdr:rowOff>28575</xdr:rowOff>
    </xdr:to>
    <xdr:pic>
      <xdr:nvPicPr>
        <xdr:cNvPr id="55" name="Picture 54">
          <a:hlinkClick xmlns:r="http://schemas.openxmlformats.org/officeDocument/2006/relationships" r:id="rId107"/>
          <a:extLst>
            <a:ext uri="{FF2B5EF4-FFF2-40B4-BE49-F238E27FC236}">
              <a16:creationId xmlns:a16="http://schemas.microsoft.com/office/drawing/2014/main" id="{3F6602DA-BDA8-44DC-90A7-2E2FD47DBFA3}"/>
            </a:ext>
          </a:extLst>
        </xdr:cNvPr>
        <xdr:cNvPicPr>
          <a:picLocks noChangeAspect="1" noChangeArrowheads="1"/>
        </xdr:cNvPicPr>
      </xdr:nvPicPr>
      <xdr:blipFill>
        <a:blip xmlns:r="http://schemas.openxmlformats.org/officeDocument/2006/relationships" r:embed="rId108">
          <a:extLst>
            <a:ext uri="{28A0092B-C50C-407E-A947-70E740481C1C}">
              <a14:useLocalDpi xmlns:a14="http://schemas.microsoft.com/office/drawing/2010/main" val="0"/>
            </a:ext>
          </a:extLst>
        </a:blip>
        <a:srcRect/>
        <a:stretch>
          <a:fillRect/>
        </a:stretch>
      </xdr:blipFill>
      <xdr:spPr bwMode="auto">
        <a:xfrm>
          <a:off x="0" y="108013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183</xdr:row>
      <xdr:rowOff>0</xdr:rowOff>
    </xdr:from>
    <xdr:to>
      <xdr:col>0</xdr:col>
      <xdr:colOff>238125</xdr:colOff>
      <xdr:row>184</xdr:row>
      <xdr:rowOff>28575</xdr:rowOff>
    </xdr:to>
    <xdr:pic>
      <xdr:nvPicPr>
        <xdr:cNvPr id="56" name="Picture 55">
          <a:hlinkClick xmlns:r="http://schemas.openxmlformats.org/officeDocument/2006/relationships" r:id="rId109"/>
          <a:extLst>
            <a:ext uri="{FF2B5EF4-FFF2-40B4-BE49-F238E27FC236}">
              <a16:creationId xmlns:a16="http://schemas.microsoft.com/office/drawing/2014/main" id="{1774586D-CA64-450F-A6A7-66C37F8C03EA}"/>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0" y="11001375"/>
          <a:ext cx="23812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199</xdr:row>
      <xdr:rowOff>0</xdr:rowOff>
    </xdr:from>
    <xdr:to>
      <xdr:col>0</xdr:col>
      <xdr:colOff>285750</xdr:colOff>
      <xdr:row>200</xdr:row>
      <xdr:rowOff>85725</xdr:rowOff>
    </xdr:to>
    <xdr:pic>
      <xdr:nvPicPr>
        <xdr:cNvPr id="57" name="Picture 56">
          <a:hlinkClick xmlns:r="http://schemas.openxmlformats.org/officeDocument/2006/relationships" r:id="rId111"/>
          <a:extLst>
            <a:ext uri="{FF2B5EF4-FFF2-40B4-BE49-F238E27FC236}">
              <a16:creationId xmlns:a16="http://schemas.microsoft.com/office/drawing/2014/main" id="{177A8F27-83B2-4C6D-AA92-E42A786AC188}"/>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0" y="11201400"/>
          <a:ext cx="285750"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200</xdr:row>
      <xdr:rowOff>0</xdr:rowOff>
    </xdr:from>
    <xdr:to>
      <xdr:col>0</xdr:col>
      <xdr:colOff>228600</xdr:colOff>
      <xdr:row>201</xdr:row>
      <xdr:rowOff>28575</xdr:rowOff>
    </xdr:to>
    <xdr:pic>
      <xdr:nvPicPr>
        <xdr:cNvPr id="58" name="Picture 57">
          <a:hlinkClick xmlns:r="http://schemas.openxmlformats.org/officeDocument/2006/relationships" r:id="rId113"/>
          <a:extLst>
            <a:ext uri="{FF2B5EF4-FFF2-40B4-BE49-F238E27FC236}">
              <a16:creationId xmlns:a16="http://schemas.microsoft.com/office/drawing/2014/main" id="{C69CC35D-D562-46FF-9355-09B40BBF8104}"/>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0" y="114014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201</xdr:row>
      <xdr:rowOff>0</xdr:rowOff>
    </xdr:from>
    <xdr:to>
      <xdr:col>0</xdr:col>
      <xdr:colOff>228600</xdr:colOff>
      <xdr:row>202</xdr:row>
      <xdr:rowOff>28575</xdr:rowOff>
    </xdr:to>
    <xdr:pic>
      <xdr:nvPicPr>
        <xdr:cNvPr id="59" name="Picture 58">
          <a:hlinkClick xmlns:r="http://schemas.openxmlformats.org/officeDocument/2006/relationships" r:id="rId115"/>
          <a:extLst>
            <a:ext uri="{FF2B5EF4-FFF2-40B4-BE49-F238E27FC236}">
              <a16:creationId xmlns:a16="http://schemas.microsoft.com/office/drawing/2014/main" id="{42213788-221D-4F39-BFC7-29763A6C083C}"/>
            </a:ext>
          </a:extLst>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0" y="116014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230</xdr:row>
      <xdr:rowOff>0</xdr:rowOff>
    </xdr:from>
    <xdr:to>
      <xdr:col>0</xdr:col>
      <xdr:colOff>228600</xdr:colOff>
      <xdr:row>231</xdr:row>
      <xdr:rowOff>28575</xdr:rowOff>
    </xdr:to>
    <xdr:pic>
      <xdr:nvPicPr>
        <xdr:cNvPr id="60" name="Picture 59">
          <a:hlinkClick xmlns:r="http://schemas.openxmlformats.org/officeDocument/2006/relationships" r:id="rId117"/>
          <a:extLst>
            <a:ext uri="{FF2B5EF4-FFF2-40B4-BE49-F238E27FC236}">
              <a16:creationId xmlns:a16="http://schemas.microsoft.com/office/drawing/2014/main" id="{3C73C25E-A1F4-4A6F-9E5E-D349A5CD4F39}"/>
            </a:ext>
          </a:extLst>
        </xdr:cNvPr>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0" y="118014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257</xdr:row>
      <xdr:rowOff>0</xdr:rowOff>
    </xdr:from>
    <xdr:to>
      <xdr:col>0</xdr:col>
      <xdr:colOff>228600</xdr:colOff>
      <xdr:row>258</xdr:row>
      <xdr:rowOff>28575</xdr:rowOff>
    </xdr:to>
    <xdr:pic>
      <xdr:nvPicPr>
        <xdr:cNvPr id="61" name="Picture 60">
          <a:hlinkClick xmlns:r="http://schemas.openxmlformats.org/officeDocument/2006/relationships" r:id="rId119"/>
          <a:extLst>
            <a:ext uri="{FF2B5EF4-FFF2-40B4-BE49-F238E27FC236}">
              <a16:creationId xmlns:a16="http://schemas.microsoft.com/office/drawing/2014/main" id="{168EC636-D153-4E11-9476-41E6B3D0B0F7}"/>
            </a:ext>
          </a:extLst>
        </xdr:cNvPr>
        <xdr:cNvPicPr>
          <a:picLocks noChangeAspect="1" noChangeArrowheads="1"/>
        </xdr:cNvPicPr>
      </xdr:nvPicPr>
      <xdr:blipFill>
        <a:blip xmlns:r="http://schemas.openxmlformats.org/officeDocument/2006/relationships" r:embed="rId120">
          <a:extLst>
            <a:ext uri="{28A0092B-C50C-407E-A947-70E740481C1C}">
              <a14:useLocalDpi xmlns:a14="http://schemas.microsoft.com/office/drawing/2010/main" val="0"/>
            </a:ext>
          </a:extLst>
        </a:blip>
        <a:srcRect/>
        <a:stretch>
          <a:fillRect/>
        </a:stretch>
      </xdr:blipFill>
      <xdr:spPr bwMode="auto">
        <a:xfrm>
          <a:off x="0" y="120015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285</xdr:row>
      <xdr:rowOff>0</xdr:rowOff>
    </xdr:from>
    <xdr:to>
      <xdr:col>0</xdr:col>
      <xdr:colOff>304800</xdr:colOff>
      <xdr:row>286</xdr:row>
      <xdr:rowOff>104775</xdr:rowOff>
    </xdr:to>
    <xdr:pic>
      <xdr:nvPicPr>
        <xdr:cNvPr id="62" name="Picture 61">
          <a:hlinkClick xmlns:r="http://schemas.openxmlformats.org/officeDocument/2006/relationships" r:id="rId121"/>
          <a:extLst>
            <a:ext uri="{FF2B5EF4-FFF2-40B4-BE49-F238E27FC236}">
              <a16:creationId xmlns:a16="http://schemas.microsoft.com/office/drawing/2014/main" id="{C44D1353-BD80-4F54-82A6-15372E65D5D6}"/>
            </a:ext>
          </a:extLst>
        </xdr:cNvPr>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0" y="12201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228600</xdr:colOff>
      <xdr:row>7</xdr:row>
      <xdr:rowOff>47625</xdr:rowOff>
    </xdr:to>
    <xdr:pic>
      <xdr:nvPicPr>
        <xdr:cNvPr id="63" name="Picture 62">
          <a:hlinkClick xmlns:r="http://schemas.openxmlformats.org/officeDocument/2006/relationships" r:id="rId123"/>
          <a:extLst>
            <a:ext uri="{FF2B5EF4-FFF2-40B4-BE49-F238E27FC236}">
              <a16:creationId xmlns:a16="http://schemas.microsoft.com/office/drawing/2014/main" id="{828935B5-5E54-4D1E-AD43-D443763890E4}"/>
            </a:ext>
          </a:extLst>
        </xdr:cNvPr>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0" y="1240155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228600</xdr:colOff>
      <xdr:row>30</xdr:row>
      <xdr:rowOff>28575</xdr:rowOff>
    </xdr:to>
    <xdr:pic>
      <xdr:nvPicPr>
        <xdr:cNvPr id="64" name="Picture 63">
          <a:hlinkClick xmlns:r="http://schemas.openxmlformats.org/officeDocument/2006/relationships" r:id="rId125"/>
          <a:extLst>
            <a:ext uri="{FF2B5EF4-FFF2-40B4-BE49-F238E27FC236}">
              <a16:creationId xmlns:a16="http://schemas.microsoft.com/office/drawing/2014/main" id="{394C0DD7-2566-470A-AE7A-355AC9DC6707}"/>
            </a:ext>
          </a:extLst>
        </xdr:cNvPr>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0" y="127730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304800</xdr:colOff>
      <xdr:row>49</xdr:row>
      <xdr:rowOff>104775</xdr:rowOff>
    </xdr:to>
    <xdr:pic>
      <xdr:nvPicPr>
        <xdr:cNvPr id="65" name="Picture 64">
          <a:hlinkClick xmlns:r="http://schemas.openxmlformats.org/officeDocument/2006/relationships" r:id="rId127"/>
          <a:extLst>
            <a:ext uri="{FF2B5EF4-FFF2-40B4-BE49-F238E27FC236}">
              <a16:creationId xmlns:a16="http://schemas.microsoft.com/office/drawing/2014/main" id="{BB1E0967-725C-49CE-818C-A967A9B03FAA}"/>
            </a:ext>
          </a:extLst>
        </xdr:cNvPr>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0" y="13144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0</xdr:col>
      <xdr:colOff>228600</xdr:colOff>
      <xdr:row>56</xdr:row>
      <xdr:rowOff>28575</xdr:rowOff>
    </xdr:to>
    <xdr:pic>
      <xdr:nvPicPr>
        <xdr:cNvPr id="66" name="Picture 65">
          <a:hlinkClick xmlns:r="http://schemas.openxmlformats.org/officeDocument/2006/relationships" r:id="rId129"/>
          <a:extLst>
            <a:ext uri="{FF2B5EF4-FFF2-40B4-BE49-F238E27FC236}">
              <a16:creationId xmlns:a16="http://schemas.microsoft.com/office/drawing/2014/main" id="{A276E3DD-AF0F-4B46-BDBB-800D689C5F64}"/>
            </a:ext>
          </a:extLst>
        </xdr:cNvPr>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0" y="135159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75</xdr:row>
      <xdr:rowOff>0</xdr:rowOff>
    </xdr:from>
    <xdr:to>
      <xdr:col>0</xdr:col>
      <xdr:colOff>228600</xdr:colOff>
      <xdr:row>75</xdr:row>
      <xdr:rowOff>228600</xdr:rowOff>
    </xdr:to>
    <xdr:pic>
      <xdr:nvPicPr>
        <xdr:cNvPr id="67" name="Picture 66">
          <a:hlinkClick xmlns:r="http://schemas.openxmlformats.org/officeDocument/2006/relationships" r:id="rId131"/>
          <a:extLst>
            <a:ext uri="{FF2B5EF4-FFF2-40B4-BE49-F238E27FC236}">
              <a16:creationId xmlns:a16="http://schemas.microsoft.com/office/drawing/2014/main" id="{AFA4383E-FDE6-4349-8D58-A5664E542759}"/>
            </a:ext>
          </a:extLst>
        </xdr:cNvPr>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0" y="138874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0</xdr:col>
      <xdr:colOff>228600</xdr:colOff>
      <xdr:row>76</xdr:row>
      <xdr:rowOff>228600</xdr:rowOff>
    </xdr:to>
    <xdr:pic>
      <xdr:nvPicPr>
        <xdr:cNvPr id="68" name="Picture 67">
          <a:hlinkClick xmlns:r="http://schemas.openxmlformats.org/officeDocument/2006/relationships" r:id="rId133"/>
          <a:extLst>
            <a:ext uri="{FF2B5EF4-FFF2-40B4-BE49-F238E27FC236}">
              <a16:creationId xmlns:a16="http://schemas.microsoft.com/office/drawing/2014/main" id="{35E42EA5-886F-432A-AB4B-7D9A7AFBE211}"/>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0" y="142589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77</xdr:row>
      <xdr:rowOff>0</xdr:rowOff>
    </xdr:from>
    <xdr:to>
      <xdr:col>0</xdr:col>
      <xdr:colOff>228600</xdr:colOff>
      <xdr:row>77</xdr:row>
      <xdr:rowOff>228600</xdr:rowOff>
    </xdr:to>
    <xdr:pic>
      <xdr:nvPicPr>
        <xdr:cNvPr id="69" name="Picture 68">
          <a:hlinkClick xmlns:r="http://schemas.openxmlformats.org/officeDocument/2006/relationships" r:id="rId135"/>
          <a:extLst>
            <a:ext uri="{FF2B5EF4-FFF2-40B4-BE49-F238E27FC236}">
              <a16:creationId xmlns:a16="http://schemas.microsoft.com/office/drawing/2014/main" id="{67211310-185F-453B-AD55-64124CA2982D}"/>
            </a:ext>
          </a:extLst>
        </xdr:cNvPr>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0" y="14630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0</xdr:rowOff>
    </xdr:from>
    <xdr:to>
      <xdr:col>0</xdr:col>
      <xdr:colOff>228600</xdr:colOff>
      <xdr:row>78</xdr:row>
      <xdr:rowOff>228600</xdr:rowOff>
    </xdr:to>
    <xdr:pic>
      <xdr:nvPicPr>
        <xdr:cNvPr id="70" name="Picture 69">
          <a:hlinkClick xmlns:r="http://schemas.openxmlformats.org/officeDocument/2006/relationships" r:id="rId137"/>
          <a:extLst>
            <a:ext uri="{FF2B5EF4-FFF2-40B4-BE49-F238E27FC236}">
              <a16:creationId xmlns:a16="http://schemas.microsoft.com/office/drawing/2014/main" id="{4AACE66C-8081-414E-BB35-0C92CD558275}"/>
            </a:ext>
          </a:extLst>
        </xdr:cNvPr>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0" y="150018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79</xdr:row>
      <xdr:rowOff>0</xdr:rowOff>
    </xdr:from>
    <xdr:to>
      <xdr:col>0</xdr:col>
      <xdr:colOff>228600</xdr:colOff>
      <xdr:row>79</xdr:row>
      <xdr:rowOff>228600</xdr:rowOff>
    </xdr:to>
    <xdr:pic>
      <xdr:nvPicPr>
        <xdr:cNvPr id="71" name="Picture 70">
          <a:hlinkClick xmlns:r="http://schemas.openxmlformats.org/officeDocument/2006/relationships" r:id="rId139"/>
          <a:extLst>
            <a:ext uri="{FF2B5EF4-FFF2-40B4-BE49-F238E27FC236}">
              <a16:creationId xmlns:a16="http://schemas.microsoft.com/office/drawing/2014/main" id="{106FEF4D-1B3A-45B5-A2B6-7EDFB83F271E}"/>
            </a:ext>
          </a:extLst>
        </xdr:cNvPr>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0" y="153733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0</xdr:col>
      <xdr:colOff>228600</xdr:colOff>
      <xdr:row>80</xdr:row>
      <xdr:rowOff>228600</xdr:rowOff>
    </xdr:to>
    <xdr:pic>
      <xdr:nvPicPr>
        <xdr:cNvPr id="72" name="Picture 71">
          <a:hlinkClick xmlns:r="http://schemas.openxmlformats.org/officeDocument/2006/relationships" r:id="rId141"/>
          <a:extLst>
            <a:ext uri="{FF2B5EF4-FFF2-40B4-BE49-F238E27FC236}">
              <a16:creationId xmlns:a16="http://schemas.microsoft.com/office/drawing/2014/main" id="{EB04609F-C363-4E27-9170-35C2219E5705}"/>
            </a:ext>
          </a:extLst>
        </xdr:cNvPr>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0" y="157448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130</xdr:row>
      <xdr:rowOff>0</xdr:rowOff>
    </xdr:from>
    <xdr:to>
      <xdr:col>0</xdr:col>
      <xdr:colOff>228600</xdr:colOff>
      <xdr:row>131</xdr:row>
      <xdr:rowOff>28575</xdr:rowOff>
    </xdr:to>
    <xdr:pic>
      <xdr:nvPicPr>
        <xdr:cNvPr id="73" name="Picture 72">
          <a:hlinkClick xmlns:r="http://schemas.openxmlformats.org/officeDocument/2006/relationships" r:id="rId143"/>
          <a:extLst>
            <a:ext uri="{FF2B5EF4-FFF2-40B4-BE49-F238E27FC236}">
              <a16:creationId xmlns:a16="http://schemas.microsoft.com/office/drawing/2014/main" id="{0997272F-28A8-48A2-B193-D8A0555586A5}"/>
            </a:ext>
          </a:extLst>
        </xdr:cNvPr>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0" y="161163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131</xdr:row>
      <xdr:rowOff>0</xdr:rowOff>
    </xdr:from>
    <xdr:to>
      <xdr:col>0</xdr:col>
      <xdr:colOff>228600</xdr:colOff>
      <xdr:row>132</xdr:row>
      <xdr:rowOff>28575</xdr:rowOff>
    </xdr:to>
    <xdr:pic>
      <xdr:nvPicPr>
        <xdr:cNvPr id="74" name="Picture 73">
          <a:hlinkClick xmlns:r="http://schemas.openxmlformats.org/officeDocument/2006/relationships" r:id="rId145"/>
          <a:extLst>
            <a:ext uri="{FF2B5EF4-FFF2-40B4-BE49-F238E27FC236}">
              <a16:creationId xmlns:a16="http://schemas.microsoft.com/office/drawing/2014/main" id="{3CC4F8AE-185F-4416-A7AE-E2F55A09ED6A}"/>
            </a:ext>
          </a:extLst>
        </xdr:cNvPr>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0" y="164877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144</xdr:row>
      <xdr:rowOff>0</xdr:rowOff>
    </xdr:from>
    <xdr:to>
      <xdr:col>0</xdr:col>
      <xdr:colOff>228600</xdr:colOff>
      <xdr:row>145</xdr:row>
      <xdr:rowOff>28575</xdr:rowOff>
    </xdr:to>
    <xdr:pic>
      <xdr:nvPicPr>
        <xdr:cNvPr id="75" name="Picture 74">
          <a:hlinkClick xmlns:r="http://schemas.openxmlformats.org/officeDocument/2006/relationships" r:id="rId147"/>
          <a:extLst>
            <a:ext uri="{FF2B5EF4-FFF2-40B4-BE49-F238E27FC236}">
              <a16:creationId xmlns:a16="http://schemas.microsoft.com/office/drawing/2014/main" id="{D8B101D6-0D59-4654-BE5A-AEF8BF3B6DB9}"/>
            </a:ext>
          </a:extLst>
        </xdr:cNvPr>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0" y="168592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145</xdr:row>
      <xdr:rowOff>0</xdr:rowOff>
    </xdr:from>
    <xdr:to>
      <xdr:col>0</xdr:col>
      <xdr:colOff>228600</xdr:colOff>
      <xdr:row>146</xdr:row>
      <xdr:rowOff>28575</xdr:rowOff>
    </xdr:to>
    <xdr:pic>
      <xdr:nvPicPr>
        <xdr:cNvPr id="76" name="Picture 75">
          <a:hlinkClick xmlns:r="http://schemas.openxmlformats.org/officeDocument/2006/relationships" r:id="rId149"/>
          <a:extLst>
            <a:ext uri="{FF2B5EF4-FFF2-40B4-BE49-F238E27FC236}">
              <a16:creationId xmlns:a16="http://schemas.microsoft.com/office/drawing/2014/main" id="{B993C120-0372-4213-A87B-A96E9C046A5D}"/>
            </a:ext>
          </a:extLst>
        </xdr:cNvPr>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0" y="172307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146</xdr:row>
      <xdr:rowOff>0</xdr:rowOff>
    </xdr:from>
    <xdr:to>
      <xdr:col>0</xdr:col>
      <xdr:colOff>228600</xdr:colOff>
      <xdr:row>147</xdr:row>
      <xdr:rowOff>28575</xdr:rowOff>
    </xdr:to>
    <xdr:pic>
      <xdr:nvPicPr>
        <xdr:cNvPr id="77" name="Picture 76">
          <a:hlinkClick xmlns:r="http://schemas.openxmlformats.org/officeDocument/2006/relationships" r:id="rId151"/>
          <a:extLst>
            <a:ext uri="{FF2B5EF4-FFF2-40B4-BE49-F238E27FC236}">
              <a16:creationId xmlns:a16="http://schemas.microsoft.com/office/drawing/2014/main" id="{E07FE8CC-7ADF-4819-A246-09CA564DDFDC}"/>
            </a:ext>
          </a:extLst>
        </xdr:cNvPr>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0" y="176022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147</xdr:row>
      <xdr:rowOff>0</xdr:rowOff>
    </xdr:from>
    <xdr:to>
      <xdr:col>0</xdr:col>
      <xdr:colOff>228600</xdr:colOff>
      <xdr:row>148</xdr:row>
      <xdr:rowOff>28575</xdr:rowOff>
    </xdr:to>
    <xdr:pic>
      <xdr:nvPicPr>
        <xdr:cNvPr id="78" name="Picture 77">
          <a:hlinkClick xmlns:r="http://schemas.openxmlformats.org/officeDocument/2006/relationships" r:id="rId153"/>
          <a:extLst>
            <a:ext uri="{FF2B5EF4-FFF2-40B4-BE49-F238E27FC236}">
              <a16:creationId xmlns:a16="http://schemas.microsoft.com/office/drawing/2014/main" id="{C445009A-8310-46EA-9ADC-E144349800E3}"/>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179736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202</xdr:row>
      <xdr:rowOff>0</xdr:rowOff>
    </xdr:from>
    <xdr:to>
      <xdr:col>0</xdr:col>
      <xdr:colOff>228600</xdr:colOff>
      <xdr:row>203</xdr:row>
      <xdr:rowOff>28575</xdr:rowOff>
    </xdr:to>
    <xdr:pic>
      <xdr:nvPicPr>
        <xdr:cNvPr id="79" name="Picture 78">
          <a:hlinkClick xmlns:r="http://schemas.openxmlformats.org/officeDocument/2006/relationships" r:id="rId155"/>
          <a:extLst>
            <a:ext uri="{FF2B5EF4-FFF2-40B4-BE49-F238E27FC236}">
              <a16:creationId xmlns:a16="http://schemas.microsoft.com/office/drawing/2014/main" id="{9E8837F0-E265-45E7-AC61-A5EB7F10AFB6}"/>
            </a:ext>
          </a:extLst>
        </xdr:cNvPr>
        <xdr:cNvPicPr>
          <a:picLocks noChangeAspect="1" noChangeArrowheads="1"/>
        </xdr:cNvPicPr>
      </xdr:nvPicPr>
      <xdr:blipFill>
        <a:blip xmlns:r="http://schemas.openxmlformats.org/officeDocument/2006/relationships" r:embed="rId156">
          <a:extLst>
            <a:ext uri="{28A0092B-C50C-407E-A947-70E740481C1C}">
              <a14:useLocalDpi xmlns:a14="http://schemas.microsoft.com/office/drawing/2010/main" val="0"/>
            </a:ext>
          </a:extLst>
        </a:blip>
        <a:srcRect/>
        <a:stretch>
          <a:fillRect/>
        </a:stretch>
      </xdr:blipFill>
      <xdr:spPr bwMode="auto">
        <a:xfrm>
          <a:off x="0" y="183451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231</xdr:row>
      <xdr:rowOff>0</xdr:rowOff>
    </xdr:from>
    <xdr:to>
      <xdr:col>0</xdr:col>
      <xdr:colOff>228600</xdr:colOff>
      <xdr:row>232</xdr:row>
      <xdr:rowOff>28575</xdr:rowOff>
    </xdr:to>
    <xdr:pic>
      <xdr:nvPicPr>
        <xdr:cNvPr id="80" name="Picture 79">
          <a:hlinkClick xmlns:r="http://schemas.openxmlformats.org/officeDocument/2006/relationships" r:id="rId157"/>
          <a:extLst>
            <a:ext uri="{FF2B5EF4-FFF2-40B4-BE49-F238E27FC236}">
              <a16:creationId xmlns:a16="http://schemas.microsoft.com/office/drawing/2014/main" id="{487EAB06-FBA2-4164-B2E1-DDCD3CFF2392}"/>
            </a:ext>
          </a:extLst>
        </xdr:cNvPr>
        <xdr:cNvPicPr>
          <a:picLocks noChangeAspect="1" noChangeArrowheads="1"/>
        </xdr:cNvPicPr>
      </xdr:nvPicPr>
      <xdr:blipFill>
        <a:blip xmlns:r="http://schemas.openxmlformats.org/officeDocument/2006/relationships" r:embed="rId158">
          <a:extLst>
            <a:ext uri="{28A0092B-C50C-407E-A947-70E740481C1C}">
              <a14:useLocalDpi xmlns:a14="http://schemas.microsoft.com/office/drawing/2010/main" val="0"/>
            </a:ext>
          </a:extLst>
        </a:blip>
        <a:srcRect/>
        <a:stretch>
          <a:fillRect/>
        </a:stretch>
      </xdr:blipFill>
      <xdr:spPr bwMode="auto">
        <a:xfrm>
          <a:off x="0" y="187166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232</xdr:row>
      <xdr:rowOff>0</xdr:rowOff>
    </xdr:from>
    <xdr:to>
      <xdr:col>0</xdr:col>
      <xdr:colOff>228600</xdr:colOff>
      <xdr:row>233</xdr:row>
      <xdr:rowOff>28575</xdr:rowOff>
    </xdr:to>
    <xdr:pic>
      <xdr:nvPicPr>
        <xdr:cNvPr id="81" name="Picture 80">
          <a:hlinkClick xmlns:r="http://schemas.openxmlformats.org/officeDocument/2006/relationships" r:id="rId159"/>
          <a:extLst>
            <a:ext uri="{FF2B5EF4-FFF2-40B4-BE49-F238E27FC236}">
              <a16:creationId xmlns:a16="http://schemas.microsoft.com/office/drawing/2014/main" id="{13324879-22FD-4991-A35D-C6EE74C8ED73}"/>
            </a:ext>
          </a:extLst>
        </xdr:cNvPr>
        <xdr:cNvPicPr>
          <a:picLocks noChangeAspect="1" noChangeArrowheads="1"/>
        </xdr:cNvPicPr>
      </xdr:nvPicPr>
      <xdr:blipFill>
        <a:blip xmlns:r="http://schemas.openxmlformats.org/officeDocument/2006/relationships" r:embed="rId160">
          <a:extLst>
            <a:ext uri="{28A0092B-C50C-407E-A947-70E740481C1C}">
              <a14:useLocalDpi xmlns:a14="http://schemas.microsoft.com/office/drawing/2010/main" val="0"/>
            </a:ext>
          </a:extLst>
        </a:blip>
        <a:srcRect/>
        <a:stretch>
          <a:fillRect/>
        </a:stretch>
      </xdr:blipFill>
      <xdr:spPr bwMode="auto">
        <a:xfrm>
          <a:off x="0" y="190881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233</xdr:row>
      <xdr:rowOff>0</xdr:rowOff>
    </xdr:from>
    <xdr:to>
      <xdr:col>0</xdr:col>
      <xdr:colOff>228600</xdr:colOff>
      <xdr:row>234</xdr:row>
      <xdr:rowOff>28575</xdr:rowOff>
    </xdr:to>
    <xdr:pic>
      <xdr:nvPicPr>
        <xdr:cNvPr id="82" name="Picture 81">
          <a:hlinkClick xmlns:r="http://schemas.openxmlformats.org/officeDocument/2006/relationships" r:id="rId161"/>
          <a:extLst>
            <a:ext uri="{FF2B5EF4-FFF2-40B4-BE49-F238E27FC236}">
              <a16:creationId xmlns:a16="http://schemas.microsoft.com/office/drawing/2014/main" id="{B3B63924-2777-4B29-A843-819E3AF5722C}"/>
            </a:ext>
          </a:extLst>
        </xdr:cNvPr>
        <xdr:cNvPicPr>
          <a:picLocks noChangeAspect="1" noChangeArrowheads="1"/>
        </xdr:cNvPicPr>
      </xdr:nvPicPr>
      <xdr:blipFill>
        <a:blip xmlns:r="http://schemas.openxmlformats.org/officeDocument/2006/relationships" r:embed="rId162">
          <a:extLst>
            <a:ext uri="{28A0092B-C50C-407E-A947-70E740481C1C}">
              <a14:useLocalDpi xmlns:a14="http://schemas.microsoft.com/office/drawing/2010/main" val="0"/>
            </a:ext>
          </a:extLst>
        </a:blip>
        <a:srcRect/>
        <a:stretch>
          <a:fillRect/>
        </a:stretch>
      </xdr:blipFill>
      <xdr:spPr bwMode="auto">
        <a:xfrm>
          <a:off x="0" y="194595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234</xdr:row>
      <xdr:rowOff>0</xdr:rowOff>
    </xdr:from>
    <xdr:to>
      <xdr:col>0</xdr:col>
      <xdr:colOff>228600</xdr:colOff>
      <xdr:row>235</xdr:row>
      <xdr:rowOff>28575</xdr:rowOff>
    </xdr:to>
    <xdr:pic>
      <xdr:nvPicPr>
        <xdr:cNvPr id="83" name="Picture 82">
          <a:hlinkClick xmlns:r="http://schemas.openxmlformats.org/officeDocument/2006/relationships" r:id="rId163"/>
          <a:extLst>
            <a:ext uri="{FF2B5EF4-FFF2-40B4-BE49-F238E27FC236}">
              <a16:creationId xmlns:a16="http://schemas.microsoft.com/office/drawing/2014/main" id="{6249CA12-81CD-412A-B9D2-A7F7CA56487F}"/>
            </a:ext>
          </a:extLst>
        </xdr:cNvPr>
        <xdr:cNvPicPr>
          <a:picLocks noChangeAspect="1" noChangeArrowheads="1"/>
        </xdr:cNvPicPr>
      </xdr:nvPicPr>
      <xdr:blipFill>
        <a:blip xmlns:r="http://schemas.openxmlformats.org/officeDocument/2006/relationships" r:embed="rId164">
          <a:extLst>
            <a:ext uri="{28A0092B-C50C-407E-A947-70E740481C1C}">
              <a14:useLocalDpi xmlns:a14="http://schemas.microsoft.com/office/drawing/2010/main" val="0"/>
            </a:ext>
          </a:extLst>
        </a:blip>
        <a:srcRect/>
        <a:stretch>
          <a:fillRect/>
        </a:stretch>
      </xdr:blipFill>
      <xdr:spPr bwMode="auto">
        <a:xfrm>
          <a:off x="0" y="198310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235</xdr:row>
      <xdr:rowOff>0</xdr:rowOff>
    </xdr:from>
    <xdr:to>
      <xdr:col>0</xdr:col>
      <xdr:colOff>228600</xdr:colOff>
      <xdr:row>236</xdr:row>
      <xdr:rowOff>28575</xdr:rowOff>
    </xdr:to>
    <xdr:pic>
      <xdr:nvPicPr>
        <xdr:cNvPr id="84" name="Picture 83">
          <a:hlinkClick xmlns:r="http://schemas.openxmlformats.org/officeDocument/2006/relationships" r:id="rId165"/>
          <a:extLst>
            <a:ext uri="{FF2B5EF4-FFF2-40B4-BE49-F238E27FC236}">
              <a16:creationId xmlns:a16="http://schemas.microsoft.com/office/drawing/2014/main" id="{E8F3B7F3-23AB-4871-B671-56D7D5FEA3F5}"/>
            </a:ext>
          </a:extLst>
        </xdr:cNvPr>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0" y="202025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236</xdr:row>
      <xdr:rowOff>0</xdr:rowOff>
    </xdr:from>
    <xdr:to>
      <xdr:col>0</xdr:col>
      <xdr:colOff>228600</xdr:colOff>
      <xdr:row>237</xdr:row>
      <xdr:rowOff>28575</xdr:rowOff>
    </xdr:to>
    <xdr:pic>
      <xdr:nvPicPr>
        <xdr:cNvPr id="85" name="Picture 84">
          <a:hlinkClick xmlns:r="http://schemas.openxmlformats.org/officeDocument/2006/relationships" r:id="rId167"/>
          <a:extLst>
            <a:ext uri="{FF2B5EF4-FFF2-40B4-BE49-F238E27FC236}">
              <a16:creationId xmlns:a16="http://schemas.microsoft.com/office/drawing/2014/main" id="{7930B2C5-3D87-4BDB-99AE-3FDB4A2A1BF9}"/>
            </a:ext>
          </a:extLst>
        </xdr:cNvPr>
        <xdr:cNvPicPr>
          <a:picLocks noChangeAspect="1" noChangeArrowheads="1"/>
        </xdr:cNvPicPr>
      </xdr:nvPicPr>
      <xdr:blipFill>
        <a:blip xmlns:r="http://schemas.openxmlformats.org/officeDocument/2006/relationships" r:embed="rId168">
          <a:extLst>
            <a:ext uri="{28A0092B-C50C-407E-A947-70E740481C1C}">
              <a14:useLocalDpi xmlns:a14="http://schemas.microsoft.com/office/drawing/2010/main" val="0"/>
            </a:ext>
          </a:extLst>
        </a:blip>
        <a:srcRect/>
        <a:stretch>
          <a:fillRect/>
        </a:stretch>
      </xdr:blipFill>
      <xdr:spPr bwMode="auto">
        <a:xfrm>
          <a:off x="0" y="205740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237</xdr:row>
      <xdr:rowOff>0</xdr:rowOff>
    </xdr:from>
    <xdr:to>
      <xdr:col>0</xdr:col>
      <xdr:colOff>228600</xdr:colOff>
      <xdr:row>238</xdr:row>
      <xdr:rowOff>28575</xdr:rowOff>
    </xdr:to>
    <xdr:pic>
      <xdr:nvPicPr>
        <xdr:cNvPr id="86" name="Picture 85">
          <a:hlinkClick xmlns:r="http://schemas.openxmlformats.org/officeDocument/2006/relationships" r:id="rId169"/>
          <a:extLst>
            <a:ext uri="{FF2B5EF4-FFF2-40B4-BE49-F238E27FC236}">
              <a16:creationId xmlns:a16="http://schemas.microsoft.com/office/drawing/2014/main" id="{BB53549C-515C-44C6-BD65-DBAF61B2478E}"/>
            </a:ext>
          </a:extLst>
        </xdr:cNvPr>
        <xdr:cNvPicPr>
          <a:picLocks noChangeAspect="1" noChangeArrowheads="1"/>
        </xdr:cNvPicPr>
      </xdr:nvPicPr>
      <xdr:blipFill>
        <a:blip xmlns:r="http://schemas.openxmlformats.org/officeDocument/2006/relationships" r:embed="rId170">
          <a:extLst>
            <a:ext uri="{28A0092B-C50C-407E-A947-70E740481C1C}">
              <a14:useLocalDpi xmlns:a14="http://schemas.microsoft.com/office/drawing/2010/main" val="0"/>
            </a:ext>
          </a:extLst>
        </a:blip>
        <a:srcRect/>
        <a:stretch>
          <a:fillRect/>
        </a:stretch>
      </xdr:blipFill>
      <xdr:spPr bwMode="auto">
        <a:xfrm>
          <a:off x="0" y="209454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258</xdr:row>
      <xdr:rowOff>0</xdr:rowOff>
    </xdr:from>
    <xdr:to>
      <xdr:col>0</xdr:col>
      <xdr:colOff>228600</xdr:colOff>
      <xdr:row>259</xdr:row>
      <xdr:rowOff>28575</xdr:rowOff>
    </xdr:to>
    <xdr:pic>
      <xdr:nvPicPr>
        <xdr:cNvPr id="87" name="Picture 86">
          <a:hlinkClick xmlns:r="http://schemas.openxmlformats.org/officeDocument/2006/relationships" r:id="rId171"/>
          <a:extLst>
            <a:ext uri="{FF2B5EF4-FFF2-40B4-BE49-F238E27FC236}">
              <a16:creationId xmlns:a16="http://schemas.microsoft.com/office/drawing/2014/main" id="{AF5CBA7A-5BAE-480A-9063-7B720CF0DFF2}"/>
            </a:ext>
          </a:extLst>
        </xdr:cNvPr>
        <xdr:cNvPicPr>
          <a:picLocks noChangeAspect="1" noChangeArrowheads="1"/>
        </xdr:cNvPicPr>
      </xdr:nvPicPr>
      <xdr:blipFill>
        <a:blip xmlns:r="http://schemas.openxmlformats.org/officeDocument/2006/relationships" r:embed="rId172">
          <a:extLst>
            <a:ext uri="{28A0092B-C50C-407E-A947-70E740481C1C}">
              <a14:useLocalDpi xmlns:a14="http://schemas.microsoft.com/office/drawing/2010/main" val="0"/>
            </a:ext>
          </a:extLst>
        </a:blip>
        <a:srcRect/>
        <a:stretch>
          <a:fillRect/>
        </a:stretch>
      </xdr:blipFill>
      <xdr:spPr bwMode="auto">
        <a:xfrm>
          <a:off x="0" y="213169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0</xdr:col>
      <xdr:colOff>228600</xdr:colOff>
      <xdr:row>8</xdr:row>
      <xdr:rowOff>47625</xdr:rowOff>
    </xdr:to>
    <xdr:pic>
      <xdr:nvPicPr>
        <xdr:cNvPr id="88" name="Picture 87">
          <a:hlinkClick xmlns:r="http://schemas.openxmlformats.org/officeDocument/2006/relationships" r:id="rId173"/>
          <a:extLst>
            <a:ext uri="{FF2B5EF4-FFF2-40B4-BE49-F238E27FC236}">
              <a16:creationId xmlns:a16="http://schemas.microsoft.com/office/drawing/2014/main" id="{45AF7412-45E9-40F4-B43C-BBA68E0907A0}"/>
            </a:ext>
          </a:extLst>
        </xdr:cNvPr>
        <xdr:cNvPicPr>
          <a:picLocks noChangeAspect="1" noChangeArrowheads="1"/>
        </xdr:cNvPicPr>
      </xdr:nvPicPr>
      <xdr:blipFill>
        <a:blip xmlns:r="http://schemas.openxmlformats.org/officeDocument/2006/relationships" r:embed="rId174">
          <a:extLst>
            <a:ext uri="{28A0092B-C50C-407E-A947-70E740481C1C}">
              <a14:useLocalDpi xmlns:a14="http://schemas.microsoft.com/office/drawing/2010/main" val="0"/>
            </a:ext>
          </a:extLst>
        </a:blip>
        <a:srcRect/>
        <a:stretch>
          <a:fillRect/>
        </a:stretch>
      </xdr:blipFill>
      <xdr:spPr bwMode="auto">
        <a:xfrm>
          <a:off x="0" y="21688425"/>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228600</xdr:colOff>
      <xdr:row>31</xdr:row>
      <xdr:rowOff>28575</xdr:rowOff>
    </xdr:to>
    <xdr:pic>
      <xdr:nvPicPr>
        <xdr:cNvPr id="89" name="Picture 88">
          <a:hlinkClick xmlns:r="http://schemas.openxmlformats.org/officeDocument/2006/relationships" r:id="rId175"/>
          <a:extLst>
            <a:ext uri="{FF2B5EF4-FFF2-40B4-BE49-F238E27FC236}">
              <a16:creationId xmlns:a16="http://schemas.microsoft.com/office/drawing/2014/main" id="{513A8C45-DF92-4E09-A708-9443C3014428}"/>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0" y="218884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xdr:row>
      <xdr:rowOff>0</xdr:rowOff>
    </xdr:from>
    <xdr:to>
      <xdr:col>0</xdr:col>
      <xdr:colOff>228600</xdr:colOff>
      <xdr:row>100</xdr:row>
      <xdr:rowOff>28575</xdr:rowOff>
    </xdr:to>
    <xdr:pic>
      <xdr:nvPicPr>
        <xdr:cNvPr id="90" name="Picture 89">
          <a:hlinkClick xmlns:r="http://schemas.openxmlformats.org/officeDocument/2006/relationships" r:id="rId177"/>
          <a:extLst>
            <a:ext uri="{FF2B5EF4-FFF2-40B4-BE49-F238E27FC236}">
              <a16:creationId xmlns:a16="http://schemas.microsoft.com/office/drawing/2014/main" id="{09781A50-432B-495A-ACC9-DADD53CED38F}"/>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0" y="220884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132</xdr:row>
      <xdr:rowOff>0</xdr:rowOff>
    </xdr:from>
    <xdr:to>
      <xdr:col>0</xdr:col>
      <xdr:colOff>228600</xdr:colOff>
      <xdr:row>133</xdr:row>
      <xdr:rowOff>28575</xdr:rowOff>
    </xdr:to>
    <xdr:pic>
      <xdr:nvPicPr>
        <xdr:cNvPr id="91" name="Picture 90">
          <a:hlinkClick xmlns:r="http://schemas.openxmlformats.org/officeDocument/2006/relationships" r:id="rId179"/>
          <a:extLst>
            <a:ext uri="{FF2B5EF4-FFF2-40B4-BE49-F238E27FC236}">
              <a16:creationId xmlns:a16="http://schemas.microsoft.com/office/drawing/2014/main" id="{3F7D01FE-51BF-407D-8617-6FB86F7AD720}"/>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0" y="222885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148</xdr:row>
      <xdr:rowOff>0</xdr:rowOff>
    </xdr:from>
    <xdr:to>
      <xdr:col>0</xdr:col>
      <xdr:colOff>228600</xdr:colOff>
      <xdr:row>149</xdr:row>
      <xdr:rowOff>28575</xdr:rowOff>
    </xdr:to>
    <xdr:pic>
      <xdr:nvPicPr>
        <xdr:cNvPr id="92" name="Picture 91">
          <a:hlinkClick xmlns:r="http://schemas.openxmlformats.org/officeDocument/2006/relationships" r:id="rId181"/>
          <a:extLst>
            <a:ext uri="{FF2B5EF4-FFF2-40B4-BE49-F238E27FC236}">
              <a16:creationId xmlns:a16="http://schemas.microsoft.com/office/drawing/2014/main" id="{C08626F9-A6DA-44A6-9274-2014E11DAA1B}"/>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0" y="224885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203</xdr:row>
      <xdr:rowOff>0</xdr:rowOff>
    </xdr:from>
    <xdr:to>
      <xdr:col>0</xdr:col>
      <xdr:colOff>228600</xdr:colOff>
      <xdr:row>204</xdr:row>
      <xdr:rowOff>28575</xdr:rowOff>
    </xdr:to>
    <xdr:pic>
      <xdr:nvPicPr>
        <xdr:cNvPr id="93" name="Picture 92">
          <a:hlinkClick xmlns:r="http://schemas.openxmlformats.org/officeDocument/2006/relationships" r:id="rId183"/>
          <a:extLst>
            <a:ext uri="{FF2B5EF4-FFF2-40B4-BE49-F238E27FC236}">
              <a16:creationId xmlns:a16="http://schemas.microsoft.com/office/drawing/2014/main" id="{7D589ACE-6DF5-4DFF-B85E-BBB7B8D148BC}"/>
            </a:ext>
          </a:extLst>
        </xdr:cNvPr>
        <xdr:cNvPicPr>
          <a:picLocks noChangeAspect="1" noChangeArrowheads="1"/>
        </xdr:cNvPicPr>
      </xdr:nvPicPr>
      <xdr:blipFill>
        <a:blip xmlns:r="http://schemas.openxmlformats.org/officeDocument/2006/relationships" r:embed="rId184">
          <a:extLst>
            <a:ext uri="{28A0092B-C50C-407E-A947-70E740481C1C}">
              <a14:useLocalDpi xmlns:a14="http://schemas.microsoft.com/office/drawing/2010/main" val="0"/>
            </a:ext>
          </a:extLst>
        </a:blip>
        <a:srcRect/>
        <a:stretch>
          <a:fillRect/>
        </a:stretch>
      </xdr:blipFill>
      <xdr:spPr bwMode="auto">
        <a:xfrm>
          <a:off x="0" y="226885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204</xdr:row>
      <xdr:rowOff>0</xdr:rowOff>
    </xdr:from>
    <xdr:to>
      <xdr:col>0</xdr:col>
      <xdr:colOff>228600</xdr:colOff>
      <xdr:row>205</xdr:row>
      <xdr:rowOff>28575</xdr:rowOff>
    </xdr:to>
    <xdr:pic>
      <xdr:nvPicPr>
        <xdr:cNvPr id="94" name="Picture 93">
          <a:hlinkClick xmlns:r="http://schemas.openxmlformats.org/officeDocument/2006/relationships" r:id="rId185"/>
          <a:extLst>
            <a:ext uri="{FF2B5EF4-FFF2-40B4-BE49-F238E27FC236}">
              <a16:creationId xmlns:a16="http://schemas.microsoft.com/office/drawing/2014/main" id="{D6C6BF50-14BB-4B59-993B-7F0BAC78A962}"/>
            </a:ext>
          </a:extLst>
        </xdr:cNvPr>
        <xdr:cNvPicPr>
          <a:picLocks noChangeAspect="1" noChangeArrowheads="1"/>
        </xdr:cNvPicPr>
      </xdr:nvPicPr>
      <xdr:blipFill>
        <a:blip xmlns:r="http://schemas.openxmlformats.org/officeDocument/2006/relationships" r:embed="rId186">
          <a:extLst>
            <a:ext uri="{28A0092B-C50C-407E-A947-70E740481C1C}">
              <a14:useLocalDpi xmlns:a14="http://schemas.microsoft.com/office/drawing/2010/main" val="0"/>
            </a:ext>
          </a:extLst>
        </a:blip>
        <a:srcRect/>
        <a:stretch>
          <a:fillRect/>
        </a:stretch>
      </xdr:blipFill>
      <xdr:spPr bwMode="auto">
        <a:xfrm>
          <a:off x="0" y="228885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238</xdr:row>
      <xdr:rowOff>0</xdr:rowOff>
    </xdr:from>
    <xdr:to>
      <xdr:col>0</xdr:col>
      <xdr:colOff>228600</xdr:colOff>
      <xdr:row>239</xdr:row>
      <xdr:rowOff>28575</xdr:rowOff>
    </xdr:to>
    <xdr:pic>
      <xdr:nvPicPr>
        <xdr:cNvPr id="95" name="Picture 94">
          <a:hlinkClick xmlns:r="http://schemas.openxmlformats.org/officeDocument/2006/relationships" r:id="rId187"/>
          <a:extLst>
            <a:ext uri="{FF2B5EF4-FFF2-40B4-BE49-F238E27FC236}">
              <a16:creationId xmlns:a16="http://schemas.microsoft.com/office/drawing/2014/main" id="{366D8BE9-822A-43FB-8DA9-2A57A94D95CC}"/>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0" y="230886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239</xdr:row>
      <xdr:rowOff>0</xdr:rowOff>
    </xdr:from>
    <xdr:to>
      <xdr:col>0</xdr:col>
      <xdr:colOff>228600</xdr:colOff>
      <xdr:row>240</xdr:row>
      <xdr:rowOff>28575</xdr:rowOff>
    </xdr:to>
    <xdr:pic>
      <xdr:nvPicPr>
        <xdr:cNvPr id="96" name="Picture 95">
          <a:hlinkClick xmlns:r="http://schemas.openxmlformats.org/officeDocument/2006/relationships" r:id="rId189"/>
          <a:extLst>
            <a:ext uri="{FF2B5EF4-FFF2-40B4-BE49-F238E27FC236}">
              <a16:creationId xmlns:a16="http://schemas.microsoft.com/office/drawing/2014/main" id="{8C296BC0-A6AA-4024-8D76-3E5D4A95AFD7}"/>
            </a:ext>
          </a:extLst>
        </xdr:cNvPr>
        <xdr:cNvPicPr>
          <a:picLocks noChangeAspect="1" noChangeArrowheads="1"/>
        </xdr:cNvPicPr>
      </xdr:nvPicPr>
      <xdr:blipFill>
        <a:blip xmlns:r="http://schemas.openxmlformats.org/officeDocument/2006/relationships" r:embed="rId190">
          <a:extLst>
            <a:ext uri="{28A0092B-C50C-407E-A947-70E740481C1C}">
              <a14:useLocalDpi xmlns:a14="http://schemas.microsoft.com/office/drawing/2010/main" val="0"/>
            </a:ext>
          </a:extLst>
        </a:blip>
        <a:srcRect/>
        <a:stretch>
          <a:fillRect/>
        </a:stretch>
      </xdr:blipFill>
      <xdr:spPr bwMode="auto">
        <a:xfrm>
          <a:off x="0" y="232886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259</xdr:row>
      <xdr:rowOff>0</xdr:rowOff>
    </xdr:from>
    <xdr:to>
      <xdr:col>0</xdr:col>
      <xdr:colOff>228600</xdr:colOff>
      <xdr:row>260</xdr:row>
      <xdr:rowOff>28575</xdr:rowOff>
    </xdr:to>
    <xdr:pic>
      <xdr:nvPicPr>
        <xdr:cNvPr id="97" name="Picture 96">
          <a:hlinkClick xmlns:r="http://schemas.openxmlformats.org/officeDocument/2006/relationships" r:id="rId191"/>
          <a:extLst>
            <a:ext uri="{FF2B5EF4-FFF2-40B4-BE49-F238E27FC236}">
              <a16:creationId xmlns:a16="http://schemas.microsoft.com/office/drawing/2014/main" id="{0D6A47C9-6A29-4851-A7E9-E0FEAE5965A3}"/>
            </a:ext>
          </a:extLst>
        </xdr:cNvPr>
        <xdr:cNvPicPr>
          <a:picLocks noChangeAspect="1" noChangeArrowheads="1"/>
        </xdr:cNvPicPr>
      </xdr:nvPicPr>
      <xdr:blipFill>
        <a:blip xmlns:r="http://schemas.openxmlformats.org/officeDocument/2006/relationships" r:embed="rId192">
          <a:extLst>
            <a:ext uri="{28A0092B-C50C-407E-A947-70E740481C1C}">
              <a14:useLocalDpi xmlns:a14="http://schemas.microsoft.com/office/drawing/2010/main" val="0"/>
            </a:ext>
          </a:extLst>
        </a:blip>
        <a:srcRect/>
        <a:stretch>
          <a:fillRect/>
        </a:stretch>
      </xdr:blipFill>
      <xdr:spPr bwMode="auto">
        <a:xfrm>
          <a:off x="0" y="234886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286</xdr:row>
      <xdr:rowOff>0</xdr:rowOff>
    </xdr:from>
    <xdr:to>
      <xdr:col>0</xdr:col>
      <xdr:colOff>304800</xdr:colOff>
      <xdr:row>287</xdr:row>
      <xdr:rowOff>104775</xdr:rowOff>
    </xdr:to>
    <xdr:pic>
      <xdr:nvPicPr>
        <xdr:cNvPr id="98" name="Picture 97">
          <a:hlinkClick xmlns:r="http://schemas.openxmlformats.org/officeDocument/2006/relationships" r:id="rId193"/>
          <a:extLst>
            <a:ext uri="{FF2B5EF4-FFF2-40B4-BE49-F238E27FC236}">
              <a16:creationId xmlns:a16="http://schemas.microsoft.com/office/drawing/2014/main" id="{937C8DA8-259C-40E5-9DC5-29D7DA026527}"/>
            </a:ext>
          </a:extLst>
        </xdr:cNvPr>
        <xdr:cNvPicPr>
          <a:picLocks noChangeAspect="1" noChangeArrowheads="1"/>
        </xdr:cNvPicPr>
      </xdr:nvPicPr>
      <xdr:blipFill>
        <a:blip xmlns:r="http://schemas.openxmlformats.org/officeDocument/2006/relationships" r:embed="rId194">
          <a:extLst>
            <a:ext uri="{28A0092B-C50C-407E-A947-70E740481C1C}">
              <a14:useLocalDpi xmlns:a14="http://schemas.microsoft.com/office/drawing/2010/main" val="0"/>
            </a:ext>
          </a:extLst>
        </a:blip>
        <a:srcRect/>
        <a:stretch>
          <a:fillRect/>
        </a:stretch>
      </xdr:blipFill>
      <xdr:spPr bwMode="auto">
        <a:xfrm>
          <a:off x="0" y="23688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228600</xdr:colOff>
      <xdr:row>9</xdr:row>
      <xdr:rowOff>47625</xdr:rowOff>
    </xdr:to>
    <xdr:pic>
      <xdr:nvPicPr>
        <xdr:cNvPr id="99" name="Picture 98">
          <a:hlinkClick xmlns:r="http://schemas.openxmlformats.org/officeDocument/2006/relationships" r:id="rId195"/>
          <a:extLst>
            <a:ext uri="{FF2B5EF4-FFF2-40B4-BE49-F238E27FC236}">
              <a16:creationId xmlns:a16="http://schemas.microsoft.com/office/drawing/2014/main" id="{75F362D1-8D21-422B-9362-6033DAAC6402}"/>
            </a:ext>
          </a:extLst>
        </xdr:cNvPr>
        <xdr:cNvPicPr>
          <a:picLocks noChangeAspect="1" noChangeArrowheads="1"/>
        </xdr:cNvPicPr>
      </xdr:nvPicPr>
      <xdr:blipFill>
        <a:blip xmlns:r="http://schemas.openxmlformats.org/officeDocument/2006/relationships" r:embed="rId196">
          <a:extLst>
            <a:ext uri="{28A0092B-C50C-407E-A947-70E740481C1C}">
              <a14:useLocalDpi xmlns:a14="http://schemas.microsoft.com/office/drawing/2010/main" val="0"/>
            </a:ext>
          </a:extLst>
        </a:blip>
        <a:srcRect/>
        <a:stretch>
          <a:fillRect/>
        </a:stretch>
      </xdr:blipFill>
      <xdr:spPr bwMode="auto">
        <a:xfrm>
          <a:off x="0" y="2388870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81</xdr:row>
      <xdr:rowOff>0</xdr:rowOff>
    </xdr:from>
    <xdr:to>
      <xdr:col>0</xdr:col>
      <xdr:colOff>228600</xdr:colOff>
      <xdr:row>82</xdr:row>
      <xdr:rowOff>0</xdr:rowOff>
    </xdr:to>
    <xdr:pic>
      <xdr:nvPicPr>
        <xdr:cNvPr id="100" name="Picture 99">
          <a:hlinkClick xmlns:r="http://schemas.openxmlformats.org/officeDocument/2006/relationships" r:id="rId197"/>
          <a:extLst>
            <a:ext uri="{FF2B5EF4-FFF2-40B4-BE49-F238E27FC236}">
              <a16:creationId xmlns:a16="http://schemas.microsoft.com/office/drawing/2014/main" id="{655685E8-4D26-4421-AE92-925A4634E1D2}"/>
            </a:ext>
          </a:extLst>
        </xdr:cNvPr>
        <xdr:cNvPicPr>
          <a:picLocks noChangeAspect="1" noChangeArrowheads="1"/>
        </xdr:cNvPicPr>
      </xdr:nvPicPr>
      <xdr:blipFill>
        <a:blip xmlns:r="http://schemas.openxmlformats.org/officeDocument/2006/relationships" r:embed="rId198">
          <a:extLst>
            <a:ext uri="{28A0092B-C50C-407E-A947-70E740481C1C}">
              <a14:useLocalDpi xmlns:a14="http://schemas.microsoft.com/office/drawing/2010/main" val="0"/>
            </a:ext>
          </a:extLst>
        </a:blip>
        <a:srcRect/>
        <a:stretch>
          <a:fillRect/>
        </a:stretch>
      </xdr:blipFill>
      <xdr:spPr bwMode="auto">
        <a:xfrm>
          <a:off x="0" y="240887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82</xdr:row>
      <xdr:rowOff>0</xdr:rowOff>
    </xdr:from>
    <xdr:to>
      <xdr:col>0</xdr:col>
      <xdr:colOff>304800</xdr:colOff>
      <xdr:row>83</xdr:row>
      <xdr:rowOff>0</xdr:rowOff>
    </xdr:to>
    <xdr:pic>
      <xdr:nvPicPr>
        <xdr:cNvPr id="101" name="Picture 100">
          <a:hlinkClick xmlns:r="http://schemas.openxmlformats.org/officeDocument/2006/relationships" r:id="rId199"/>
          <a:extLst>
            <a:ext uri="{FF2B5EF4-FFF2-40B4-BE49-F238E27FC236}">
              <a16:creationId xmlns:a16="http://schemas.microsoft.com/office/drawing/2014/main" id="{35730C14-C5F5-4EA1-8B69-6883E5152719}"/>
            </a:ext>
          </a:extLst>
        </xdr:cNvPr>
        <xdr:cNvPicPr>
          <a:picLocks noChangeAspect="1" noChangeArrowheads="1"/>
        </xdr:cNvPicPr>
      </xdr:nvPicPr>
      <xdr:blipFill>
        <a:blip xmlns:r="http://schemas.openxmlformats.org/officeDocument/2006/relationships" r:embed="rId200">
          <a:extLst>
            <a:ext uri="{28A0092B-C50C-407E-A947-70E740481C1C}">
              <a14:useLocalDpi xmlns:a14="http://schemas.microsoft.com/office/drawing/2010/main" val="0"/>
            </a:ext>
          </a:extLst>
        </a:blip>
        <a:srcRect/>
        <a:stretch>
          <a:fillRect/>
        </a:stretch>
      </xdr:blipFill>
      <xdr:spPr bwMode="auto">
        <a:xfrm>
          <a:off x="0" y="24288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165</xdr:row>
      <xdr:rowOff>0</xdr:rowOff>
    </xdr:from>
    <xdr:to>
      <xdr:col>0</xdr:col>
      <xdr:colOff>228600</xdr:colOff>
      <xdr:row>166</xdr:row>
      <xdr:rowOff>28575</xdr:rowOff>
    </xdr:to>
    <xdr:pic>
      <xdr:nvPicPr>
        <xdr:cNvPr id="102" name="Picture 101">
          <a:hlinkClick xmlns:r="http://schemas.openxmlformats.org/officeDocument/2006/relationships" r:id="rId201"/>
          <a:extLst>
            <a:ext uri="{FF2B5EF4-FFF2-40B4-BE49-F238E27FC236}">
              <a16:creationId xmlns:a16="http://schemas.microsoft.com/office/drawing/2014/main" id="{5B8B1884-0B32-4B7E-B9D4-217B7D44B424}"/>
            </a:ext>
          </a:extLst>
        </xdr:cNvPr>
        <xdr:cNvPicPr>
          <a:picLocks noChangeAspect="1" noChangeArrowheads="1"/>
        </xdr:cNvPicPr>
      </xdr:nvPicPr>
      <xdr:blipFill>
        <a:blip xmlns:r="http://schemas.openxmlformats.org/officeDocument/2006/relationships" r:embed="rId202">
          <a:extLst>
            <a:ext uri="{28A0092B-C50C-407E-A947-70E740481C1C}">
              <a14:useLocalDpi xmlns:a14="http://schemas.microsoft.com/office/drawing/2010/main" val="0"/>
            </a:ext>
          </a:extLst>
        </a:blip>
        <a:srcRect/>
        <a:stretch>
          <a:fillRect/>
        </a:stretch>
      </xdr:blipFill>
      <xdr:spPr bwMode="auto">
        <a:xfrm>
          <a:off x="0" y="244887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166</xdr:row>
      <xdr:rowOff>0</xdr:rowOff>
    </xdr:from>
    <xdr:to>
      <xdr:col>0</xdr:col>
      <xdr:colOff>228600</xdr:colOff>
      <xdr:row>167</xdr:row>
      <xdr:rowOff>28575</xdr:rowOff>
    </xdr:to>
    <xdr:pic>
      <xdr:nvPicPr>
        <xdr:cNvPr id="103" name="Picture 102">
          <a:hlinkClick xmlns:r="http://schemas.openxmlformats.org/officeDocument/2006/relationships" r:id="rId203"/>
          <a:extLst>
            <a:ext uri="{FF2B5EF4-FFF2-40B4-BE49-F238E27FC236}">
              <a16:creationId xmlns:a16="http://schemas.microsoft.com/office/drawing/2014/main" id="{D70F6A43-B56F-4FD3-823D-CCC8B15AEC73}"/>
            </a:ext>
          </a:extLst>
        </xdr:cNvPr>
        <xdr:cNvPicPr>
          <a:picLocks noChangeAspect="1" noChangeArrowheads="1"/>
        </xdr:cNvPicPr>
      </xdr:nvPicPr>
      <xdr:blipFill>
        <a:blip xmlns:r="http://schemas.openxmlformats.org/officeDocument/2006/relationships" r:embed="rId204">
          <a:extLst>
            <a:ext uri="{28A0092B-C50C-407E-A947-70E740481C1C}">
              <a14:useLocalDpi xmlns:a14="http://schemas.microsoft.com/office/drawing/2010/main" val="0"/>
            </a:ext>
          </a:extLst>
        </a:blip>
        <a:srcRect/>
        <a:stretch>
          <a:fillRect/>
        </a:stretch>
      </xdr:blipFill>
      <xdr:spPr bwMode="auto">
        <a:xfrm>
          <a:off x="0" y="246888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205</xdr:row>
      <xdr:rowOff>0</xdr:rowOff>
    </xdr:from>
    <xdr:to>
      <xdr:col>0</xdr:col>
      <xdr:colOff>228600</xdr:colOff>
      <xdr:row>206</xdr:row>
      <xdr:rowOff>28575</xdr:rowOff>
    </xdr:to>
    <xdr:pic>
      <xdr:nvPicPr>
        <xdr:cNvPr id="104" name="Picture 103">
          <a:hlinkClick xmlns:r="http://schemas.openxmlformats.org/officeDocument/2006/relationships" r:id="rId205"/>
          <a:extLst>
            <a:ext uri="{FF2B5EF4-FFF2-40B4-BE49-F238E27FC236}">
              <a16:creationId xmlns:a16="http://schemas.microsoft.com/office/drawing/2014/main" id="{F13DEE34-5E0A-4578-A8BF-69D0FDA40CE8}"/>
            </a:ext>
          </a:extLst>
        </xdr:cNvPr>
        <xdr:cNvPicPr>
          <a:picLocks noChangeAspect="1" noChangeArrowheads="1"/>
        </xdr:cNvPicPr>
      </xdr:nvPicPr>
      <xdr:blipFill>
        <a:blip xmlns:r="http://schemas.openxmlformats.org/officeDocument/2006/relationships" r:embed="rId206">
          <a:extLst>
            <a:ext uri="{28A0092B-C50C-407E-A947-70E740481C1C}">
              <a14:useLocalDpi xmlns:a14="http://schemas.microsoft.com/office/drawing/2010/main" val="0"/>
            </a:ext>
          </a:extLst>
        </a:blip>
        <a:srcRect/>
        <a:stretch>
          <a:fillRect/>
        </a:stretch>
      </xdr:blipFill>
      <xdr:spPr bwMode="auto">
        <a:xfrm>
          <a:off x="0" y="248888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206</xdr:row>
      <xdr:rowOff>0</xdr:rowOff>
    </xdr:from>
    <xdr:to>
      <xdr:col>0</xdr:col>
      <xdr:colOff>228600</xdr:colOff>
      <xdr:row>207</xdr:row>
      <xdr:rowOff>28575</xdr:rowOff>
    </xdr:to>
    <xdr:pic>
      <xdr:nvPicPr>
        <xdr:cNvPr id="105" name="Picture 104">
          <a:hlinkClick xmlns:r="http://schemas.openxmlformats.org/officeDocument/2006/relationships" r:id="rId207"/>
          <a:extLst>
            <a:ext uri="{FF2B5EF4-FFF2-40B4-BE49-F238E27FC236}">
              <a16:creationId xmlns:a16="http://schemas.microsoft.com/office/drawing/2014/main" id="{082205DD-89DF-4743-8AE5-CD722CEC819F}"/>
            </a:ext>
          </a:extLst>
        </xdr:cNvPr>
        <xdr:cNvPicPr>
          <a:picLocks noChangeAspect="1" noChangeArrowheads="1"/>
        </xdr:cNvPicPr>
      </xdr:nvPicPr>
      <xdr:blipFill>
        <a:blip xmlns:r="http://schemas.openxmlformats.org/officeDocument/2006/relationships" r:embed="rId208">
          <a:extLst>
            <a:ext uri="{28A0092B-C50C-407E-A947-70E740481C1C}">
              <a14:useLocalDpi xmlns:a14="http://schemas.microsoft.com/office/drawing/2010/main" val="0"/>
            </a:ext>
          </a:extLst>
        </a:blip>
        <a:srcRect/>
        <a:stretch>
          <a:fillRect/>
        </a:stretch>
      </xdr:blipFill>
      <xdr:spPr bwMode="auto">
        <a:xfrm>
          <a:off x="0" y="250888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207</xdr:row>
      <xdr:rowOff>0</xdr:rowOff>
    </xdr:from>
    <xdr:to>
      <xdr:col>0</xdr:col>
      <xdr:colOff>228600</xdr:colOff>
      <xdr:row>208</xdr:row>
      <xdr:rowOff>28575</xdr:rowOff>
    </xdr:to>
    <xdr:pic>
      <xdr:nvPicPr>
        <xdr:cNvPr id="106" name="Picture 105">
          <a:hlinkClick xmlns:r="http://schemas.openxmlformats.org/officeDocument/2006/relationships" r:id="rId209"/>
          <a:extLst>
            <a:ext uri="{FF2B5EF4-FFF2-40B4-BE49-F238E27FC236}">
              <a16:creationId xmlns:a16="http://schemas.microsoft.com/office/drawing/2014/main" id="{2E60F436-84C7-4E4B-ADC1-A9592ADFD904}"/>
            </a:ext>
          </a:extLst>
        </xdr:cNvPr>
        <xdr:cNvPicPr>
          <a:picLocks noChangeAspect="1" noChangeArrowheads="1"/>
        </xdr:cNvPicPr>
      </xdr:nvPicPr>
      <xdr:blipFill>
        <a:blip xmlns:r="http://schemas.openxmlformats.org/officeDocument/2006/relationships" r:embed="rId210">
          <a:extLst>
            <a:ext uri="{28A0092B-C50C-407E-A947-70E740481C1C}">
              <a14:useLocalDpi xmlns:a14="http://schemas.microsoft.com/office/drawing/2010/main" val="0"/>
            </a:ext>
          </a:extLst>
        </a:blip>
        <a:srcRect/>
        <a:stretch>
          <a:fillRect/>
        </a:stretch>
      </xdr:blipFill>
      <xdr:spPr bwMode="auto">
        <a:xfrm>
          <a:off x="0" y="252888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208</xdr:row>
      <xdr:rowOff>0</xdr:rowOff>
    </xdr:from>
    <xdr:to>
      <xdr:col>0</xdr:col>
      <xdr:colOff>228600</xdr:colOff>
      <xdr:row>209</xdr:row>
      <xdr:rowOff>28575</xdr:rowOff>
    </xdr:to>
    <xdr:pic>
      <xdr:nvPicPr>
        <xdr:cNvPr id="107" name="Picture 106">
          <a:hlinkClick xmlns:r="http://schemas.openxmlformats.org/officeDocument/2006/relationships" r:id="rId211"/>
          <a:extLst>
            <a:ext uri="{FF2B5EF4-FFF2-40B4-BE49-F238E27FC236}">
              <a16:creationId xmlns:a16="http://schemas.microsoft.com/office/drawing/2014/main" id="{44E0B9C6-F610-4056-B885-A0F4101A16C8}"/>
            </a:ext>
          </a:extLst>
        </xdr:cNvPr>
        <xdr:cNvPicPr>
          <a:picLocks noChangeAspect="1" noChangeArrowheads="1"/>
        </xdr:cNvPicPr>
      </xdr:nvPicPr>
      <xdr:blipFill>
        <a:blip xmlns:r="http://schemas.openxmlformats.org/officeDocument/2006/relationships" r:embed="rId212">
          <a:extLst>
            <a:ext uri="{28A0092B-C50C-407E-A947-70E740481C1C}">
              <a14:useLocalDpi xmlns:a14="http://schemas.microsoft.com/office/drawing/2010/main" val="0"/>
            </a:ext>
          </a:extLst>
        </a:blip>
        <a:srcRect/>
        <a:stretch>
          <a:fillRect/>
        </a:stretch>
      </xdr:blipFill>
      <xdr:spPr bwMode="auto">
        <a:xfrm>
          <a:off x="0" y="25488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209</xdr:row>
      <xdr:rowOff>0</xdr:rowOff>
    </xdr:from>
    <xdr:to>
      <xdr:col>0</xdr:col>
      <xdr:colOff>228600</xdr:colOff>
      <xdr:row>210</xdr:row>
      <xdr:rowOff>28575</xdr:rowOff>
    </xdr:to>
    <xdr:pic>
      <xdr:nvPicPr>
        <xdr:cNvPr id="108" name="Picture 107">
          <a:hlinkClick xmlns:r="http://schemas.openxmlformats.org/officeDocument/2006/relationships" r:id="rId213"/>
          <a:extLst>
            <a:ext uri="{FF2B5EF4-FFF2-40B4-BE49-F238E27FC236}">
              <a16:creationId xmlns:a16="http://schemas.microsoft.com/office/drawing/2014/main" id="{967ED1A9-B121-49CB-ADE8-F841E9CF0112}"/>
            </a:ext>
          </a:extLst>
        </xdr:cNvPr>
        <xdr:cNvPicPr>
          <a:picLocks noChangeAspect="1" noChangeArrowheads="1"/>
        </xdr:cNvPicPr>
      </xdr:nvPicPr>
      <xdr:blipFill>
        <a:blip xmlns:r="http://schemas.openxmlformats.org/officeDocument/2006/relationships" r:embed="rId214">
          <a:extLst>
            <a:ext uri="{28A0092B-C50C-407E-A947-70E740481C1C}">
              <a14:useLocalDpi xmlns:a14="http://schemas.microsoft.com/office/drawing/2010/main" val="0"/>
            </a:ext>
          </a:extLst>
        </a:blip>
        <a:srcRect/>
        <a:stretch>
          <a:fillRect/>
        </a:stretch>
      </xdr:blipFill>
      <xdr:spPr bwMode="auto">
        <a:xfrm>
          <a:off x="0" y="256889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0</xdr:rowOff>
    </xdr:from>
    <xdr:to>
      <xdr:col>0</xdr:col>
      <xdr:colOff>228600</xdr:colOff>
      <xdr:row>211</xdr:row>
      <xdr:rowOff>28575</xdr:rowOff>
    </xdr:to>
    <xdr:pic>
      <xdr:nvPicPr>
        <xdr:cNvPr id="109" name="Picture 108">
          <a:hlinkClick xmlns:r="http://schemas.openxmlformats.org/officeDocument/2006/relationships" r:id="rId215"/>
          <a:extLst>
            <a:ext uri="{FF2B5EF4-FFF2-40B4-BE49-F238E27FC236}">
              <a16:creationId xmlns:a16="http://schemas.microsoft.com/office/drawing/2014/main" id="{298FAC1F-78E9-44E1-8C73-DC703882B6F4}"/>
            </a:ext>
          </a:extLst>
        </xdr:cNvPr>
        <xdr:cNvPicPr>
          <a:picLocks noChangeAspect="1" noChangeArrowheads="1"/>
        </xdr:cNvPicPr>
      </xdr:nvPicPr>
      <xdr:blipFill>
        <a:blip xmlns:r="http://schemas.openxmlformats.org/officeDocument/2006/relationships" r:embed="rId216">
          <a:extLst>
            <a:ext uri="{28A0092B-C50C-407E-A947-70E740481C1C}">
              <a14:useLocalDpi xmlns:a14="http://schemas.microsoft.com/office/drawing/2010/main" val="0"/>
            </a:ext>
          </a:extLst>
        </a:blip>
        <a:srcRect/>
        <a:stretch>
          <a:fillRect/>
        </a:stretch>
      </xdr:blipFill>
      <xdr:spPr bwMode="auto">
        <a:xfrm>
          <a:off x="0" y="258889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211</xdr:row>
      <xdr:rowOff>0</xdr:rowOff>
    </xdr:from>
    <xdr:to>
      <xdr:col>0</xdr:col>
      <xdr:colOff>228600</xdr:colOff>
      <xdr:row>212</xdr:row>
      <xdr:rowOff>28575</xdr:rowOff>
    </xdr:to>
    <xdr:pic>
      <xdr:nvPicPr>
        <xdr:cNvPr id="110" name="Picture 109">
          <a:hlinkClick xmlns:r="http://schemas.openxmlformats.org/officeDocument/2006/relationships" r:id="rId217"/>
          <a:extLst>
            <a:ext uri="{FF2B5EF4-FFF2-40B4-BE49-F238E27FC236}">
              <a16:creationId xmlns:a16="http://schemas.microsoft.com/office/drawing/2014/main" id="{420DD10B-6272-4461-B6F9-9B6054E5827F}"/>
            </a:ext>
          </a:extLst>
        </xdr:cNvPr>
        <xdr:cNvPicPr>
          <a:picLocks noChangeAspect="1" noChangeArrowheads="1"/>
        </xdr:cNvPicPr>
      </xdr:nvPicPr>
      <xdr:blipFill>
        <a:blip xmlns:r="http://schemas.openxmlformats.org/officeDocument/2006/relationships" r:embed="rId218">
          <a:extLst>
            <a:ext uri="{28A0092B-C50C-407E-A947-70E740481C1C}">
              <a14:useLocalDpi xmlns:a14="http://schemas.microsoft.com/office/drawing/2010/main" val="0"/>
            </a:ext>
          </a:extLst>
        </a:blip>
        <a:srcRect/>
        <a:stretch>
          <a:fillRect/>
        </a:stretch>
      </xdr:blipFill>
      <xdr:spPr bwMode="auto">
        <a:xfrm>
          <a:off x="0" y="260889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212</xdr:row>
      <xdr:rowOff>0</xdr:rowOff>
    </xdr:from>
    <xdr:to>
      <xdr:col>0</xdr:col>
      <xdr:colOff>228600</xdr:colOff>
      <xdr:row>213</xdr:row>
      <xdr:rowOff>28575</xdr:rowOff>
    </xdr:to>
    <xdr:pic>
      <xdr:nvPicPr>
        <xdr:cNvPr id="111" name="Picture 110">
          <a:hlinkClick xmlns:r="http://schemas.openxmlformats.org/officeDocument/2006/relationships" r:id="rId219"/>
          <a:extLst>
            <a:ext uri="{FF2B5EF4-FFF2-40B4-BE49-F238E27FC236}">
              <a16:creationId xmlns:a16="http://schemas.microsoft.com/office/drawing/2014/main" id="{FE8AD4BC-FDCB-4B54-B0DF-C8983693024B}"/>
            </a:ext>
          </a:extLst>
        </xdr:cNvPr>
        <xdr:cNvPicPr>
          <a:picLocks noChangeAspect="1" noChangeArrowheads="1"/>
        </xdr:cNvPicPr>
      </xdr:nvPicPr>
      <xdr:blipFill>
        <a:blip xmlns:r="http://schemas.openxmlformats.org/officeDocument/2006/relationships" r:embed="rId220">
          <a:extLst>
            <a:ext uri="{28A0092B-C50C-407E-A947-70E740481C1C}">
              <a14:useLocalDpi xmlns:a14="http://schemas.microsoft.com/office/drawing/2010/main" val="0"/>
            </a:ext>
          </a:extLst>
        </a:blip>
        <a:srcRect/>
        <a:stretch>
          <a:fillRect/>
        </a:stretch>
      </xdr:blipFill>
      <xdr:spPr bwMode="auto">
        <a:xfrm>
          <a:off x="0" y="262890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240</xdr:row>
      <xdr:rowOff>0</xdr:rowOff>
    </xdr:from>
    <xdr:to>
      <xdr:col>0</xdr:col>
      <xdr:colOff>228600</xdr:colOff>
      <xdr:row>241</xdr:row>
      <xdr:rowOff>28575</xdr:rowOff>
    </xdr:to>
    <xdr:pic>
      <xdr:nvPicPr>
        <xdr:cNvPr id="112" name="Picture 111">
          <a:hlinkClick xmlns:r="http://schemas.openxmlformats.org/officeDocument/2006/relationships" r:id="rId221"/>
          <a:extLst>
            <a:ext uri="{FF2B5EF4-FFF2-40B4-BE49-F238E27FC236}">
              <a16:creationId xmlns:a16="http://schemas.microsoft.com/office/drawing/2014/main" id="{99EA2902-10B3-4E6C-8CB2-9C392159E4B9}"/>
            </a:ext>
          </a:extLst>
        </xdr:cNvPr>
        <xdr:cNvPicPr>
          <a:picLocks noChangeAspect="1" noChangeArrowheads="1"/>
        </xdr:cNvPicPr>
      </xdr:nvPicPr>
      <xdr:blipFill>
        <a:blip xmlns:r="http://schemas.openxmlformats.org/officeDocument/2006/relationships" r:embed="rId222">
          <a:extLst>
            <a:ext uri="{28A0092B-C50C-407E-A947-70E740481C1C}">
              <a14:useLocalDpi xmlns:a14="http://schemas.microsoft.com/office/drawing/2010/main" val="0"/>
            </a:ext>
          </a:extLst>
        </a:blip>
        <a:srcRect/>
        <a:stretch>
          <a:fillRect/>
        </a:stretch>
      </xdr:blipFill>
      <xdr:spPr bwMode="auto">
        <a:xfrm>
          <a:off x="0" y="264890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260</xdr:row>
      <xdr:rowOff>0</xdr:rowOff>
    </xdr:from>
    <xdr:to>
      <xdr:col>0</xdr:col>
      <xdr:colOff>228600</xdr:colOff>
      <xdr:row>261</xdr:row>
      <xdr:rowOff>28575</xdr:rowOff>
    </xdr:to>
    <xdr:pic>
      <xdr:nvPicPr>
        <xdr:cNvPr id="113" name="Picture 112">
          <a:hlinkClick xmlns:r="http://schemas.openxmlformats.org/officeDocument/2006/relationships" r:id="rId223"/>
          <a:extLst>
            <a:ext uri="{FF2B5EF4-FFF2-40B4-BE49-F238E27FC236}">
              <a16:creationId xmlns:a16="http://schemas.microsoft.com/office/drawing/2014/main" id="{6465D647-2200-42AC-B8E6-826DEBB1C1DE}"/>
            </a:ext>
          </a:extLst>
        </xdr:cNvPr>
        <xdr:cNvPicPr>
          <a:picLocks noChangeAspect="1" noChangeArrowheads="1"/>
        </xdr:cNvPicPr>
      </xdr:nvPicPr>
      <xdr:blipFill>
        <a:blip xmlns:r="http://schemas.openxmlformats.org/officeDocument/2006/relationships" r:embed="rId224">
          <a:extLst>
            <a:ext uri="{28A0092B-C50C-407E-A947-70E740481C1C}">
              <a14:useLocalDpi xmlns:a14="http://schemas.microsoft.com/office/drawing/2010/main" val="0"/>
            </a:ext>
          </a:extLst>
        </a:blip>
        <a:srcRect/>
        <a:stretch>
          <a:fillRect/>
        </a:stretch>
      </xdr:blipFill>
      <xdr:spPr bwMode="auto">
        <a:xfrm>
          <a:off x="0" y="266890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0</xdr:col>
      <xdr:colOff>228600</xdr:colOff>
      <xdr:row>10</xdr:row>
      <xdr:rowOff>47625</xdr:rowOff>
    </xdr:to>
    <xdr:pic>
      <xdr:nvPicPr>
        <xdr:cNvPr id="114" name="Picture 113">
          <a:hlinkClick xmlns:r="http://schemas.openxmlformats.org/officeDocument/2006/relationships" r:id="rId225"/>
          <a:extLst>
            <a:ext uri="{FF2B5EF4-FFF2-40B4-BE49-F238E27FC236}">
              <a16:creationId xmlns:a16="http://schemas.microsoft.com/office/drawing/2014/main" id="{EF68F09E-2639-4978-B9DE-5CD4876523AF}"/>
            </a:ext>
          </a:extLst>
        </xdr:cNvPr>
        <xdr:cNvPicPr>
          <a:picLocks noChangeAspect="1" noChangeArrowheads="1"/>
        </xdr:cNvPicPr>
      </xdr:nvPicPr>
      <xdr:blipFill>
        <a:blip xmlns:r="http://schemas.openxmlformats.org/officeDocument/2006/relationships" r:embed="rId226">
          <a:extLst>
            <a:ext uri="{28A0092B-C50C-407E-A947-70E740481C1C}">
              <a14:useLocalDpi xmlns:a14="http://schemas.microsoft.com/office/drawing/2010/main" val="0"/>
            </a:ext>
          </a:extLst>
        </a:blip>
        <a:srcRect/>
        <a:stretch>
          <a:fillRect/>
        </a:stretch>
      </xdr:blipFill>
      <xdr:spPr bwMode="auto">
        <a:xfrm>
          <a:off x="0" y="26889075"/>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228600</xdr:colOff>
      <xdr:row>32</xdr:row>
      <xdr:rowOff>28575</xdr:rowOff>
    </xdr:to>
    <xdr:pic>
      <xdr:nvPicPr>
        <xdr:cNvPr id="115" name="Picture 114">
          <a:hlinkClick xmlns:r="http://schemas.openxmlformats.org/officeDocument/2006/relationships" r:id="rId227"/>
          <a:extLst>
            <a:ext uri="{FF2B5EF4-FFF2-40B4-BE49-F238E27FC236}">
              <a16:creationId xmlns:a16="http://schemas.microsoft.com/office/drawing/2014/main" id="{4BC5118E-5077-41E9-BA57-0511A55B2DC8}"/>
            </a:ext>
          </a:extLst>
        </xdr:cNvPr>
        <xdr:cNvPicPr>
          <a:picLocks noChangeAspect="1" noChangeArrowheads="1"/>
        </xdr:cNvPicPr>
      </xdr:nvPicPr>
      <xdr:blipFill>
        <a:blip xmlns:r="http://schemas.openxmlformats.org/officeDocument/2006/relationships" r:embed="rId228">
          <a:extLst>
            <a:ext uri="{28A0092B-C50C-407E-A947-70E740481C1C}">
              <a14:useLocalDpi xmlns:a14="http://schemas.microsoft.com/office/drawing/2010/main" val="0"/>
            </a:ext>
          </a:extLst>
        </a:blip>
        <a:srcRect/>
        <a:stretch>
          <a:fillRect/>
        </a:stretch>
      </xdr:blipFill>
      <xdr:spPr bwMode="auto">
        <a:xfrm>
          <a:off x="0" y="270891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xdr:row>
      <xdr:rowOff>0</xdr:rowOff>
    </xdr:from>
    <xdr:to>
      <xdr:col>0</xdr:col>
      <xdr:colOff>228600</xdr:colOff>
      <xdr:row>57</xdr:row>
      <xdr:rowOff>28575</xdr:rowOff>
    </xdr:to>
    <xdr:pic>
      <xdr:nvPicPr>
        <xdr:cNvPr id="116" name="Picture 115">
          <a:hlinkClick xmlns:r="http://schemas.openxmlformats.org/officeDocument/2006/relationships" r:id="rId229"/>
          <a:extLst>
            <a:ext uri="{FF2B5EF4-FFF2-40B4-BE49-F238E27FC236}">
              <a16:creationId xmlns:a16="http://schemas.microsoft.com/office/drawing/2014/main" id="{DCF4DD4E-96FA-4BA7-81F5-97F912E6DCC1}"/>
            </a:ext>
          </a:extLst>
        </xdr:cNvPr>
        <xdr:cNvPicPr>
          <a:picLocks noChangeAspect="1" noChangeArrowheads="1"/>
        </xdr:cNvPicPr>
      </xdr:nvPicPr>
      <xdr:blipFill>
        <a:blip xmlns:r="http://schemas.openxmlformats.org/officeDocument/2006/relationships" r:embed="rId230">
          <a:extLst>
            <a:ext uri="{28A0092B-C50C-407E-A947-70E740481C1C}">
              <a14:useLocalDpi xmlns:a14="http://schemas.microsoft.com/office/drawing/2010/main" val="0"/>
            </a:ext>
          </a:extLst>
        </a:blip>
        <a:srcRect/>
        <a:stretch>
          <a:fillRect/>
        </a:stretch>
      </xdr:blipFill>
      <xdr:spPr bwMode="auto">
        <a:xfrm>
          <a:off x="0" y="272891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61</xdr:row>
      <xdr:rowOff>0</xdr:rowOff>
    </xdr:from>
    <xdr:to>
      <xdr:col>0</xdr:col>
      <xdr:colOff>228600</xdr:colOff>
      <xdr:row>62</xdr:row>
      <xdr:rowOff>28575</xdr:rowOff>
    </xdr:to>
    <xdr:pic>
      <xdr:nvPicPr>
        <xdr:cNvPr id="117" name="Picture 116">
          <a:hlinkClick xmlns:r="http://schemas.openxmlformats.org/officeDocument/2006/relationships" r:id="rId231"/>
          <a:extLst>
            <a:ext uri="{FF2B5EF4-FFF2-40B4-BE49-F238E27FC236}">
              <a16:creationId xmlns:a16="http://schemas.microsoft.com/office/drawing/2014/main" id="{C120DD38-81A0-430C-997E-CC8D68D8882A}"/>
            </a:ext>
          </a:extLst>
        </xdr:cNvPr>
        <xdr:cNvPicPr>
          <a:picLocks noChangeAspect="1" noChangeArrowheads="1"/>
        </xdr:cNvPicPr>
      </xdr:nvPicPr>
      <xdr:blipFill>
        <a:blip xmlns:r="http://schemas.openxmlformats.org/officeDocument/2006/relationships" r:embed="rId232">
          <a:extLst>
            <a:ext uri="{28A0092B-C50C-407E-A947-70E740481C1C}">
              <a14:useLocalDpi xmlns:a14="http://schemas.microsoft.com/office/drawing/2010/main" val="0"/>
            </a:ext>
          </a:extLst>
        </a:blip>
        <a:srcRect/>
        <a:stretch>
          <a:fillRect/>
        </a:stretch>
      </xdr:blipFill>
      <xdr:spPr bwMode="auto">
        <a:xfrm>
          <a:off x="0" y="274891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149</xdr:row>
      <xdr:rowOff>0</xdr:rowOff>
    </xdr:from>
    <xdr:to>
      <xdr:col>0</xdr:col>
      <xdr:colOff>228600</xdr:colOff>
      <xdr:row>150</xdr:row>
      <xdr:rowOff>28575</xdr:rowOff>
    </xdr:to>
    <xdr:pic>
      <xdr:nvPicPr>
        <xdr:cNvPr id="118" name="Picture 117">
          <a:hlinkClick xmlns:r="http://schemas.openxmlformats.org/officeDocument/2006/relationships" r:id="rId233"/>
          <a:extLst>
            <a:ext uri="{FF2B5EF4-FFF2-40B4-BE49-F238E27FC236}">
              <a16:creationId xmlns:a16="http://schemas.microsoft.com/office/drawing/2014/main" id="{91ECE61D-D665-4E0C-9D04-0BED69069834}"/>
            </a:ext>
          </a:extLst>
        </xdr:cNvPr>
        <xdr:cNvPicPr>
          <a:picLocks noChangeAspect="1" noChangeArrowheads="1"/>
        </xdr:cNvPicPr>
      </xdr:nvPicPr>
      <xdr:blipFill>
        <a:blip xmlns:r="http://schemas.openxmlformats.org/officeDocument/2006/relationships" r:embed="rId234">
          <a:extLst>
            <a:ext uri="{28A0092B-C50C-407E-A947-70E740481C1C}">
              <a14:useLocalDpi xmlns:a14="http://schemas.microsoft.com/office/drawing/2010/main" val="0"/>
            </a:ext>
          </a:extLst>
        </a:blip>
        <a:srcRect/>
        <a:stretch>
          <a:fillRect/>
        </a:stretch>
      </xdr:blipFill>
      <xdr:spPr bwMode="auto">
        <a:xfrm>
          <a:off x="0" y="276891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167</xdr:row>
      <xdr:rowOff>0</xdr:rowOff>
    </xdr:from>
    <xdr:to>
      <xdr:col>0</xdr:col>
      <xdr:colOff>228600</xdr:colOff>
      <xdr:row>168</xdr:row>
      <xdr:rowOff>28575</xdr:rowOff>
    </xdr:to>
    <xdr:pic>
      <xdr:nvPicPr>
        <xdr:cNvPr id="119" name="Picture 118">
          <a:hlinkClick xmlns:r="http://schemas.openxmlformats.org/officeDocument/2006/relationships" r:id="rId235"/>
          <a:extLst>
            <a:ext uri="{FF2B5EF4-FFF2-40B4-BE49-F238E27FC236}">
              <a16:creationId xmlns:a16="http://schemas.microsoft.com/office/drawing/2014/main" id="{CEA576E5-C28F-484E-8BB3-2226D4B31129}"/>
            </a:ext>
          </a:extLst>
        </xdr:cNvPr>
        <xdr:cNvPicPr>
          <a:picLocks noChangeAspect="1" noChangeArrowheads="1"/>
        </xdr:cNvPicPr>
      </xdr:nvPicPr>
      <xdr:blipFill>
        <a:blip xmlns:r="http://schemas.openxmlformats.org/officeDocument/2006/relationships" r:embed="rId236">
          <a:extLst>
            <a:ext uri="{28A0092B-C50C-407E-A947-70E740481C1C}">
              <a14:useLocalDpi xmlns:a14="http://schemas.microsoft.com/office/drawing/2010/main" val="0"/>
            </a:ext>
          </a:extLst>
        </a:blip>
        <a:srcRect/>
        <a:stretch>
          <a:fillRect/>
        </a:stretch>
      </xdr:blipFill>
      <xdr:spPr bwMode="auto">
        <a:xfrm>
          <a:off x="0" y="278892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213</xdr:row>
      <xdr:rowOff>0</xdr:rowOff>
    </xdr:from>
    <xdr:to>
      <xdr:col>0</xdr:col>
      <xdr:colOff>228600</xdr:colOff>
      <xdr:row>214</xdr:row>
      <xdr:rowOff>28575</xdr:rowOff>
    </xdr:to>
    <xdr:pic>
      <xdr:nvPicPr>
        <xdr:cNvPr id="120" name="Picture 119">
          <a:hlinkClick xmlns:r="http://schemas.openxmlformats.org/officeDocument/2006/relationships" r:id="rId237"/>
          <a:extLst>
            <a:ext uri="{FF2B5EF4-FFF2-40B4-BE49-F238E27FC236}">
              <a16:creationId xmlns:a16="http://schemas.microsoft.com/office/drawing/2014/main" id="{394F4A2C-19D2-4749-9EEE-2D10923EBDCD}"/>
            </a:ext>
          </a:extLst>
        </xdr:cNvPr>
        <xdr:cNvPicPr>
          <a:picLocks noChangeAspect="1" noChangeArrowheads="1"/>
        </xdr:cNvPicPr>
      </xdr:nvPicPr>
      <xdr:blipFill>
        <a:blip xmlns:r="http://schemas.openxmlformats.org/officeDocument/2006/relationships" r:embed="rId238">
          <a:extLst>
            <a:ext uri="{28A0092B-C50C-407E-A947-70E740481C1C}">
              <a14:useLocalDpi xmlns:a14="http://schemas.microsoft.com/office/drawing/2010/main" val="0"/>
            </a:ext>
          </a:extLst>
        </a:blip>
        <a:srcRect/>
        <a:stretch>
          <a:fillRect/>
        </a:stretch>
      </xdr:blipFill>
      <xdr:spPr bwMode="auto">
        <a:xfrm>
          <a:off x="0" y="280892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241</xdr:row>
      <xdr:rowOff>0</xdr:rowOff>
    </xdr:from>
    <xdr:to>
      <xdr:col>0</xdr:col>
      <xdr:colOff>228600</xdr:colOff>
      <xdr:row>242</xdr:row>
      <xdr:rowOff>28575</xdr:rowOff>
    </xdr:to>
    <xdr:pic>
      <xdr:nvPicPr>
        <xdr:cNvPr id="121" name="Picture 120">
          <a:hlinkClick xmlns:r="http://schemas.openxmlformats.org/officeDocument/2006/relationships" r:id="rId239"/>
          <a:extLst>
            <a:ext uri="{FF2B5EF4-FFF2-40B4-BE49-F238E27FC236}">
              <a16:creationId xmlns:a16="http://schemas.microsoft.com/office/drawing/2014/main" id="{AE38B36E-F520-4EF0-A307-28A42C06F8FD}"/>
            </a:ext>
          </a:extLst>
        </xdr:cNvPr>
        <xdr:cNvPicPr>
          <a:picLocks noChangeAspect="1" noChangeArrowheads="1"/>
        </xdr:cNvPicPr>
      </xdr:nvPicPr>
      <xdr:blipFill>
        <a:blip xmlns:r="http://schemas.openxmlformats.org/officeDocument/2006/relationships" r:embed="rId240">
          <a:extLst>
            <a:ext uri="{28A0092B-C50C-407E-A947-70E740481C1C}">
              <a14:useLocalDpi xmlns:a14="http://schemas.microsoft.com/office/drawing/2010/main" val="0"/>
            </a:ext>
          </a:extLst>
        </a:blip>
        <a:srcRect/>
        <a:stretch>
          <a:fillRect/>
        </a:stretch>
      </xdr:blipFill>
      <xdr:spPr bwMode="auto">
        <a:xfrm>
          <a:off x="0" y="282892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242</xdr:row>
      <xdr:rowOff>0</xdr:rowOff>
    </xdr:from>
    <xdr:to>
      <xdr:col>0</xdr:col>
      <xdr:colOff>228600</xdr:colOff>
      <xdr:row>243</xdr:row>
      <xdr:rowOff>28575</xdr:rowOff>
    </xdr:to>
    <xdr:pic>
      <xdr:nvPicPr>
        <xdr:cNvPr id="122" name="Picture 121">
          <a:hlinkClick xmlns:r="http://schemas.openxmlformats.org/officeDocument/2006/relationships" r:id="rId241"/>
          <a:extLst>
            <a:ext uri="{FF2B5EF4-FFF2-40B4-BE49-F238E27FC236}">
              <a16:creationId xmlns:a16="http://schemas.microsoft.com/office/drawing/2014/main" id="{6AE0E4B3-D59C-472B-BDA6-8DB9695B30A1}"/>
            </a:ext>
          </a:extLst>
        </xdr:cNvPr>
        <xdr:cNvPicPr>
          <a:picLocks noChangeAspect="1" noChangeArrowheads="1"/>
        </xdr:cNvPicPr>
      </xdr:nvPicPr>
      <xdr:blipFill>
        <a:blip xmlns:r="http://schemas.openxmlformats.org/officeDocument/2006/relationships" r:embed="rId242">
          <a:extLst>
            <a:ext uri="{28A0092B-C50C-407E-A947-70E740481C1C}">
              <a14:useLocalDpi xmlns:a14="http://schemas.microsoft.com/office/drawing/2010/main" val="0"/>
            </a:ext>
          </a:extLst>
        </a:blip>
        <a:srcRect/>
        <a:stretch>
          <a:fillRect/>
        </a:stretch>
      </xdr:blipFill>
      <xdr:spPr bwMode="auto">
        <a:xfrm>
          <a:off x="0" y="284892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261</xdr:row>
      <xdr:rowOff>0</xdr:rowOff>
    </xdr:from>
    <xdr:to>
      <xdr:col>0</xdr:col>
      <xdr:colOff>228600</xdr:colOff>
      <xdr:row>262</xdr:row>
      <xdr:rowOff>28575</xdr:rowOff>
    </xdr:to>
    <xdr:pic>
      <xdr:nvPicPr>
        <xdr:cNvPr id="123" name="Picture 122">
          <a:hlinkClick xmlns:r="http://schemas.openxmlformats.org/officeDocument/2006/relationships" r:id="rId243"/>
          <a:extLst>
            <a:ext uri="{FF2B5EF4-FFF2-40B4-BE49-F238E27FC236}">
              <a16:creationId xmlns:a16="http://schemas.microsoft.com/office/drawing/2014/main" id="{B4F193A6-73B0-4316-A87D-01CD0B4A39B4}"/>
            </a:ext>
          </a:extLst>
        </xdr:cNvPr>
        <xdr:cNvPicPr>
          <a:picLocks noChangeAspect="1" noChangeArrowheads="1"/>
        </xdr:cNvPicPr>
      </xdr:nvPicPr>
      <xdr:blipFill>
        <a:blip xmlns:r="http://schemas.openxmlformats.org/officeDocument/2006/relationships" r:embed="rId244">
          <a:extLst>
            <a:ext uri="{28A0092B-C50C-407E-A947-70E740481C1C}">
              <a14:useLocalDpi xmlns:a14="http://schemas.microsoft.com/office/drawing/2010/main" val="0"/>
            </a:ext>
          </a:extLst>
        </a:blip>
        <a:srcRect/>
        <a:stretch>
          <a:fillRect/>
        </a:stretch>
      </xdr:blipFill>
      <xdr:spPr bwMode="auto">
        <a:xfrm>
          <a:off x="0" y="286893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228600</xdr:colOff>
      <xdr:row>11</xdr:row>
      <xdr:rowOff>47625</xdr:rowOff>
    </xdr:to>
    <xdr:pic>
      <xdr:nvPicPr>
        <xdr:cNvPr id="124" name="Picture 123">
          <a:hlinkClick xmlns:r="http://schemas.openxmlformats.org/officeDocument/2006/relationships" r:id="rId245"/>
          <a:extLst>
            <a:ext uri="{FF2B5EF4-FFF2-40B4-BE49-F238E27FC236}">
              <a16:creationId xmlns:a16="http://schemas.microsoft.com/office/drawing/2014/main" id="{5331A3D2-E9BF-49BE-8959-675293042379}"/>
            </a:ext>
          </a:extLst>
        </xdr:cNvPr>
        <xdr:cNvPicPr>
          <a:picLocks noChangeAspect="1" noChangeArrowheads="1"/>
        </xdr:cNvPicPr>
      </xdr:nvPicPr>
      <xdr:blipFill>
        <a:blip xmlns:r="http://schemas.openxmlformats.org/officeDocument/2006/relationships" r:embed="rId246">
          <a:extLst>
            <a:ext uri="{28A0092B-C50C-407E-A947-70E740481C1C}">
              <a14:useLocalDpi xmlns:a14="http://schemas.microsoft.com/office/drawing/2010/main" val="0"/>
            </a:ext>
          </a:extLst>
        </a:blip>
        <a:srcRect/>
        <a:stretch>
          <a:fillRect/>
        </a:stretch>
      </xdr:blipFill>
      <xdr:spPr bwMode="auto">
        <a:xfrm>
          <a:off x="0" y="28889325"/>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xdr:row>
      <xdr:rowOff>0</xdr:rowOff>
    </xdr:from>
    <xdr:to>
      <xdr:col>0</xdr:col>
      <xdr:colOff>304800</xdr:colOff>
      <xdr:row>44</xdr:row>
      <xdr:rowOff>104775</xdr:rowOff>
    </xdr:to>
    <xdr:pic>
      <xdr:nvPicPr>
        <xdr:cNvPr id="125" name="Picture 124">
          <a:hlinkClick xmlns:r="http://schemas.openxmlformats.org/officeDocument/2006/relationships" r:id="rId247"/>
          <a:extLst>
            <a:ext uri="{FF2B5EF4-FFF2-40B4-BE49-F238E27FC236}">
              <a16:creationId xmlns:a16="http://schemas.microsoft.com/office/drawing/2014/main" id="{BF04FBF8-0444-46D3-890E-716E88F076C0}"/>
            </a:ext>
          </a:extLst>
        </xdr:cNvPr>
        <xdr:cNvPicPr>
          <a:picLocks noChangeAspect="1" noChangeArrowheads="1"/>
        </xdr:cNvPicPr>
      </xdr:nvPicPr>
      <xdr:blipFill>
        <a:blip xmlns:r="http://schemas.openxmlformats.org/officeDocument/2006/relationships" r:embed="rId248">
          <a:extLst>
            <a:ext uri="{28A0092B-C50C-407E-A947-70E740481C1C}">
              <a14:useLocalDpi xmlns:a14="http://schemas.microsoft.com/office/drawing/2010/main" val="0"/>
            </a:ext>
          </a:extLst>
        </a:blip>
        <a:srcRect/>
        <a:stretch>
          <a:fillRect/>
        </a:stretch>
      </xdr:blipFill>
      <xdr:spPr bwMode="auto">
        <a:xfrm>
          <a:off x="0" y="29089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304800</xdr:colOff>
      <xdr:row>45</xdr:row>
      <xdr:rowOff>104775</xdr:rowOff>
    </xdr:to>
    <xdr:pic>
      <xdr:nvPicPr>
        <xdr:cNvPr id="126" name="Picture 125">
          <a:hlinkClick xmlns:r="http://schemas.openxmlformats.org/officeDocument/2006/relationships" r:id="rId249"/>
          <a:extLst>
            <a:ext uri="{FF2B5EF4-FFF2-40B4-BE49-F238E27FC236}">
              <a16:creationId xmlns:a16="http://schemas.microsoft.com/office/drawing/2014/main" id="{FAE53781-5EAD-49E1-B71A-9BA74BDF4778}"/>
            </a:ext>
          </a:extLst>
        </xdr:cNvPr>
        <xdr:cNvPicPr>
          <a:picLocks noChangeAspect="1" noChangeArrowheads="1"/>
        </xdr:cNvPicPr>
      </xdr:nvPicPr>
      <xdr:blipFill>
        <a:blip xmlns:r="http://schemas.openxmlformats.org/officeDocument/2006/relationships" r:embed="rId250">
          <a:extLst>
            <a:ext uri="{28A0092B-C50C-407E-A947-70E740481C1C}">
              <a14:useLocalDpi xmlns:a14="http://schemas.microsoft.com/office/drawing/2010/main" val="0"/>
            </a:ext>
          </a:extLst>
        </a:blip>
        <a:srcRect/>
        <a:stretch>
          <a:fillRect/>
        </a:stretch>
      </xdr:blipFill>
      <xdr:spPr bwMode="auto">
        <a:xfrm>
          <a:off x="0" y="29289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62</xdr:row>
      <xdr:rowOff>0</xdr:rowOff>
    </xdr:from>
    <xdr:to>
      <xdr:col>0</xdr:col>
      <xdr:colOff>228600</xdr:colOff>
      <xdr:row>63</xdr:row>
      <xdr:rowOff>0</xdr:rowOff>
    </xdr:to>
    <xdr:pic>
      <xdr:nvPicPr>
        <xdr:cNvPr id="127" name="Picture 126">
          <a:hlinkClick xmlns:r="http://schemas.openxmlformats.org/officeDocument/2006/relationships" r:id="rId251"/>
          <a:extLst>
            <a:ext uri="{FF2B5EF4-FFF2-40B4-BE49-F238E27FC236}">
              <a16:creationId xmlns:a16="http://schemas.microsoft.com/office/drawing/2014/main" id="{975B5034-48B3-42A0-8442-1E84ADE4B516}"/>
            </a:ext>
          </a:extLst>
        </xdr:cNvPr>
        <xdr:cNvPicPr>
          <a:picLocks noChangeAspect="1" noChangeArrowheads="1"/>
        </xdr:cNvPicPr>
      </xdr:nvPicPr>
      <xdr:blipFill>
        <a:blip xmlns:r="http://schemas.openxmlformats.org/officeDocument/2006/relationships" r:embed="rId252">
          <a:extLst>
            <a:ext uri="{28A0092B-C50C-407E-A947-70E740481C1C}">
              <a14:useLocalDpi xmlns:a14="http://schemas.microsoft.com/office/drawing/2010/main" val="0"/>
            </a:ext>
          </a:extLst>
        </a:blip>
        <a:srcRect/>
        <a:stretch>
          <a:fillRect/>
        </a:stretch>
      </xdr:blipFill>
      <xdr:spPr bwMode="auto">
        <a:xfrm>
          <a:off x="0" y="29489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0</xdr:col>
      <xdr:colOff>228600</xdr:colOff>
      <xdr:row>84</xdr:row>
      <xdr:rowOff>0</xdr:rowOff>
    </xdr:to>
    <xdr:pic>
      <xdr:nvPicPr>
        <xdr:cNvPr id="128" name="Picture 127">
          <a:hlinkClick xmlns:r="http://schemas.openxmlformats.org/officeDocument/2006/relationships" r:id="rId253"/>
          <a:extLst>
            <a:ext uri="{FF2B5EF4-FFF2-40B4-BE49-F238E27FC236}">
              <a16:creationId xmlns:a16="http://schemas.microsoft.com/office/drawing/2014/main" id="{0C37CDA9-6D6B-467A-BD94-4037CA575CE3}"/>
            </a:ext>
          </a:extLst>
        </xdr:cNvPr>
        <xdr:cNvPicPr>
          <a:picLocks noChangeAspect="1" noChangeArrowheads="1"/>
        </xdr:cNvPicPr>
      </xdr:nvPicPr>
      <xdr:blipFill>
        <a:blip xmlns:r="http://schemas.openxmlformats.org/officeDocument/2006/relationships" r:embed="rId254">
          <a:extLst>
            <a:ext uri="{28A0092B-C50C-407E-A947-70E740481C1C}">
              <a14:useLocalDpi xmlns:a14="http://schemas.microsoft.com/office/drawing/2010/main" val="0"/>
            </a:ext>
          </a:extLst>
        </a:blip>
        <a:srcRect/>
        <a:stretch>
          <a:fillRect/>
        </a:stretch>
      </xdr:blipFill>
      <xdr:spPr bwMode="auto">
        <a:xfrm>
          <a:off x="0" y="296894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xdr:row>
      <xdr:rowOff>0</xdr:rowOff>
    </xdr:from>
    <xdr:to>
      <xdr:col>0</xdr:col>
      <xdr:colOff>228600</xdr:colOff>
      <xdr:row>96</xdr:row>
      <xdr:rowOff>28575</xdr:rowOff>
    </xdr:to>
    <xdr:pic>
      <xdr:nvPicPr>
        <xdr:cNvPr id="129" name="Picture 128">
          <a:hlinkClick xmlns:r="http://schemas.openxmlformats.org/officeDocument/2006/relationships" r:id="rId255"/>
          <a:extLst>
            <a:ext uri="{FF2B5EF4-FFF2-40B4-BE49-F238E27FC236}">
              <a16:creationId xmlns:a16="http://schemas.microsoft.com/office/drawing/2014/main" id="{4F63AAF8-0BC7-4FDE-BECD-A37813ECA13D}"/>
            </a:ext>
          </a:extLst>
        </xdr:cNvPr>
        <xdr:cNvPicPr>
          <a:picLocks noChangeAspect="1" noChangeArrowheads="1"/>
        </xdr:cNvPicPr>
      </xdr:nvPicPr>
      <xdr:blipFill>
        <a:blip xmlns:r="http://schemas.openxmlformats.org/officeDocument/2006/relationships" r:embed="rId256">
          <a:extLst>
            <a:ext uri="{28A0092B-C50C-407E-A947-70E740481C1C}">
              <a14:useLocalDpi xmlns:a14="http://schemas.microsoft.com/office/drawing/2010/main" val="0"/>
            </a:ext>
          </a:extLst>
        </a:blip>
        <a:srcRect/>
        <a:stretch>
          <a:fillRect/>
        </a:stretch>
      </xdr:blipFill>
      <xdr:spPr bwMode="auto">
        <a:xfrm>
          <a:off x="0" y="298894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xdr:row>
      <xdr:rowOff>0</xdr:rowOff>
    </xdr:from>
    <xdr:to>
      <xdr:col>0</xdr:col>
      <xdr:colOff>304800</xdr:colOff>
      <xdr:row>101</xdr:row>
      <xdr:rowOff>104775</xdr:rowOff>
    </xdr:to>
    <xdr:pic>
      <xdr:nvPicPr>
        <xdr:cNvPr id="130" name="Picture 129">
          <a:hlinkClick xmlns:r="http://schemas.openxmlformats.org/officeDocument/2006/relationships" r:id="rId257"/>
          <a:extLst>
            <a:ext uri="{FF2B5EF4-FFF2-40B4-BE49-F238E27FC236}">
              <a16:creationId xmlns:a16="http://schemas.microsoft.com/office/drawing/2014/main" id="{CE904FC0-38B9-4F7B-A41B-8766887D27FD}"/>
            </a:ext>
          </a:extLst>
        </xdr:cNvPr>
        <xdr:cNvPicPr>
          <a:picLocks noChangeAspect="1" noChangeArrowheads="1"/>
        </xdr:cNvPicPr>
      </xdr:nvPicPr>
      <xdr:blipFill>
        <a:blip xmlns:r="http://schemas.openxmlformats.org/officeDocument/2006/relationships" r:embed="rId258">
          <a:extLst>
            <a:ext uri="{28A0092B-C50C-407E-A947-70E740481C1C}">
              <a14:useLocalDpi xmlns:a14="http://schemas.microsoft.com/office/drawing/2010/main" val="0"/>
            </a:ext>
          </a:extLst>
        </a:blip>
        <a:srcRect/>
        <a:stretch>
          <a:fillRect/>
        </a:stretch>
      </xdr:blipFill>
      <xdr:spPr bwMode="auto">
        <a:xfrm>
          <a:off x="0" y="30089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xdr:row>
      <xdr:rowOff>0</xdr:rowOff>
    </xdr:from>
    <xdr:to>
      <xdr:col>0</xdr:col>
      <xdr:colOff>304800</xdr:colOff>
      <xdr:row>102</xdr:row>
      <xdr:rowOff>104775</xdr:rowOff>
    </xdr:to>
    <xdr:pic>
      <xdr:nvPicPr>
        <xdr:cNvPr id="131" name="Picture 130">
          <a:hlinkClick xmlns:r="http://schemas.openxmlformats.org/officeDocument/2006/relationships" r:id="rId259"/>
          <a:extLst>
            <a:ext uri="{FF2B5EF4-FFF2-40B4-BE49-F238E27FC236}">
              <a16:creationId xmlns:a16="http://schemas.microsoft.com/office/drawing/2014/main" id="{23A887BD-1CA9-4FE5-8463-4B0F56B254EA}"/>
            </a:ext>
          </a:extLst>
        </xdr:cNvPr>
        <xdr:cNvPicPr>
          <a:picLocks noChangeAspect="1" noChangeArrowheads="1"/>
        </xdr:cNvPicPr>
      </xdr:nvPicPr>
      <xdr:blipFill>
        <a:blip xmlns:r="http://schemas.openxmlformats.org/officeDocument/2006/relationships" r:embed="rId260">
          <a:extLst>
            <a:ext uri="{28A0092B-C50C-407E-A947-70E740481C1C}">
              <a14:useLocalDpi xmlns:a14="http://schemas.microsoft.com/office/drawing/2010/main" val="0"/>
            </a:ext>
          </a:extLst>
        </a:blip>
        <a:srcRect/>
        <a:stretch>
          <a:fillRect/>
        </a:stretch>
      </xdr:blipFill>
      <xdr:spPr bwMode="auto">
        <a:xfrm>
          <a:off x="0" y="30289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xdr:row>
      <xdr:rowOff>0</xdr:rowOff>
    </xdr:from>
    <xdr:to>
      <xdr:col>0</xdr:col>
      <xdr:colOff>304800</xdr:colOff>
      <xdr:row>103</xdr:row>
      <xdr:rowOff>104775</xdr:rowOff>
    </xdr:to>
    <xdr:pic>
      <xdr:nvPicPr>
        <xdr:cNvPr id="132" name="Picture 131">
          <a:hlinkClick xmlns:r="http://schemas.openxmlformats.org/officeDocument/2006/relationships" r:id="rId261"/>
          <a:extLst>
            <a:ext uri="{FF2B5EF4-FFF2-40B4-BE49-F238E27FC236}">
              <a16:creationId xmlns:a16="http://schemas.microsoft.com/office/drawing/2014/main" id="{766B3520-9172-477C-80CD-F79FA58984CA}"/>
            </a:ext>
          </a:extLst>
        </xdr:cNvPr>
        <xdr:cNvPicPr>
          <a:picLocks noChangeAspect="1" noChangeArrowheads="1"/>
        </xdr:cNvPicPr>
      </xdr:nvPicPr>
      <xdr:blipFill>
        <a:blip xmlns:r="http://schemas.openxmlformats.org/officeDocument/2006/relationships" r:embed="rId258">
          <a:extLst>
            <a:ext uri="{28A0092B-C50C-407E-A947-70E740481C1C}">
              <a14:useLocalDpi xmlns:a14="http://schemas.microsoft.com/office/drawing/2010/main" val="0"/>
            </a:ext>
          </a:extLst>
        </a:blip>
        <a:srcRect/>
        <a:stretch>
          <a:fillRect/>
        </a:stretch>
      </xdr:blipFill>
      <xdr:spPr bwMode="auto">
        <a:xfrm>
          <a:off x="0" y="30489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103</xdr:row>
      <xdr:rowOff>0</xdr:rowOff>
    </xdr:from>
    <xdr:to>
      <xdr:col>0</xdr:col>
      <xdr:colOff>304800</xdr:colOff>
      <xdr:row>104</xdr:row>
      <xdr:rowOff>104775</xdr:rowOff>
    </xdr:to>
    <xdr:pic>
      <xdr:nvPicPr>
        <xdr:cNvPr id="133" name="Picture 132">
          <a:hlinkClick xmlns:r="http://schemas.openxmlformats.org/officeDocument/2006/relationships" r:id="rId262"/>
          <a:extLst>
            <a:ext uri="{FF2B5EF4-FFF2-40B4-BE49-F238E27FC236}">
              <a16:creationId xmlns:a16="http://schemas.microsoft.com/office/drawing/2014/main" id="{4C5EDDED-1F3D-49E5-B4D9-4EAB107A8747}"/>
            </a:ext>
          </a:extLst>
        </xdr:cNvPr>
        <xdr:cNvPicPr>
          <a:picLocks noChangeAspect="1" noChangeArrowheads="1"/>
        </xdr:cNvPicPr>
      </xdr:nvPicPr>
      <xdr:blipFill>
        <a:blip xmlns:r="http://schemas.openxmlformats.org/officeDocument/2006/relationships" r:embed="rId263">
          <a:extLst>
            <a:ext uri="{28A0092B-C50C-407E-A947-70E740481C1C}">
              <a14:useLocalDpi xmlns:a14="http://schemas.microsoft.com/office/drawing/2010/main" val="0"/>
            </a:ext>
          </a:extLst>
        </a:blip>
        <a:srcRect/>
        <a:stretch>
          <a:fillRect/>
        </a:stretch>
      </xdr:blipFill>
      <xdr:spPr bwMode="auto">
        <a:xfrm>
          <a:off x="0" y="30689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0</xdr:col>
      <xdr:colOff>304800</xdr:colOff>
      <xdr:row>105</xdr:row>
      <xdr:rowOff>104775</xdr:rowOff>
    </xdr:to>
    <xdr:pic>
      <xdr:nvPicPr>
        <xdr:cNvPr id="134" name="Picture 133">
          <a:hlinkClick xmlns:r="http://schemas.openxmlformats.org/officeDocument/2006/relationships" r:id="rId264"/>
          <a:extLst>
            <a:ext uri="{FF2B5EF4-FFF2-40B4-BE49-F238E27FC236}">
              <a16:creationId xmlns:a16="http://schemas.microsoft.com/office/drawing/2014/main" id="{4888468C-9F68-4656-B0A2-AA0E42DEFE10}"/>
            </a:ext>
          </a:extLst>
        </xdr:cNvPr>
        <xdr:cNvPicPr>
          <a:picLocks noChangeAspect="1" noChangeArrowheads="1"/>
        </xdr:cNvPicPr>
      </xdr:nvPicPr>
      <xdr:blipFill>
        <a:blip xmlns:r="http://schemas.openxmlformats.org/officeDocument/2006/relationships" r:embed="rId263">
          <a:extLst>
            <a:ext uri="{28A0092B-C50C-407E-A947-70E740481C1C}">
              <a14:useLocalDpi xmlns:a14="http://schemas.microsoft.com/office/drawing/2010/main" val="0"/>
            </a:ext>
          </a:extLst>
        </a:blip>
        <a:srcRect/>
        <a:stretch>
          <a:fillRect/>
        </a:stretch>
      </xdr:blipFill>
      <xdr:spPr bwMode="auto">
        <a:xfrm>
          <a:off x="0" y="30889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105</xdr:row>
      <xdr:rowOff>0</xdr:rowOff>
    </xdr:from>
    <xdr:to>
      <xdr:col>0</xdr:col>
      <xdr:colOff>304800</xdr:colOff>
      <xdr:row>106</xdr:row>
      <xdr:rowOff>104775</xdr:rowOff>
    </xdr:to>
    <xdr:pic>
      <xdr:nvPicPr>
        <xdr:cNvPr id="135" name="Picture 134">
          <a:hlinkClick xmlns:r="http://schemas.openxmlformats.org/officeDocument/2006/relationships" r:id="rId265"/>
          <a:extLst>
            <a:ext uri="{FF2B5EF4-FFF2-40B4-BE49-F238E27FC236}">
              <a16:creationId xmlns:a16="http://schemas.microsoft.com/office/drawing/2014/main" id="{DBA7E17F-25A8-470C-9B7D-17F93F9B4F73}"/>
            </a:ext>
          </a:extLst>
        </xdr:cNvPr>
        <xdr:cNvPicPr>
          <a:picLocks noChangeAspect="1" noChangeArrowheads="1"/>
        </xdr:cNvPicPr>
      </xdr:nvPicPr>
      <xdr:blipFill>
        <a:blip xmlns:r="http://schemas.openxmlformats.org/officeDocument/2006/relationships" r:embed="rId263">
          <a:extLst>
            <a:ext uri="{28A0092B-C50C-407E-A947-70E740481C1C}">
              <a14:useLocalDpi xmlns:a14="http://schemas.microsoft.com/office/drawing/2010/main" val="0"/>
            </a:ext>
          </a:extLst>
        </a:blip>
        <a:srcRect/>
        <a:stretch>
          <a:fillRect/>
        </a:stretch>
      </xdr:blipFill>
      <xdr:spPr bwMode="auto">
        <a:xfrm>
          <a:off x="0" y="31089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106</xdr:row>
      <xdr:rowOff>0</xdr:rowOff>
    </xdr:from>
    <xdr:to>
      <xdr:col>0</xdr:col>
      <xdr:colOff>304800</xdr:colOff>
      <xdr:row>107</xdr:row>
      <xdr:rowOff>104775</xdr:rowOff>
    </xdr:to>
    <xdr:pic>
      <xdr:nvPicPr>
        <xdr:cNvPr id="136" name="Picture 135">
          <a:hlinkClick xmlns:r="http://schemas.openxmlformats.org/officeDocument/2006/relationships" r:id="rId266"/>
          <a:extLst>
            <a:ext uri="{FF2B5EF4-FFF2-40B4-BE49-F238E27FC236}">
              <a16:creationId xmlns:a16="http://schemas.microsoft.com/office/drawing/2014/main" id="{644DDEEE-B601-483F-8A42-AAB2A098F516}"/>
            </a:ext>
          </a:extLst>
        </xdr:cNvPr>
        <xdr:cNvPicPr>
          <a:picLocks noChangeAspect="1" noChangeArrowheads="1"/>
        </xdr:cNvPicPr>
      </xdr:nvPicPr>
      <xdr:blipFill>
        <a:blip xmlns:r="http://schemas.openxmlformats.org/officeDocument/2006/relationships" r:embed="rId267">
          <a:extLst>
            <a:ext uri="{28A0092B-C50C-407E-A947-70E740481C1C}">
              <a14:useLocalDpi xmlns:a14="http://schemas.microsoft.com/office/drawing/2010/main" val="0"/>
            </a:ext>
          </a:extLst>
        </a:blip>
        <a:srcRect/>
        <a:stretch>
          <a:fillRect/>
        </a:stretch>
      </xdr:blipFill>
      <xdr:spPr bwMode="auto">
        <a:xfrm>
          <a:off x="0" y="31289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xdr:row>
      <xdr:rowOff>0</xdr:rowOff>
    </xdr:from>
    <xdr:to>
      <xdr:col>0</xdr:col>
      <xdr:colOff>304800</xdr:colOff>
      <xdr:row>108</xdr:row>
      <xdr:rowOff>104775</xdr:rowOff>
    </xdr:to>
    <xdr:pic>
      <xdr:nvPicPr>
        <xdr:cNvPr id="137" name="Picture 136">
          <a:hlinkClick xmlns:r="http://schemas.openxmlformats.org/officeDocument/2006/relationships" r:id="rId268"/>
          <a:extLst>
            <a:ext uri="{FF2B5EF4-FFF2-40B4-BE49-F238E27FC236}">
              <a16:creationId xmlns:a16="http://schemas.microsoft.com/office/drawing/2014/main" id="{4A3BF1B1-98CA-4D61-A09D-A1388CCDFBB4}"/>
            </a:ext>
          </a:extLst>
        </xdr:cNvPr>
        <xdr:cNvPicPr>
          <a:picLocks noChangeAspect="1" noChangeArrowheads="1"/>
        </xdr:cNvPicPr>
      </xdr:nvPicPr>
      <xdr:blipFill>
        <a:blip xmlns:r="http://schemas.openxmlformats.org/officeDocument/2006/relationships" r:embed="rId260">
          <a:extLst>
            <a:ext uri="{28A0092B-C50C-407E-A947-70E740481C1C}">
              <a14:useLocalDpi xmlns:a14="http://schemas.microsoft.com/office/drawing/2010/main" val="0"/>
            </a:ext>
          </a:extLst>
        </a:blip>
        <a:srcRect/>
        <a:stretch>
          <a:fillRect/>
        </a:stretch>
      </xdr:blipFill>
      <xdr:spPr bwMode="auto">
        <a:xfrm>
          <a:off x="0" y="31489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108</xdr:row>
      <xdr:rowOff>0</xdr:rowOff>
    </xdr:from>
    <xdr:to>
      <xdr:col>0</xdr:col>
      <xdr:colOff>304800</xdr:colOff>
      <xdr:row>109</xdr:row>
      <xdr:rowOff>104775</xdr:rowOff>
    </xdr:to>
    <xdr:pic>
      <xdr:nvPicPr>
        <xdr:cNvPr id="138" name="Picture 137">
          <a:hlinkClick xmlns:r="http://schemas.openxmlformats.org/officeDocument/2006/relationships" r:id="rId269"/>
          <a:extLst>
            <a:ext uri="{FF2B5EF4-FFF2-40B4-BE49-F238E27FC236}">
              <a16:creationId xmlns:a16="http://schemas.microsoft.com/office/drawing/2014/main" id="{99025CF7-2499-4F8A-89F0-26BD70876678}"/>
            </a:ext>
          </a:extLst>
        </xdr:cNvPr>
        <xdr:cNvPicPr>
          <a:picLocks noChangeAspect="1" noChangeArrowheads="1"/>
        </xdr:cNvPicPr>
      </xdr:nvPicPr>
      <xdr:blipFill>
        <a:blip xmlns:r="http://schemas.openxmlformats.org/officeDocument/2006/relationships" r:embed="rId267">
          <a:extLst>
            <a:ext uri="{28A0092B-C50C-407E-A947-70E740481C1C}">
              <a14:useLocalDpi xmlns:a14="http://schemas.microsoft.com/office/drawing/2010/main" val="0"/>
            </a:ext>
          </a:extLst>
        </a:blip>
        <a:srcRect/>
        <a:stretch>
          <a:fillRect/>
        </a:stretch>
      </xdr:blipFill>
      <xdr:spPr bwMode="auto">
        <a:xfrm>
          <a:off x="0" y="31689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109</xdr:row>
      <xdr:rowOff>0</xdr:rowOff>
    </xdr:from>
    <xdr:to>
      <xdr:col>0</xdr:col>
      <xdr:colOff>304800</xdr:colOff>
      <xdr:row>110</xdr:row>
      <xdr:rowOff>104775</xdr:rowOff>
    </xdr:to>
    <xdr:pic>
      <xdr:nvPicPr>
        <xdr:cNvPr id="139" name="Picture 138">
          <a:hlinkClick xmlns:r="http://schemas.openxmlformats.org/officeDocument/2006/relationships" r:id="rId270"/>
          <a:extLst>
            <a:ext uri="{FF2B5EF4-FFF2-40B4-BE49-F238E27FC236}">
              <a16:creationId xmlns:a16="http://schemas.microsoft.com/office/drawing/2014/main" id="{7A4CA26C-AF40-4F9A-8A9D-47DFE3D1D153}"/>
            </a:ext>
          </a:extLst>
        </xdr:cNvPr>
        <xdr:cNvPicPr>
          <a:picLocks noChangeAspect="1" noChangeArrowheads="1"/>
        </xdr:cNvPicPr>
      </xdr:nvPicPr>
      <xdr:blipFill>
        <a:blip xmlns:r="http://schemas.openxmlformats.org/officeDocument/2006/relationships" r:embed="rId260">
          <a:extLst>
            <a:ext uri="{28A0092B-C50C-407E-A947-70E740481C1C}">
              <a14:useLocalDpi xmlns:a14="http://schemas.microsoft.com/office/drawing/2010/main" val="0"/>
            </a:ext>
          </a:extLst>
        </a:blip>
        <a:srcRect/>
        <a:stretch>
          <a:fillRect/>
        </a:stretch>
      </xdr:blipFill>
      <xdr:spPr bwMode="auto">
        <a:xfrm>
          <a:off x="0" y="31889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110</xdr:row>
      <xdr:rowOff>0</xdr:rowOff>
    </xdr:from>
    <xdr:to>
      <xdr:col>0</xdr:col>
      <xdr:colOff>304800</xdr:colOff>
      <xdr:row>111</xdr:row>
      <xdr:rowOff>104775</xdr:rowOff>
    </xdr:to>
    <xdr:pic>
      <xdr:nvPicPr>
        <xdr:cNvPr id="140" name="Picture 139">
          <a:hlinkClick xmlns:r="http://schemas.openxmlformats.org/officeDocument/2006/relationships" r:id="rId271"/>
          <a:extLst>
            <a:ext uri="{FF2B5EF4-FFF2-40B4-BE49-F238E27FC236}">
              <a16:creationId xmlns:a16="http://schemas.microsoft.com/office/drawing/2014/main" id="{13804D6D-5D7D-498D-8F06-80CB7C79A04E}"/>
            </a:ext>
          </a:extLst>
        </xdr:cNvPr>
        <xdr:cNvPicPr>
          <a:picLocks noChangeAspect="1" noChangeArrowheads="1"/>
        </xdr:cNvPicPr>
      </xdr:nvPicPr>
      <xdr:blipFill>
        <a:blip xmlns:r="http://schemas.openxmlformats.org/officeDocument/2006/relationships" r:embed="rId258">
          <a:extLst>
            <a:ext uri="{28A0092B-C50C-407E-A947-70E740481C1C}">
              <a14:useLocalDpi xmlns:a14="http://schemas.microsoft.com/office/drawing/2010/main" val="0"/>
            </a:ext>
          </a:extLst>
        </a:blip>
        <a:srcRect/>
        <a:stretch>
          <a:fillRect/>
        </a:stretch>
      </xdr:blipFill>
      <xdr:spPr bwMode="auto">
        <a:xfrm>
          <a:off x="0" y="32089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111</xdr:row>
      <xdr:rowOff>0</xdr:rowOff>
    </xdr:from>
    <xdr:to>
      <xdr:col>0</xdr:col>
      <xdr:colOff>304800</xdr:colOff>
      <xdr:row>112</xdr:row>
      <xdr:rowOff>104775</xdr:rowOff>
    </xdr:to>
    <xdr:pic>
      <xdr:nvPicPr>
        <xdr:cNvPr id="141" name="Picture 140">
          <a:hlinkClick xmlns:r="http://schemas.openxmlformats.org/officeDocument/2006/relationships" r:id="rId272"/>
          <a:extLst>
            <a:ext uri="{FF2B5EF4-FFF2-40B4-BE49-F238E27FC236}">
              <a16:creationId xmlns:a16="http://schemas.microsoft.com/office/drawing/2014/main" id="{06C4E315-62E3-4AD6-B672-1F0775F55880}"/>
            </a:ext>
          </a:extLst>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0" y="32289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0</xdr:col>
      <xdr:colOff>304800</xdr:colOff>
      <xdr:row>113</xdr:row>
      <xdr:rowOff>104775</xdr:rowOff>
    </xdr:to>
    <xdr:pic>
      <xdr:nvPicPr>
        <xdr:cNvPr id="142" name="Picture 141">
          <a:hlinkClick xmlns:r="http://schemas.openxmlformats.org/officeDocument/2006/relationships" r:id="rId274"/>
          <a:extLst>
            <a:ext uri="{FF2B5EF4-FFF2-40B4-BE49-F238E27FC236}">
              <a16:creationId xmlns:a16="http://schemas.microsoft.com/office/drawing/2014/main" id="{422DF1BB-DD94-4FF2-B5CD-4E7150B4D5A5}"/>
            </a:ext>
          </a:extLst>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0" y="32489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113</xdr:row>
      <xdr:rowOff>0</xdr:rowOff>
    </xdr:from>
    <xdr:to>
      <xdr:col>0</xdr:col>
      <xdr:colOff>304800</xdr:colOff>
      <xdr:row>114</xdr:row>
      <xdr:rowOff>104775</xdr:rowOff>
    </xdr:to>
    <xdr:pic>
      <xdr:nvPicPr>
        <xdr:cNvPr id="143" name="Picture 142">
          <a:hlinkClick xmlns:r="http://schemas.openxmlformats.org/officeDocument/2006/relationships" r:id="rId275"/>
          <a:extLst>
            <a:ext uri="{FF2B5EF4-FFF2-40B4-BE49-F238E27FC236}">
              <a16:creationId xmlns:a16="http://schemas.microsoft.com/office/drawing/2014/main" id="{1C74FB30-2199-46C3-8E9E-DA0CF105E2BC}"/>
            </a:ext>
          </a:extLst>
        </xdr:cNvPr>
        <xdr:cNvPicPr>
          <a:picLocks noChangeAspect="1" noChangeArrowheads="1"/>
        </xdr:cNvPicPr>
      </xdr:nvPicPr>
      <xdr:blipFill>
        <a:blip xmlns:r="http://schemas.openxmlformats.org/officeDocument/2006/relationships" r:embed="rId267">
          <a:extLst>
            <a:ext uri="{28A0092B-C50C-407E-A947-70E740481C1C}">
              <a14:useLocalDpi xmlns:a14="http://schemas.microsoft.com/office/drawing/2010/main" val="0"/>
            </a:ext>
          </a:extLst>
        </a:blip>
        <a:srcRect/>
        <a:stretch>
          <a:fillRect/>
        </a:stretch>
      </xdr:blipFill>
      <xdr:spPr bwMode="auto">
        <a:xfrm>
          <a:off x="0" y="32689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114</xdr:row>
      <xdr:rowOff>0</xdr:rowOff>
    </xdr:from>
    <xdr:to>
      <xdr:col>0</xdr:col>
      <xdr:colOff>304800</xdr:colOff>
      <xdr:row>115</xdr:row>
      <xdr:rowOff>104775</xdr:rowOff>
    </xdr:to>
    <xdr:pic>
      <xdr:nvPicPr>
        <xdr:cNvPr id="144" name="Picture 143">
          <a:hlinkClick xmlns:r="http://schemas.openxmlformats.org/officeDocument/2006/relationships" r:id="rId276"/>
          <a:extLst>
            <a:ext uri="{FF2B5EF4-FFF2-40B4-BE49-F238E27FC236}">
              <a16:creationId xmlns:a16="http://schemas.microsoft.com/office/drawing/2014/main" id="{295928CE-19C5-423D-9A71-96CFB2E0149C}"/>
            </a:ext>
          </a:extLst>
        </xdr:cNvPr>
        <xdr:cNvPicPr>
          <a:picLocks noChangeAspect="1" noChangeArrowheads="1"/>
        </xdr:cNvPicPr>
      </xdr:nvPicPr>
      <xdr:blipFill>
        <a:blip xmlns:r="http://schemas.openxmlformats.org/officeDocument/2006/relationships" r:embed="rId258">
          <a:extLst>
            <a:ext uri="{28A0092B-C50C-407E-A947-70E740481C1C}">
              <a14:useLocalDpi xmlns:a14="http://schemas.microsoft.com/office/drawing/2010/main" val="0"/>
            </a:ext>
          </a:extLst>
        </a:blip>
        <a:srcRect/>
        <a:stretch>
          <a:fillRect/>
        </a:stretch>
      </xdr:blipFill>
      <xdr:spPr bwMode="auto">
        <a:xfrm>
          <a:off x="0" y="32889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0</xdr:rowOff>
    </xdr:from>
    <xdr:to>
      <xdr:col>0</xdr:col>
      <xdr:colOff>304800</xdr:colOff>
      <xdr:row>116</xdr:row>
      <xdr:rowOff>104775</xdr:rowOff>
    </xdr:to>
    <xdr:pic>
      <xdr:nvPicPr>
        <xdr:cNvPr id="145" name="Picture 144">
          <a:hlinkClick xmlns:r="http://schemas.openxmlformats.org/officeDocument/2006/relationships" r:id="rId277"/>
          <a:extLst>
            <a:ext uri="{FF2B5EF4-FFF2-40B4-BE49-F238E27FC236}">
              <a16:creationId xmlns:a16="http://schemas.microsoft.com/office/drawing/2014/main" id="{BE33A333-99F6-4DD3-9D78-6AC1EA42BA03}"/>
            </a:ext>
          </a:extLst>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0" y="33089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116</xdr:row>
      <xdr:rowOff>0</xdr:rowOff>
    </xdr:from>
    <xdr:to>
      <xdr:col>0</xdr:col>
      <xdr:colOff>304800</xdr:colOff>
      <xdr:row>117</xdr:row>
      <xdr:rowOff>104775</xdr:rowOff>
    </xdr:to>
    <xdr:pic>
      <xdr:nvPicPr>
        <xdr:cNvPr id="146" name="Picture 145">
          <a:hlinkClick xmlns:r="http://schemas.openxmlformats.org/officeDocument/2006/relationships" r:id="rId278"/>
          <a:extLst>
            <a:ext uri="{FF2B5EF4-FFF2-40B4-BE49-F238E27FC236}">
              <a16:creationId xmlns:a16="http://schemas.microsoft.com/office/drawing/2014/main" id="{76D30025-17B4-46A2-A672-04146F9535C4}"/>
            </a:ext>
          </a:extLst>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0" y="33289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117</xdr:row>
      <xdr:rowOff>0</xdr:rowOff>
    </xdr:from>
    <xdr:to>
      <xdr:col>0</xdr:col>
      <xdr:colOff>304800</xdr:colOff>
      <xdr:row>118</xdr:row>
      <xdr:rowOff>104775</xdr:rowOff>
    </xdr:to>
    <xdr:pic>
      <xdr:nvPicPr>
        <xdr:cNvPr id="147" name="Picture 146">
          <a:hlinkClick xmlns:r="http://schemas.openxmlformats.org/officeDocument/2006/relationships" r:id="rId279"/>
          <a:extLst>
            <a:ext uri="{FF2B5EF4-FFF2-40B4-BE49-F238E27FC236}">
              <a16:creationId xmlns:a16="http://schemas.microsoft.com/office/drawing/2014/main" id="{2B664204-820F-46EA-BD67-6F7A009E4416}"/>
            </a:ext>
          </a:extLst>
        </xdr:cNvPr>
        <xdr:cNvPicPr>
          <a:picLocks noChangeAspect="1" noChangeArrowheads="1"/>
        </xdr:cNvPicPr>
      </xdr:nvPicPr>
      <xdr:blipFill>
        <a:blip xmlns:r="http://schemas.openxmlformats.org/officeDocument/2006/relationships" r:embed="rId260">
          <a:extLst>
            <a:ext uri="{28A0092B-C50C-407E-A947-70E740481C1C}">
              <a14:useLocalDpi xmlns:a14="http://schemas.microsoft.com/office/drawing/2010/main" val="0"/>
            </a:ext>
          </a:extLst>
        </a:blip>
        <a:srcRect/>
        <a:stretch>
          <a:fillRect/>
        </a:stretch>
      </xdr:blipFill>
      <xdr:spPr bwMode="auto">
        <a:xfrm>
          <a:off x="0" y="33489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118</xdr:row>
      <xdr:rowOff>0</xdr:rowOff>
    </xdr:from>
    <xdr:to>
      <xdr:col>0</xdr:col>
      <xdr:colOff>304800</xdr:colOff>
      <xdr:row>119</xdr:row>
      <xdr:rowOff>104775</xdr:rowOff>
    </xdr:to>
    <xdr:pic>
      <xdr:nvPicPr>
        <xdr:cNvPr id="148" name="Picture 147">
          <a:hlinkClick xmlns:r="http://schemas.openxmlformats.org/officeDocument/2006/relationships" r:id="rId280"/>
          <a:extLst>
            <a:ext uri="{FF2B5EF4-FFF2-40B4-BE49-F238E27FC236}">
              <a16:creationId xmlns:a16="http://schemas.microsoft.com/office/drawing/2014/main" id="{36851660-6615-4499-84B9-38E09E6E6317}"/>
            </a:ext>
          </a:extLst>
        </xdr:cNvPr>
        <xdr:cNvPicPr>
          <a:picLocks noChangeAspect="1" noChangeArrowheads="1"/>
        </xdr:cNvPicPr>
      </xdr:nvPicPr>
      <xdr:blipFill>
        <a:blip xmlns:r="http://schemas.openxmlformats.org/officeDocument/2006/relationships" r:embed="rId263">
          <a:extLst>
            <a:ext uri="{28A0092B-C50C-407E-A947-70E740481C1C}">
              <a14:useLocalDpi xmlns:a14="http://schemas.microsoft.com/office/drawing/2010/main" val="0"/>
            </a:ext>
          </a:extLst>
        </a:blip>
        <a:srcRect/>
        <a:stretch>
          <a:fillRect/>
        </a:stretch>
      </xdr:blipFill>
      <xdr:spPr bwMode="auto">
        <a:xfrm>
          <a:off x="0" y="33689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119</xdr:row>
      <xdr:rowOff>0</xdr:rowOff>
    </xdr:from>
    <xdr:to>
      <xdr:col>0</xdr:col>
      <xdr:colOff>304800</xdr:colOff>
      <xdr:row>120</xdr:row>
      <xdr:rowOff>104775</xdr:rowOff>
    </xdr:to>
    <xdr:pic>
      <xdr:nvPicPr>
        <xdr:cNvPr id="149" name="Picture 148">
          <a:hlinkClick xmlns:r="http://schemas.openxmlformats.org/officeDocument/2006/relationships" r:id="rId281"/>
          <a:extLst>
            <a:ext uri="{FF2B5EF4-FFF2-40B4-BE49-F238E27FC236}">
              <a16:creationId xmlns:a16="http://schemas.microsoft.com/office/drawing/2014/main" id="{691DAD9F-1777-4D28-9CB3-4B25B4012A28}"/>
            </a:ext>
          </a:extLst>
        </xdr:cNvPr>
        <xdr:cNvPicPr>
          <a:picLocks noChangeAspect="1" noChangeArrowheads="1"/>
        </xdr:cNvPicPr>
      </xdr:nvPicPr>
      <xdr:blipFill>
        <a:blip xmlns:r="http://schemas.openxmlformats.org/officeDocument/2006/relationships" r:embed="rId282">
          <a:extLst>
            <a:ext uri="{28A0092B-C50C-407E-A947-70E740481C1C}">
              <a14:useLocalDpi xmlns:a14="http://schemas.microsoft.com/office/drawing/2010/main" val="0"/>
            </a:ext>
          </a:extLst>
        </a:blip>
        <a:srcRect/>
        <a:stretch>
          <a:fillRect/>
        </a:stretch>
      </xdr:blipFill>
      <xdr:spPr bwMode="auto">
        <a:xfrm>
          <a:off x="0" y="33889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120</xdr:row>
      <xdr:rowOff>0</xdr:rowOff>
    </xdr:from>
    <xdr:to>
      <xdr:col>0</xdr:col>
      <xdr:colOff>304800</xdr:colOff>
      <xdr:row>121</xdr:row>
      <xdr:rowOff>104775</xdr:rowOff>
    </xdr:to>
    <xdr:pic>
      <xdr:nvPicPr>
        <xdr:cNvPr id="150" name="Picture 149">
          <a:hlinkClick xmlns:r="http://schemas.openxmlformats.org/officeDocument/2006/relationships" r:id="rId283"/>
          <a:extLst>
            <a:ext uri="{FF2B5EF4-FFF2-40B4-BE49-F238E27FC236}">
              <a16:creationId xmlns:a16="http://schemas.microsoft.com/office/drawing/2014/main" id="{B29C3ED6-266F-4DE6-988D-A0C4AE4257D3}"/>
            </a:ext>
          </a:extLst>
        </xdr:cNvPr>
        <xdr:cNvPicPr>
          <a:picLocks noChangeAspect="1" noChangeArrowheads="1"/>
        </xdr:cNvPicPr>
      </xdr:nvPicPr>
      <xdr:blipFill>
        <a:blip xmlns:r="http://schemas.openxmlformats.org/officeDocument/2006/relationships" r:embed="rId267">
          <a:extLst>
            <a:ext uri="{28A0092B-C50C-407E-A947-70E740481C1C}">
              <a14:useLocalDpi xmlns:a14="http://schemas.microsoft.com/office/drawing/2010/main" val="0"/>
            </a:ext>
          </a:extLst>
        </a:blip>
        <a:srcRect/>
        <a:stretch>
          <a:fillRect/>
        </a:stretch>
      </xdr:blipFill>
      <xdr:spPr bwMode="auto">
        <a:xfrm>
          <a:off x="0" y="34089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133</xdr:row>
      <xdr:rowOff>0</xdr:rowOff>
    </xdr:from>
    <xdr:to>
      <xdr:col>0</xdr:col>
      <xdr:colOff>228600</xdr:colOff>
      <xdr:row>134</xdr:row>
      <xdr:rowOff>28575</xdr:rowOff>
    </xdr:to>
    <xdr:pic>
      <xdr:nvPicPr>
        <xdr:cNvPr id="151" name="Picture 150">
          <a:hlinkClick xmlns:r="http://schemas.openxmlformats.org/officeDocument/2006/relationships" r:id="rId284"/>
          <a:extLst>
            <a:ext uri="{FF2B5EF4-FFF2-40B4-BE49-F238E27FC236}">
              <a16:creationId xmlns:a16="http://schemas.microsoft.com/office/drawing/2014/main" id="{2427064F-1EAE-44D0-B113-E15AE8F2E14E}"/>
            </a:ext>
          </a:extLst>
        </xdr:cNvPr>
        <xdr:cNvPicPr>
          <a:picLocks noChangeAspect="1" noChangeArrowheads="1"/>
        </xdr:cNvPicPr>
      </xdr:nvPicPr>
      <xdr:blipFill>
        <a:blip xmlns:r="http://schemas.openxmlformats.org/officeDocument/2006/relationships" r:embed="rId285">
          <a:extLst>
            <a:ext uri="{28A0092B-C50C-407E-A947-70E740481C1C}">
              <a14:useLocalDpi xmlns:a14="http://schemas.microsoft.com/office/drawing/2010/main" val="0"/>
            </a:ext>
          </a:extLst>
        </a:blip>
        <a:srcRect/>
        <a:stretch>
          <a:fillRect/>
        </a:stretch>
      </xdr:blipFill>
      <xdr:spPr bwMode="auto">
        <a:xfrm>
          <a:off x="0" y="342900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134</xdr:row>
      <xdr:rowOff>0</xdr:rowOff>
    </xdr:from>
    <xdr:to>
      <xdr:col>0</xdr:col>
      <xdr:colOff>228600</xdr:colOff>
      <xdr:row>135</xdr:row>
      <xdr:rowOff>28575</xdr:rowOff>
    </xdr:to>
    <xdr:pic>
      <xdr:nvPicPr>
        <xdr:cNvPr id="152" name="Picture 151">
          <a:hlinkClick xmlns:r="http://schemas.openxmlformats.org/officeDocument/2006/relationships" r:id="rId286"/>
          <a:extLst>
            <a:ext uri="{FF2B5EF4-FFF2-40B4-BE49-F238E27FC236}">
              <a16:creationId xmlns:a16="http://schemas.microsoft.com/office/drawing/2014/main" id="{CBB3B198-AECB-4576-906B-BB9A966018E0}"/>
            </a:ext>
          </a:extLst>
        </xdr:cNvPr>
        <xdr:cNvPicPr>
          <a:picLocks noChangeAspect="1" noChangeArrowheads="1"/>
        </xdr:cNvPicPr>
      </xdr:nvPicPr>
      <xdr:blipFill>
        <a:blip xmlns:r="http://schemas.openxmlformats.org/officeDocument/2006/relationships" r:embed="rId287">
          <a:extLst>
            <a:ext uri="{28A0092B-C50C-407E-A947-70E740481C1C}">
              <a14:useLocalDpi xmlns:a14="http://schemas.microsoft.com/office/drawing/2010/main" val="0"/>
            </a:ext>
          </a:extLst>
        </a:blip>
        <a:srcRect/>
        <a:stretch>
          <a:fillRect/>
        </a:stretch>
      </xdr:blipFill>
      <xdr:spPr bwMode="auto">
        <a:xfrm>
          <a:off x="0" y="344900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135</xdr:row>
      <xdr:rowOff>0</xdr:rowOff>
    </xdr:from>
    <xdr:to>
      <xdr:col>0</xdr:col>
      <xdr:colOff>228600</xdr:colOff>
      <xdr:row>136</xdr:row>
      <xdr:rowOff>28575</xdr:rowOff>
    </xdr:to>
    <xdr:pic>
      <xdr:nvPicPr>
        <xdr:cNvPr id="153" name="Picture 152">
          <a:hlinkClick xmlns:r="http://schemas.openxmlformats.org/officeDocument/2006/relationships" r:id="rId288"/>
          <a:extLst>
            <a:ext uri="{FF2B5EF4-FFF2-40B4-BE49-F238E27FC236}">
              <a16:creationId xmlns:a16="http://schemas.microsoft.com/office/drawing/2014/main" id="{15C710A8-08D5-413B-BBED-6AF639FD68FD}"/>
            </a:ext>
          </a:extLst>
        </xdr:cNvPr>
        <xdr:cNvPicPr>
          <a:picLocks noChangeAspect="1" noChangeArrowheads="1"/>
        </xdr:cNvPicPr>
      </xdr:nvPicPr>
      <xdr:blipFill>
        <a:blip xmlns:r="http://schemas.openxmlformats.org/officeDocument/2006/relationships" r:embed="rId289">
          <a:extLst>
            <a:ext uri="{28A0092B-C50C-407E-A947-70E740481C1C}">
              <a14:useLocalDpi xmlns:a14="http://schemas.microsoft.com/office/drawing/2010/main" val="0"/>
            </a:ext>
          </a:extLst>
        </a:blip>
        <a:srcRect/>
        <a:stretch>
          <a:fillRect/>
        </a:stretch>
      </xdr:blipFill>
      <xdr:spPr bwMode="auto">
        <a:xfrm>
          <a:off x="0" y="346900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136</xdr:row>
      <xdr:rowOff>0</xdr:rowOff>
    </xdr:from>
    <xdr:to>
      <xdr:col>0</xdr:col>
      <xdr:colOff>228600</xdr:colOff>
      <xdr:row>137</xdr:row>
      <xdr:rowOff>28575</xdr:rowOff>
    </xdr:to>
    <xdr:pic>
      <xdr:nvPicPr>
        <xdr:cNvPr id="154" name="Picture 153">
          <a:hlinkClick xmlns:r="http://schemas.openxmlformats.org/officeDocument/2006/relationships" r:id="rId290"/>
          <a:extLst>
            <a:ext uri="{FF2B5EF4-FFF2-40B4-BE49-F238E27FC236}">
              <a16:creationId xmlns:a16="http://schemas.microsoft.com/office/drawing/2014/main" id="{8007F512-C0D7-4EF5-BFB2-C0F7983A6651}"/>
            </a:ext>
          </a:extLst>
        </xdr:cNvPr>
        <xdr:cNvPicPr>
          <a:picLocks noChangeAspect="1" noChangeArrowheads="1"/>
        </xdr:cNvPicPr>
      </xdr:nvPicPr>
      <xdr:blipFill>
        <a:blip xmlns:r="http://schemas.openxmlformats.org/officeDocument/2006/relationships" r:embed="rId291">
          <a:extLst>
            <a:ext uri="{28A0092B-C50C-407E-A947-70E740481C1C}">
              <a14:useLocalDpi xmlns:a14="http://schemas.microsoft.com/office/drawing/2010/main" val="0"/>
            </a:ext>
          </a:extLst>
        </a:blip>
        <a:srcRect/>
        <a:stretch>
          <a:fillRect/>
        </a:stretch>
      </xdr:blipFill>
      <xdr:spPr bwMode="auto">
        <a:xfrm>
          <a:off x="0" y="348900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150</xdr:row>
      <xdr:rowOff>0</xdr:rowOff>
    </xdr:from>
    <xdr:to>
      <xdr:col>0</xdr:col>
      <xdr:colOff>228600</xdr:colOff>
      <xdr:row>151</xdr:row>
      <xdr:rowOff>28575</xdr:rowOff>
    </xdr:to>
    <xdr:pic>
      <xdr:nvPicPr>
        <xdr:cNvPr id="155" name="Picture 154">
          <a:hlinkClick xmlns:r="http://schemas.openxmlformats.org/officeDocument/2006/relationships" r:id="rId292"/>
          <a:extLst>
            <a:ext uri="{FF2B5EF4-FFF2-40B4-BE49-F238E27FC236}">
              <a16:creationId xmlns:a16="http://schemas.microsoft.com/office/drawing/2014/main" id="{4D222E7D-78F1-4882-95DE-90715708A8A4}"/>
            </a:ext>
          </a:extLst>
        </xdr:cNvPr>
        <xdr:cNvPicPr>
          <a:picLocks noChangeAspect="1" noChangeArrowheads="1"/>
        </xdr:cNvPicPr>
      </xdr:nvPicPr>
      <xdr:blipFill>
        <a:blip xmlns:r="http://schemas.openxmlformats.org/officeDocument/2006/relationships" r:embed="rId293">
          <a:extLst>
            <a:ext uri="{28A0092B-C50C-407E-A947-70E740481C1C}">
              <a14:useLocalDpi xmlns:a14="http://schemas.microsoft.com/office/drawing/2010/main" val="0"/>
            </a:ext>
          </a:extLst>
        </a:blip>
        <a:srcRect/>
        <a:stretch>
          <a:fillRect/>
        </a:stretch>
      </xdr:blipFill>
      <xdr:spPr bwMode="auto">
        <a:xfrm>
          <a:off x="0" y="350901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168</xdr:row>
      <xdr:rowOff>0</xdr:rowOff>
    </xdr:from>
    <xdr:to>
      <xdr:col>0</xdr:col>
      <xdr:colOff>228600</xdr:colOff>
      <xdr:row>169</xdr:row>
      <xdr:rowOff>28575</xdr:rowOff>
    </xdr:to>
    <xdr:pic>
      <xdr:nvPicPr>
        <xdr:cNvPr id="156" name="Picture 155">
          <a:hlinkClick xmlns:r="http://schemas.openxmlformats.org/officeDocument/2006/relationships" r:id="rId294"/>
          <a:extLst>
            <a:ext uri="{FF2B5EF4-FFF2-40B4-BE49-F238E27FC236}">
              <a16:creationId xmlns:a16="http://schemas.microsoft.com/office/drawing/2014/main" id="{52E9E90E-85CA-4834-8CA5-35F1F10D8F5A}"/>
            </a:ext>
          </a:extLst>
        </xdr:cNvPr>
        <xdr:cNvPicPr>
          <a:picLocks noChangeAspect="1" noChangeArrowheads="1"/>
        </xdr:cNvPicPr>
      </xdr:nvPicPr>
      <xdr:blipFill>
        <a:blip xmlns:r="http://schemas.openxmlformats.org/officeDocument/2006/relationships" r:embed="rId295">
          <a:extLst>
            <a:ext uri="{28A0092B-C50C-407E-A947-70E740481C1C}">
              <a14:useLocalDpi xmlns:a14="http://schemas.microsoft.com/office/drawing/2010/main" val="0"/>
            </a:ext>
          </a:extLst>
        </a:blip>
        <a:srcRect/>
        <a:stretch>
          <a:fillRect/>
        </a:stretch>
      </xdr:blipFill>
      <xdr:spPr bwMode="auto">
        <a:xfrm>
          <a:off x="0" y="352901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169</xdr:row>
      <xdr:rowOff>0</xdr:rowOff>
    </xdr:from>
    <xdr:to>
      <xdr:col>0</xdr:col>
      <xdr:colOff>228600</xdr:colOff>
      <xdr:row>170</xdr:row>
      <xdr:rowOff>28575</xdr:rowOff>
    </xdr:to>
    <xdr:pic>
      <xdr:nvPicPr>
        <xdr:cNvPr id="157" name="Picture 156">
          <a:hlinkClick xmlns:r="http://schemas.openxmlformats.org/officeDocument/2006/relationships" r:id="rId296"/>
          <a:extLst>
            <a:ext uri="{FF2B5EF4-FFF2-40B4-BE49-F238E27FC236}">
              <a16:creationId xmlns:a16="http://schemas.microsoft.com/office/drawing/2014/main" id="{CBCE45A0-A283-4241-9532-92F6AF9F2DDD}"/>
            </a:ext>
          </a:extLst>
        </xdr:cNvPr>
        <xdr:cNvPicPr>
          <a:picLocks noChangeAspect="1" noChangeArrowheads="1"/>
        </xdr:cNvPicPr>
      </xdr:nvPicPr>
      <xdr:blipFill>
        <a:blip xmlns:r="http://schemas.openxmlformats.org/officeDocument/2006/relationships" r:embed="rId297">
          <a:extLst>
            <a:ext uri="{28A0092B-C50C-407E-A947-70E740481C1C}">
              <a14:useLocalDpi xmlns:a14="http://schemas.microsoft.com/office/drawing/2010/main" val="0"/>
            </a:ext>
          </a:extLst>
        </a:blip>
        <a:srcRect/>
        <a:stretch>
          <a:fillRect/>
        </a:stretch>
      </xdr:blipFill>
      <xdr:spPr bwMode="auto">
        <a:xfrm>
          <a:off x="0" y="354901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184</xdr:row>
      <xdr:rowOff>0</xdr:rowOff>
    </xdr:from>
    <xdr:to>
      <xdr:col>0</xdr:col>
      <xdr:colOff>228600</xdr:colOff>
      <xdr:row>185</xdr:row>
      <xdr:rowOff>28575</xdr:rowOff>
    </xdr:to>
    <xdr:pic>
      <xdr:nvPicPr>
        <xdr:cNvPr id="158" name="Picture 157">
          <a:hlinkClick xmlns:r="http://schemas.openxmlformats.org/officeDocument/2006/relationships" r:id="rId298"/>
          <a:extLst>
            <a:ext uri="{FF2B5EF4-FFF2-40B4-BE49-F238E27FC236}">
              <a16:creationId xmlns:a16="http://schemas.microsoft.com/office/drawing/2014/main" id="{A4013E9E-7587-460F-9ADC-4C80FA622B91}"/>
            </a:ext>
          </a:extLst>
        </xdr:cNvPr>
        <xdr:cNvPicPr>
          <a:picLocks noChangeAspect="1" noChangeArrowheads="1"/>
        </xdr:cNvPicPr>
      </xdr:nvPicPr>
      <xdr:blipFill>
        <a:blip xmlns:r="http://schemas.openxmlformats.org/officeDocument/2006/relationships" r:embed="rId299">
          <a:extLst>
            <a:ext uri="{28A0092B-C50C-407E-A947-70E740481C1C}">
              <a14:useLocalDpi xmlns:a14="http://schemas.microsoft.com/office/drawing/2010/main" val="0"/>
            </a:ext>
          </a:extLst>
        </a:blip>
        <a:srcRect/>
        <a:stretch>
          <a:fillRect/>
        </a:stretch>
      </xdr:blipFill>
      <xdr:spPr bwMode="auto">
        <a:xfrm>
          <a:off x="0" y="356901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185</xdr:row>
      <xdr:rowOff>0</xdr:rowOff>
    </xdr:from>
    <xdr:to>
      <xdr:col>0</xdr:col>
      <xdr:colOff>228600</xdr:colOff>
      <xdr:row>186</xdr:row>
      <xdr:rowOff>28575</xdr:rowOff>
    </xdr:to>
    <xdr:pic>
      <xdr:nvPicPr>
        <xdr:cNvPr id="159" name="Picture 158">
          <a:hlinkClick xmlns:r="http://schemas.openxmlformats.org/officeDocument/2006/relationships" r:id="rId300"/>
          <a:extLst>
            <a:ext uri="{FF2B5EF4-FFF2-40B4-BE49-F238E27FC236}">
              <a16:creationId xmlns:a16="http://schemas.microsoft.com/office/drawing/2014/main" id="{AE6B1079-CA3A-4A1E-93CB-BAC1C37EB4EC}"/>
            </a:ext>
          </a:extLst>
        </xdr:cNvPr>
        <xdr:cNvPicPr>
          <a:picLocks noChangeAspect="1" noChangeArrowheads="1"/>
        </xdr:cNvPicPr>
      </xdr:nvPicPr>
      <xdr:blipFill>
        <a:blip xmlns:r="http://schemas.openxmlformats.org/officeDocument/2006/relationships" r:embed="rId301">
          <a:extLst>
            <a:ext uri="{28A0092B-C50C-407E-A947-70E740481C1C}">
              <a14:useLocalDpi xmlns:a14="http://schemas.microsoft.com/office/drawing/2010/main" val="0"/>
            </a:ext>
          </a:extLst>
        </a:blip>
        <a:srcRect/>
        <a:stretch>
          <a:fillRect/>
        </a:stretch>
      </xdr:blipFill>
      <xdr:spPr bwMode="auto">
        <a:xfrm>
          <a:off x="0" y="358902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186</xdr:row>
      <xdr:rowOff>0</xdr:rowOff>
    </xdr:from>
    <xdr:to>
      <xdr:col>0</xdr:col>
      <xdr:colOff>238125</xdr:colOff>
      <xdr:row>187</xdr:row>
      <xdr:rowOff>28575</xdr:rowOff>
    </xdr:to>
    <xdr:pic>
      <xdr:nvPicPr>
        <xdr:cNvPr id="160" name="Picture 159">
          <a:hlinkClick xmlns:r="http://schemas.openxmlformats.org/officeDocument/2006/relationships" r:id="rId302"/>
          <a:extLst>
            <a:ext uri="{FF2B5EF4-FFF2-40B4-BE49-F238E27FC236}">
              <a16:creationId xmlns:a16="http://schemas.microsoft.com/office/drawing/2014/main" id="{ABD6E5E5-E303-4228-96B5-D2377DA46EC3}"/>
            </a:ext>
          </a:extLst>
        </xdr:cNvPr>
        <xdr:cNvPicPr>
          <a:picLocks noChangeAspect="1" noChangeArrowheads="1"/>
        </xdr:cNvPicPr>
      </xdr:nvPicPr>
      <xdr:blipFill>
        <a:blip xmlns:r="http://schemas.openxmlformats.org/officeDocument/2006/relationships" r:embed="rId303">
          <a:extLst>
            <a:ext uri="{28A0092B-C50C-407E-A947-70E740481C1C}">
              <a14:useLocalDpi xmlns:a14="http://schemas.microsoft.com/office/drawing/2010/main" val="0"/>
            </a:ext>
          </a:extLst>
        </a:blip>
        <a:srcRect/>
        <a:stretch>
          <a:fillRect/>
        </a:stretch>
      </xdr:blipFill>
      <xdr:spPr bwMode="auto">
        <a:xfrm>
          <a:off x="0" y="36090225"/>
          <a:ext cx="23812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187</xdr:row>
      <xdr:rowOff>0</xdr:rowOff>
    </xdr:from>
    <xdr:to>
      <xdr:col>0</xdr:col>
      <xdr:colOff>228600</xdr:colOff>
      <xdr:row>188</xdr:row>
      <xdr:rowOff>28575</xdr:rowOff>
    </xdr:to>
    <xdr:pic>
      <xdr:nvPicPr>
        <xdr:cNvPr id="161" name="Picture 160">
          <a:hlinkClick xmlns:r="http://schemas.openxmlformats.org/officeDocument/2006/relationships" r:id="rId304"/>
          <a:extLst>
            <a:ext uri="{FF2B5EF4-FFF2-40B4-BE49-F238E27FC236}">
              <a16:creationId xmlns:a16="http://schemas.microsoft.com/office/drawing/2014/main" id="{DB9F82AB-D4AD-411F-88D1-04FA682E4698}"/>
            </a:ext>
          </a:extLst>
        </xdr:cNvPr>
        <xdr:cNvPicPr>
          <a:picLocks noChangeAspect="1" noChangeArrowheads="1"/>
        </xdr:cNvPicPr>
      </xdr:nvPicPr>
      <xdr:blipFill>
        <a:blip xmlns:r="http://schemas.openxmlformats.org/officeDocument/2006/relationships" r:embed="rId305">
          <a:extLst>
            <a:ext uri="{28A0092B-C50C-407E-A947-70E740481C1C}">
              <a14:useLocalDpi xmlns:a14="http://schemas.microsoft.com/office/drawing/2010/main" val="0"/>
            </a:ext>
          </a:extLst>
        </a:blip>
        <a:srcRect/>
        <a:stretch>
          <a:fillRect/>
        </a:stretch>
      </xdr:blipFill>
      <xdr:spPr bwMode="auto">
        <a:xfrm>
          <a:off x="0" y="362902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214</xdr:row>
      <xdr:rowOff>0</xdr:rowOff>
    </xdr:from>
    <xdr:to>
      <xdr:col>0</xdr:col>
      <xdr:colOff>228600</xdr:colOff>
      <xdr:row>215</xdr:row>
      <xdr:rowOff>28575</xdr:rowOff>
    </xdr:to>
    <xdr:pic>
      <xdr:nvPicPr>
        <xdr:cNvPr id="162" name="Picture 161">
          <a:hlinkClick xmlns:r="http://schemas.openxmlformats.org/officeDocument/2006/relationships" r:id="rId306"/>
          <a:extLst>
            <a:ext uri="{FF2B5EF4-FFF2-40B4-BE49-F238E27FC236}">
              <a16:creationId xmlns:a16="http://schemas.microsoft.com/office/drawing/2014/main" id="{9F8296FE-6735-434E-8D0B-63C80A13A242}"/>
            </a:ext>
          </a:extLst>
        </xdr:cNvPr>
        <xdr:cNvPicPr>
          <a:picLocks noChangeAspect="1" noChangeArrowheads="1"/>
        </xdr:cNvPicPr>
      </xdr:nvPicPr>
      <xdr:blipFill>
        <a:blip xmlns:r="http://schemas.openxmlformats.org/officeDocument/2006/relationships" r:embed="rId307">
          <a:extLst>
            <a:ext uri="{28A0092B-C50C-407E-A947-70E740481C1C}">
              <a14:useLocalDpi xmlns:a14="http://schemas.microsoft.com/office/drawing/2010/main" val="0"/>
            </a:ext>
          </a:extLst>
        </a:blip>
        <a:srcRect/>
        <a:stretch>
          <a:fillRect/>
        </a:stretch>
      </xdr:blipFill>
      <xdr:spPr bwMode="auto">
        <a:xfrm>
          <a:off x="0" y="364902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243</xdr:row>
      <xdr:rowOff>0</xdr:rowOff>
    </xdr:from>
    <xdr:to>
      <xdr:col>0</xdr:col>
      <xdr:colOff>304800</xdr:colOff>
      <xdr:row>244</xdr:row>
      <xdr:rowOff>104775</xdr:rowOff>
    </xdr:to>
    <xdr:pic>
      <xdr:nvPicPr>
        <xdr:cNvPr id="163" name="Picture 162">
          <a:hlinkClick xmlns:r="http://schemas.openxmlformats.org/officeDocument/2006/relationships" r:id="rId308"/>
          <a:extLst>
            <a:ext uri="{FF2B5EF4-FFF2-40B4-BE49-F238E27FC236}">
              <a16:creationId xmlns:a16="http://schemas.microsoft.com/office/drawing/2014/main" id="{AB60B663-557F-4265-9A95-F161937E3958}"/>
            </a:ext>
          </a:extLst>
        </xdr:cNvPr>
        <xdr:cNvPicPr>
          <a:picLocks noChangeAspect="1" noChangeArrowheads="1"/>
        </xdr:cNvPicPr>
      </xdr:nvPicPr>
      <xdr:blipFill>
        <a:blip xmlns:r="http://schemas.openxmlformats.org/officeDocument/2006/relationships" r:embed="rId309">
          <a:extLst>
            <a:ext uri="{28A0092B-C50C-407E-A947-70E740481C1C}">
              <a14:useLocalDpi xmlns:a14="http://schemas.microsoft.com/office/drawing/2010/main" val="0"/>
            </a:ext>
          </a:extLst>
        </a:blip>
        <a:srcRect/>
        <a:stretch>
          <a:fillRect/>
        </a:stretch>
      </xdr:blipFill>
      <xdr:spPr bwMode="auto">
        <a:xfrm>
          <a:off x="0" y="36690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244</xdr:row>
      <xdr:rowOff>0</xdr:rowOff>
    </xdr:from>
    <xdr:to>
      <xdr:col>0</xdr:col>
      <xdr:colOff>228600</xdr:colOff>
      <xdr:row>245</xdr:row>
      <xdr:rowOff>28575</xdr:rowOff>
    </xdr:to>
    <xdr:pic>
      <xdr:nvPicPr>
        <xdr:cNvPr id="164" name="Picture 163">
          <a:hlinkClick xmlns:r="http://schemas.openxmlformats.org/officeDocument/2006/relationships" r:id="rId310"/>
          <a:extLst>
            <a:ext uri="{FF2B5EF4-FFF2-40B4-BE49-F238E27FC236}">
              <a16:creationId xmlns:a16="http://schemas.microsoft.com/office/drawing/2014/main" id="{6C76144A-EBA5-49C3-A689-5D8C0733E5F3}"/>
            </a:ext>
          </a:extLst>
        </xdr:cNvPr>
        <xdr:cNvPicPr>
          <a:picLocks noChangeAspect="1" noChangeArrowheads="1"/>
        </xdr:cNvPicPr>
      </xdr:nvPicPr>
      <xdr:blipFill>
        <a:blip xmlns:r="http://schemas.openxmlformats.org/officeDocument/2006/relationships" r:embed="rId311">
          <a:extLst>
            <a:ext uri="{28A0092B-C50C-407E-A947-70E740481C1C}">
              <a14:useLocalDpi xmlns:a14="http://schemas.microsoft.com/office/drawing/2010/main" val="0"/>
            </a:ext>
          </a:extLst>
        </a:blip>
        <a:srcRect/>
        <a:stretch>
          <a:fillRect/>
        </a:stretch>
      </xdr:blipFill>
      <xdr:spPr bwMode="auto">
        <a:xfrm>
          <a:off x="0" y="368903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262</xdr:row>
      <xdr:rowOff>0</xdr:rowOff>
    </xdr:from>
    <xdr:to>
      <xdr:col>0</xdr:col>
      <xdr:colOff>228600</xdr:colOff>
      <xdr:row>263</xdr:row>
      <xdr:rowOff>28575</xdr:rowOff>
    </xdr:to>
    <xdr:pic>
      <xdr:nvPicPr>
        <xdr:cNvPr id="165" name="Picture 164">
          <a:hlinkClick xmlns:r="http://schemas.openxmlformats.org/officeDocument/2006/relationships" r:id="rId312"/>
          <a:extLst>
            <a:ext uri="{FF2B5EF4-FFF2-40B4-BE49-F238E27FC236}">
              <a16:creationId xmlns:a16="http://schemas.microsoft.com/office/drawing/2014/main" id="{7988A998-A2B6-416D-91DC-0C3A89C1822A}"/>
            </a:ext>
          </a:extLst>
        </xdr:cNvPr>
        <xdr:cNvPicPr>
          <a:picLocks noChangeAspect="1" noChangeArrowheads="1"/>
        </xdr:cNvPicPr>
      </xdr:nvPicPr>
      <xdr:blipFill>
        <a:blip xmlns:r="http://schemas.openxmlformats.org/officeDocument/2006/relationships" r:embed="rId313">
          <a:extLst>
            <a:ext uri="{28A0092B-C50C-407E-A947-70E740481C1C}">
              <a14:useLocalDpi xmlns:a14="http://schemas.microsoft.com/office/drawing/2010/main" val="0"/>
            </a:ext>
          </a:extLst>
        </a:blip>
        <a:srcRect/>
        <a:stretch>
          <a:fillRect/>
        </a:stretch>
      </xdr:blipFill>
      <xdr:spPr bwMode="auto">
        <a:xfrm>
          <a:off x="0" y="370903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263</xdr:row>
      <xdr:rowOff>0</xdr:rowOff>
    </xdr:from>
    <xdr:to>
      <xdr:col>0</xdr:col>
      <xdr:colOff>228600</xdr:colOff>
      <xdr:row>264</xdr:row>
      <xdr:rowOff>28575</xdr:rowOff>
    </xdr:to>
    <xdr:pic>
      <xdr:nvPicPr>
        <xdr:cNvPr id="166" name="Picture 165">
          <a:hlinkClick xmlns:r="http://schemas.openxmlformats.org/officeDocument/2006/relationships" r:id="rId314"/>
          <a:extLst>
            <a:ext uri="{FF2B5EF4-FFF2-40B4-BE49-F238E27FC236}">
              <a16:creationId xmlns:a16="http://schemas.microsoft.com/office/drawing/2014/main" id="{D3DD5FFF-F3A9-4591-8045-BC54AD36F144}"/>
            </a:ext>
          </a:extLst>
        </xdr:cNvPr>
        <xdr:cNvPicPr>
          <a:picLocks noChangeAspect="1" noChangeArrowheads="1"/>
        </xdr:cNvPicPr>
      </xdr:nvPicPr>
      <xdr:blipFill>
        <a:blip xmlns:r="http://schemas.openxmlformats.org/officeDocument/2006/relationships" r:embed="rId315">
          <a:extLst>
            <a:ext uri="{28A0092B-C50C-407E-A947-70E740481C1C}">
              <a14:useLocalDpi xmlns:a14="http://schemas.microsoft.com/office/drawing/2010/main" val="0"/>
            </a:ext>
          </a:extLst>
        </a:blip>
        <a:srcRect/>
        <a:stretch>
          <a:fillRect/>
        </a:stretch>
      </xdr:blipFill>
      <xdr:spPr bwMode="auto">
        <a:xfrm>
          <a:off x="0" y="372903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264</xdr:row>
      <xdr:rowOff>0</xdr:rowOff>
    </xdr:from>
    <xdr:to>
      <xdr:col>0</xdr:col>
      <xdr:colOff>228600</xdr:colOff>
      <xdr:row>265</xdr:row>
      <xdr:rowOff>28575</xdr:rowOff>
    </xdr:to>
    <xdr:pic>
      <xdr:nvPicPr>
        <xdr:cNvPr id="167" name="Picture 166">
          <a:hlinkClick xmlns:r="http://schemas.openxmlformats.org/officeDocument/2006/relationships" r:id="rId316"/>
          <a:extLst>
            <a:ext uri="{FF2B5EF4-FFF2-40B4-BE49-F238E27FC236}">
              <a16:creationId xmlns:a16="http://schemas.microsoft.com/office/drawing/2014/main" id="{4B335B08-DD15-4884-9F02-785F0BD7FB2B}"/>
            </a:ext>
          </a:extLst>
        </xdr:cNvPr>
        <xdr:cNvPicPr>
          <a:picLocks noChangeAspect="1" noChangeArrowheads="1"/>
        </xdr:cNvPicPr>
      </xdr:nvPicPr>
      <xdr:blipFill>
        <a:blip xmlns:r="http://schemas.openxmlformats.org/officeDocument/2006/relationships" r:embed="rId317">
          <a:extLst>
            <a:ext uri="{28A0092B-C50C-407E-A947-70E740481C1C}">
              <a14:useLocalDpi xmlns:a14="http://schemas.microsoft.com/office/drawing/2010/main" val="0"/>
            </a:ext>
          </a:extLst>
        </a:blip>
        <a:srcRect/>
        <a:stretch>
          <a:fillRect/>
        </a:stretch>
      </xdr:blipFill>
      <xdr:spPr bwMode="auto">
        <a:xfrm>
          <a:off x="0" y="37490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287</xdr:row>
      <xdr:rowOff>0</xdr:rowOff>
    </xdr:from>
    <xdr:to>
      <xdr:col>0</xdr:col>
      <xdr:colOff>304800</xdr:colOff>
      <xdr:row>288</xdr:row>
      <xdr:rowOff>104775</xdr:rowOff>
    </xdr:to>
    <xdr:pic>
      <xdr:nvPicPr>
        <xdr:cNvPr id="168" name="Picture 167">
          <a:hlinkClick xmlns:r="http://schemas.openxmlformats.org/officeDocument/2006/relationships" r:id="rId318"/>
          <a:extLst>
            <a:ext uri="{FF2B5EF4-FFF2-40B4-BE49-F238E27FC236}">
              <a16:creationId xmlns:a16="http://schemas.microsoft.com/office/drawing/2014/main" id="{06EEE0F4-6CD4-4062-96F2-4F817A8F82EF}"/>
            </a:ext>
          </a:extLst>
        </xdr:cNvPr>
        <xdr:cNvPicPr>
          <a:picLocks noChangeAspect="1" noChangeArrowheads="1"/>
        </xdr:cNvPicPr>
      </xdr:nvPicPr>
      <xdr:blipFill>
        <a:blip xmlns:r="http://schemas.openxmlformats.org/officeDocument/2006/relationships" r:embed="rId319">
          <a:extLst>
            <a:ext uri="{28A0092B-C50C-407E-A947-70E740481C1C}">
              <a14:useLocalDpi xmlns:a14="http://schemas.microsoft.com/office/drawing/2010/main" val="0"/>
            </a:ext>
          </a:extLst>
        </a:blip>
        <a:srcRect/>
        <a:stretch>
          <a:fillRect/>
        </a:stretch>
      </xdr:blipFill>
      <xdr:spPr bwMode="auto">
        <a:xfrm>
          <a:off x="0" y="37690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228600</xdr:colOff>
      <xdr:row>12</xdr:row>
      <xdr:rowOff>47625</xdr:rowOff>
    </xdr:to>
    <xdr:pic>
      <xdr:nvPicPr>
        <xdr:cNvPr id="169" name="Picture 168">
          <a:hlinkClick xmlns:r="http://schemas.openxmlformats.org/officeDocument/2006/relationships" r:id="rId320"/>
          <a:extLst>
            <a:ext uri="{FF2B5EF4-FFF2-40B4-BE49-F238E27FC236}">
              <a16:creationId xmlns:a16="http://schemas.microsoft.com/office/drawing/2014/main" id="{F5DFBCB2-EB8E-4F10-AABC-1EC61BD5B377}"/>
            </a:ext>
          </a:extLst>
        </xdr:cNvPr>
        <xdr:cNvPicPr>
          <a:picLocks noChangeAspect="1" noChangeArrowheads="1"/>
        </xdr:cNvPicPr>
      </xdr:nvPicPr>
      <xdr:blipFill>
        <a:blip xmlns:r="http://schemas.openxmlformats.org/officeDocument/2006/relationships" r:embed="rId321">
          <a:extLst>
            <a:ext uri="{28A0092B-C50C-407E-A947-70E740481C1C}">
              <a14:useLocalDpi xmlns:a14="http://schemas.microsoft.com/office/drawing/2010/main" val="0"/>
            </a:ext>
          </a:extLst>
        </a:blip>
        <a:srcRect/>
        <a:stretch>
          <a:fillRect/>
        </a:stretch>
      </xdr:blipFill>
      <xdr:spPr bwMode="auto">
        <a:xfrm>
          <a:off x="0" y="3789045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228600</xdr:colOff>
      <xdr:row>24</xdr:row>
      <xdr:rowOff>28575</xdr:rowOff>
    </xdr:to>
    <xdr:pic>
      <xdr:nvPicPr>
        <xdr:cNvPr id="170" name="Picture 169">
          <a:hlinkClick xmlns:r="http://schemas.openxmlformats.org/officeDocument/2006/relationships" r:id="rId322"/>
          <a:extLst>
            <a:ext uri="{FF2B5EF4-FFF2-40B4-BE49-F238E27FC236}">
              <a16:creationId xmlns:a16="http://schemas.microsoft.com/office/drawing/2014/main" id="{BEAACA8C-7A0E-4CFE-B245-0E3EB9B727CC}"/>
            </a:ext>
          </a:extLst>
        </xdr:cNvPr>
        <xdr:cNvPicPr>
          <a:picLocks noChangeAspect="1" noChangeArrowheads="1"/>
        </xdr:cNvPicPr>
      </xdr:nvPicPr>
      <xdr:blipFill>
        <a:blip xmlns:r="http://schemas.openxmlformats.org/officeDocument/2006/relationships" r:embed="rId323">
          <a:extLst>
            <a:ext uri="{28A0092B-C50C-407E-A947-70E740481C1C}">
              <a14:useLocalDpi xmlns:a14="http://schemas.microsoft.com/office/drawing/2010/main" val="0"/>
            </a:ext>
          </a:extLst>
        </a:blip>
        <a:srcRect/>
        <a:stretch>
          <a:fillRect/>
        </a:stretch>
      </xdr:blipFill>
      <xdr:spPr bwMode="auto">
        <a:xfrm>
          <a:off x="0" y="380904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xdr:row>
      <xdr:rowOff>0</xdr:rowOff>
    </xdr:from>
    <xdr:to>
      <xdr:col>0</xdr:col>
      <xdr:colOff>304800</xdr:colOff>
      <xdr:row>26</xdr:row>
      <xdr:rowOff>104775</xdr:rowOff>
    </xdr:to>
    <xdr:pic>
      <xdr:nvPicPr>
        <xdr:cNvPr id="171" name="Picture 170">
          <a:hlinkClick xmlns:r="http://schemas.openxmlformats.org/officeDocument/2006/relationships" r:id="rId324"/>
          <a:extLst>
            <a:ext uri="{FF2B5EF4-FFF2-40B4-BE49-F238E27FC236}">
              <a16:creationId xmlns:a16="http://schemas.microsoft.com/office/drawing/2014/main" id="{5B5D11BD-7283-457B-BAC4-D2F53F998FA2}"/>
            </a:ext>
          </a:extLst>
        </xdr:cNvPr>
        <xdr:cNvPicPr>
          <a:picLocks noChangeAspect="1" noChangeArrowheads="1"/>
        </xdr:cNvPicPr>
      </xdr:nvPicPr>
      <xdr:blipFill>
        <a:blip xmlns:r="http://schemas.openxmlformats.org/officeDocument/2006/relationships" r:embed="rId325">
          <a:extLst>
            <a:ext uri="{28A0092B-C50C-407E-A947-70E740481C1C}">
              <a14:useLocalDpi xmlns:a14="http://schemas.microsoft.com/office/drawing/2010/main" val="0"/>
            </a:ext>
          </a:extLst>
        </a:blip>
        <a:srcRect/>
        <a:stretch>
          <a:fillRect/>
        </a:stretch>
      </xdr:blipFill>
      <xdr:spPr bwMode="auto">
        <a:xfrm>
          <a:off x="0" y="38290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xdr:row>
      <xdr:rowOff>0</xdr:rowOff>
    </xdr:from>
    <xdr:to>
      <xdr:col>0</xdr:col>
      <xdr:colOff>304800</xdr:colOff>
      <xdr:row>46</xdr:row>
      <xdr:rowOff>104775</xdr:rowOff>
    </xdr:to>
    <xdr:pic>
      <xdr:nvPicPr>
        <xdr:cNvPr id="172" name="Picture 171">
          <a:hlinkClick xmlns:r="http://schemas.openxmlformats.org/officeDocument/2006/relationships" r:id="rId326"/>
          <a:extLst>
            <a:ext uri="{FF2B5EF4-FFF2-40B4-BE49-F238E27FC236}">
              <a16:creationId xmlns:a16="http://schemas.microsoft.com/office/drawing/2014/main" id="{A87FA147-DBAB-42A2-8E5B-5730018D399B}"/>
            </a:ext>
          </a:extLst>
        </xdr:cNvPr>
        <xdr:cNvPicPr>
          <a:picLocks noChangeAspect="1" noChangeArrowheads="1"/>
        </xdr:cNvPicPr>
      </xdr:nvPicPr>
      <xdr:blipFill>
        <a:blip xmlns:r="http://schemas.openxmlformats.org/officeDocument/2006/relationships" r:embed="rId327">
          <a:extLst>
            <a:ext uri="{28A0092B-C50C-407E-A947-70E740481C1C}">
              <a14:useLocalDpi xmlns:a14="http://schemas.microsoft.com/office/drawing/2010/main" val="0"/>
            </a:ext>
          </a:extLst>
        </a:blip>
        <a:srcRect/>
        <a:stretch>
          <a:fillRect/>
        </a:stretch>
      </xdr:blipFill>
      <xdr:spPr bwMode="auto">
        <a:xfrm>
          <a:off x="0" y="38490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0</xdr:rowOff>
    </xdr:from>
    <xdr:to>
      <xdr:col>0</xdr:col>
      <xdr:colOff>228600</xdr:colOff>
      <xdr:row>85</xdr:row>
      <xdr:rowOff>0</xdr:rowOff>
    </xdr:to>
    <xdr:pic>
      <xdr:nvPicPr>
        <xdr:cNvPr id="173" name="Picture 172">
          <a:hlinkClick xmlns:r="http://schemas.openxmlformats.org/officeDocument/2006/relationships" r:id="rId328"/>
          <a:extLst>
            <a:ext uri="{FF2B5EF4-FFF2-40B4-BE49-F238E27FC236}">
              <a16:creationId xmlns:a16="http://schemas.microsoft.com/office/drawing/2014/main" id="{C7B081F2-F6DF-4DD6-A5CB-80D95FAA6580}"/>
            </a:ext>
          </a:extLst>
        </xdr:cNvPr>
        <xdr:cNvPicPr>
          <a:picLocks noChangeAspect="1" noChangeArrowheads="1"/>
        </xdr:cNvPicPr>
      </xdr:nvPicPr>
      <xdr:blipFill>
        <a:blip xmlns:r="http://schemas.openxmlformats.org/officeDocument/2006/relationships" r:embed="rId329">
          <a:extLst>
            <a:ext uri="{28A0092B-C50C-407E-A947-70E740481C1C}">
              <a14:useLocalDpi xmlns:a14="http://schemas.microsoft.com/office/drawing/2010/main" val="0"/>
            </a:ext>
          </a:extLst>
        </a:blip>
        <a:srcRect/>
        <a:stretch>
          <a:fillRect/>
        </a:stretch>
      </xdr:blipFill>
      <xdr:spPr bwMode="auto">
        <a:xfrm>
          <a:off x="0" y="386905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xdr:row>
      <xdr:rowOff>0</xdr:rowOff>
    </xdr:from>
    <xdr:to>
      <xdr:col>0</xdr:col>
      <xdr:colOff>228600</xdr:colOff>
      <xdr:row>97</xdr:row>
      <xdr:rowOff>28575</xdr:rowOff>
    </xdr:to>
    <xdr:pic>
      <xdr:nvPicPr>
        <xdr:cNvPr id="174" name="Picture 173">
          <a:hlinkClick xmlns:r="http://schemas.openxmlformats.org/officeDocument/2006/relationships" r:id="rId330"/>
          <a:extLst>
            <a:ext uri="{FF2B5EF4-FFF2-40B4-BE49-F238E27FC236}">
              <a16:creationId xmlns:a16="http://schemas.microsoft.com/office/drawing/2014/main" id="{57A132CC-EBA5-4F0B-9334-A9CC220A20C9}"/>
            </a:ext>
          </a:extLst>
        </xdr:cNvPr>
        <xdr:cNvPicPr>
          <a:picLocks noChangeAspect="1" noChangeArrowheads="1"/>
        </xdr:cNvPicPr>
      </xdr:nvPicPr>
      <xdr:blipFill>
        <a:blip xmlns:r="http://schemas.openxmlformats.org/officeDocument/2006/relationships" r:embed="rId331">
          <a:extLst>
            <a:ext uri="{28A0092B-C50C-407E-A947-70E740481C1C}">
              <a14:useLocalDpi xmlns:a14="http://schemas.microsoft.com/office/drawing/2010/main" val="0"/>
            </a:ext>
          </a:extLst>
        </a:blip>
        <a:srcRect/>
        <a:stretch>
          <a:fillRect/>
        </a:stretch>
      </xdr:blipFill>
      <xdr:spPr bwMode="auto">
        <a:xfrm>
          <a:off x="0" y="388905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228600</xdr:colOff>
      <xdr:row>122</xdr:row>
      <xdr:rowOff>28575</xdr:rowOff>
    </xdr:to>
    <xdr:pic>
      <xdr:nvPicPr>
        <xdr:cNvPr id="175" name="Picture 174">
          <a:hlinkClick xmlns:r="http://schemas.openxmlformats.org/officeDocument/2006/relationships" r:id="rId332"/>
          <a:extLst>
            <a:ext uri="{FF2B5EF4-FFF2-40B4-BE49-F238E27FC236}">
              <a16:creationId xmlns:a16="http://schemas.microsoft.com/office/drawing/2014/main" id="{AA2F8D96-D47B-418D-A8F5-151781ADC9B1}"/>
            </a:ext>
          </a:extLst>
        </xdr:cNvPr>
        <xdr:cNvPicPr>
          <a:picLocks noChangeAspect="1" noChangeArrowheads="1"/>
        </xdr:cNvPicPr>
      </xdr:nvPicPr>
      <xdr:blipFill>
        <a:blip xmlns:r="http://schemas.openxmlformats.org/officeDocument/2006/relationships" r:embed="rId333">
          <a:extLst>
            <a:ext uri="{28A0092B-C50C-407E-A947-70E740481C1C}">
              <a14:useLocalDpi xmlns:a14="http://schemas.microsoft.com/office/drawing/2010/main" val="0"/>
            </a:ext>
          </a:extLst>
        </a:blip>
        <a:srcRect/>
        <a:stretch>
          <a:fillRect/>
        </a:stretch>
      </xdr:blipFill>
      <xdr:spPr bwMode="auto">
        <a:xfrm>
          <a:off x="0" y="390906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122</xdr:row>
      <xdr:rowOff>0</xdr:rowOff>
    </xdr:from>
    <xdr:to>
      <xdr:col>0</xdr:col>
      <xdr:colOff>304800</xdr:colOff>
      <xdr:row>123</xdr:row>
      <xdr:rowOff>104775</xdr:rowOff>
    </xdr:to>
    <xdr:pic>
      <xdr:nvPicPr>
        <xdr:cNvPr id="176" name="Picture 175">
          <a:hlinkClick xmlns:r="http://schemas.openxmlformats.org/officeDocument/2006/relationships" r:id="rId334"/>
          <a:extLst>
            <a:ext uri="{FF2B5EF4-FFF2-40B4-BE49-F238E27FC236}">
              <a16:creationId xmlns:a16="http://schemas.microsoft.com/office/drawing/2014/main" id="{4AB04C90-9AB0-4966-AA5C-EE1083E08F96}"/>
            </a:ext>
          </a:extLst>
        </xdr:cNvPr>
        <xdr:cNvPicPr>
          <a:picLocks noChangeAspect="1" noChangeArrowheads="1"/>
        </xdr:cNvPicPr>
      </xdr:nvPicPr>
      <xdr:blipFill>
        <a:blip xmlns:r="http://schemas.openxmlformats.org/officeDocument/2006/relationships" r:embed="rId335">
          <a:extLst>
            <a:ext uri="{28A0092B-C50C-407E-A947-70E740481C1C}">
              <a14:useLocalDpi xmlns:a14="http://schemas.microsoft.com/office/drawing/2010/main" val="0"/>
            </a:ext>
          </a:extLst>
        </a:blip>
        <a:srcRect/>
        <a:stretch>
          <a:fillRect/>
        </a:stretch>
      </xdr:blipFill>
      <xdr:spPr bwMode="auto">
        <a:xfrm>
          <a:off x="0" y="39290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0</xdr:rowOff>
    </xdr:from>
    <xdr:to>
      <xdr:col>0</xdr:col>
      <xdr:colOff>228600</xdr:colOff>
      <xdr:row>152</xdr:row>
      <xdr:rowOff>28575</xdr:rowOff>
    </xdr:to>
    <xdr:pic>
      <xdr:nvPicPr>
        <xdr:cNvPr id="177" name="Picture 176">
          <a:hlinkClick xmlns:r="http://schemas.openxmlformats.org/officeDocument/2006/relationships" r:id="rId336"/>
          <a:extLst>
            <a:ext uri="{FF2B5EF4-FFF2-40B4-BE49-F238E27FC236}">
              <a16:creationId xmlns:a16="http://schemas.microsoft.com/office/drawing/2014/main" id="{93D8AAE0-B0C4-4C43-830D-1E45FE67D37D}"/>
            </a:ext>
          </a:extLst>
        </xdr:cNvPr>
        <xdr:cNvPicPr>
          <a:picLocks noChangeAspect="1" noChangeArrowheads="1"/>
        </xdr:cNvPicPr>
      </xdr:nvPicPr>
      <xdr:blipFill>
        <a:blip xmlns:r="http://schemas.openxmlformats.org/officeDocument/2006/relationships" r:embed="rId337">
          <a:extLst>
            <a:ext uri="{28A0092B-C50C-407E-A947-70E740481C1C}">
              <a14:useLocalDpi xmlns:a14="http://schemas.microsoft.com/office/drawing/2010/main" val="0"/>
            </a:ext>
          </a:extLst>
        </a:blip>
        <a:srcRect/>
        <a:stretch>
          <a:fillRect/>
        </a:stretch>
      </xdr:blipFill>
      <xdr:spPr bwMode="auto">
        <a:xfrm>
          <a:off x="0" y="394906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152</xdr:row>
      <xdr:rowOff>0</xdr:rowOff>
    </xdr:from>
    <xdr:to>
      <xdr:col>0</xdr:col>
      <xdr:colOff>228600</xdr:colOff>
      <xdr:row>153</xdr:row>
      <xdr:rowOff>28575</xdr:rowOff>
    </xdr:to>
    <xdr:pic>
      <xdr:nvPicPr>
        <xdr:cNvPr id="178" name="Picture 177">
          <a:hlinkClick xmlns:r="http://schemas.openxmlformats.org/officeDocument/2006/relationships" r:id="rId338"/>
          <a:extLst>
            <a:ext uri="{FF2B5EF4-FFF2-40B4-BE49-F238E27FC236}">
              <a16:creationId xmlns:a16="http://schemas.microsoft.com/office/drawing/2014/main" id="{47932AD4-ECD9-4E48-AF84-AB89FD7CFD61}"/>
            </a:ext>
          </a:extLst>
        </xdr:cNvPr>
        <xdr:cNvPicPr>
          <a:picLocks noChangeAspect="1" noChangeArrowheads="1"/>
        </xdr:cNvPicPr>
      </xdr:nvPicPr>
      <xdr:blipFill>
        <a:blip xmlns:r="http://schemas.openxmlformats.org/officeDocument/2006/relationships" r:embed="rId331">
          <a:extLst>
            <a:ext uri="{28A0092B-C50C-407E-A947-70E740481C1C}">
              <a14:useLocalDpi xmlns:a14="http://schemas.microsoft.com/office/drawing/2010/main" val="0"/>
            </a:ext>
          </a:extLst>
        </a:blip>
        <a:srcRect/>
        <a:stretch>
          <a:fillRect/>
        </a:stretch>
      </xdr:blipFill>
      <xdr:spPr bwMode="auto">
        <a:xfrm>
          <a:off x="0" y="396906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153</xdr:row>
      <xdr:rowOff>0</xdr:rowOff>
    </xdr:from>
    <xdr:to>
      <xdr:col>0</xdr:col>
      <xdr:colOff>228600</xdr:colOff>
      <xdr:row>154</xdr:row>
      <xdr:rowOff>28575</xdr:rowOff>
    </xdr:to>
    <xdr:pic>
      <xdr:nvPicPr>
        <xdr:cNvPr id="179" name="Picture 178">
          <a:hlinkClick xmlns:r="http://schemas.openxmlformats.org/officeDocument/2006/relationships" r:id="rId339"/>
          <a:extLst>
            <a:ext uri="{FF2B5EF4-FFF2-40B4-BE49-F238E27FC236}">
              <a16:creationId xmlns:a16="http://schemas.microsoft.com/office/drawing/2014/main" id="{BBE26A02-AC47-4468-921A-65555DB7957A}"/>
            </a:ext>
          </a:extLst>
        </xdr:cNvPr>
        <xdr:cNvPicPr>
          <a:picLocks noChangeAspect="1" noChangeArrowheads="1"/>
        </xdr:cNvPicPr>
      </xdr:nvPicPr>
      <xdr:blipFill>
        <a:blip xmlns:r="http://schemas.openxmlformats.org/officeDocument/2006/relationships" r:embed="rId340">
          <a:extLst>
            <a:ext uri="{28A0092B-C50C-407E-A947-70E740481C1C}">
              <a14:useLocalDpi xmlns:a14="http://schemas.microsoft.com/office/drawing/2010/main" val="0"/>
            </a:ext>
          </a:extLst>
        </a:blip>
        <a:srcRect/>
        <a:stretch>
          <a:fillRect/>
        </a:stretch>
      </xdr:blipFill>
      <xdr:spPr bwMode="auto">
        <a:xfrm>
          <a:off x="0" y="398907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188</xdr:row>
      <xdr:rowOff>0</xdr:rowOff>
    </xdr:from>
    <xdr:to>
      <xdr:col>0</xdr:col>
      <xdr:colOff>228600</xdr:colOff>
      <xdr:row>189</xdr:row>
      <xdr:rowOff>28575</xdr:rowOff>
    </xdr:to>
    <xdr:pic>
      <xdr:nvPicPr>
        <xdr:cNvPr id="180" name="Picture 179">
          <a:hlinkClick xmlns:r="http://schemas.openxmlformats.org/officeDocument/2006/relationships" r:id="rId341"/>
          <a:extLst>
            <a:ext uri="{FF2B5EF4-FFF2-40B4-BE49-F238E27FC236}">
              <a16:creationId xmlns:a16="http://schemas.microsoft.com/office/drawing/2014/main" id="{B988D6B2-9254-4E77-85E7-4B51C66274C6}"/>
            </a:ext>
          </a:extLst>
        </xdr:cNvPr>
        <xdr:cNvPicPr>
          <a:picLocks noChangeAspect="1" noChangeArrowheads="1"/>
        </xdr:cNvPicPr>
      </xdr:nvPicPr>
      <xdr:blipFill>
        <a:blip xmlns:r="http://schemas.openxmlformats.org/officeDocument/2006/relationships" r:embed="rId342">
          <a:extLst>
            <a:ext uri="{28A0092B-C50C-407E-A947-70E740481C1C}">
              <a14:useLocalDpi xmlns:a14="http://schemas.microsoft.com/office/drawing/2010/main" val="0"/>
            </a:ext>
          </a:extLst>
        </a:blip>
        <a:srcRect/>
        <a:stretch>
          <a:fillRect/>
        </a:stretch>
      </xdr:blipFill>
      <xdr:spPr bwMode="auto">
        <a:xfrm>
          <a:off x="0" y="400907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215</xdr:row>
      <xdr:rowOff>0</xdr:rowOff>
    </xdr:from>
    <xdr:to>
      <xdr:col>0</xdr:col>
      <xdr:colOff>228600</xdr:colOff>
      <xdr:row>216</xdr:row>
      <xdr:rowOff>28575</xdr:rowOff>
    </xdr:to>
    <xdr:pic>
      <xdr:nvPicPr>
        <xdr:cNvPr id="181" name="Picture 180">
          <a:hlinkClick xmlns:r="http://schemas.openxmlformats.org/officeDocument/2006/relationships" r:id="rId343"/>
          <a:extLst>
            <a:ext uri="{FF2B5EF4-FFF2-40B4-BE49-F238E27FC236}">
              <a16:creationId xmlns:a16="http://schemas.microsoft.com/office/drawing/2014/main" id="{7300DD2E-4AA6-4FEF-999A-BC4E23CAC176}"/>
            </a:ext>
          </a:extLst>
        </xdr:cNvPr>
        <xdr:cNvPicPr>
          <a:picLocks noChangeAspect="1" noChangeArrowheads="1"/>
        </xdr:cNvPicPr>
      </xdr:nvPicPr>
      <xdr:blipFill>
        <a:blip xmlns:r="http://schemas.openxmlformats.org/officeDocument/2006/relationships" r:embed="rId344">
          <a:extLst>
            <a:ext uri="{28A0092B-C50C-407E-A947-70E740481C1C}">
              <a14:useLocalDpi xmlns:a14="http://schemas.microsoft.com/office/drawing/2010/main" val="0"/>
            </a:ext>
          </a:extLst>
        </a:blip>
        <a:srcRect/>
        <a:stretch>
          <a:fillRect/>
        </a:stretch>
      </xdr:blipFill>
      <xdr:spPr bwMode="auto">
        <a:xfrm>
          <a:off x="0" y="402907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245</xdr:row>
      <xdr:rowOff>0</xdr:rowOff>
    </xdr:from>
    <xdr:to>
      <xdr:col>0</xdr:col>
      <xdr:colOff>228600</xdr:colOff>
      <xdr:row>246</xdr:row>
      <xdr:rowOff>28575</xdr:rowOff>
    </xdr:to>
    <xdr:pic>
      <xdr:nvPicPr>
        <xdr:cNvPr id="182" name="Picture 181">
          <a:hlinkClick xmlns:r="http://schemas.openxmlformats.org/officeDocument/2006/relationships" r:id="rId345"/>
          <a:extLst>
            <a:ext uri="{FF2B5EF4-FFF2-40B4-BE49-F238E27FC236}">
              <a16:creationId xmlns:a16="http://schemas.microsoft.com/office/drawing/2014/main" id="{E61C9EEB-57BB-42C3-9F34-B5BC40F3A5E2}"/>
            </a:ext>
          </a:extLst>
        </xdr:cNvPr>
        <xdr:cNvPicPr>
          <a:picLocks noChangeAspect="1" noChangeArrowheads="1"/>
        </xdr:cNvPicPr>
      </xdr:nvPicPr>
      <xdr:blipFill>
        <a:blip xmlns:r="http://schemas.openxmlformats.org/officeDocument/2006/relationships" r:embed="rId346">
          <a:extLst>
            <a:ext uri="{28A0092B-C50C-407E-A947-70E740481C1C}">
              <a14:useLocalDpi xmlns:a14="http://schemas.microsoft.com/office/drawing/2010/main" val="0"/>
            </a:ext>
          </a:extLst>
        </a:blip>
        <a:srcRect/>
        <a:stretch>
          <a:fillRect/>
        </a:stretch>
      </xdr:blipFill>
      <xdr:spPr bwMode="auto">
        <a:xfrm>
          <a:off x="0" y="404907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265</xdr:row>
      <xdr:rowOff>0</xdr:rowOff>
    </xdr:from>
    <xdr:to>
      <xdr:col>0</xdr:col>
      <xdr:colOff>228600</xdr:colOff>
      <xdr:row>266</xdr:row>
      <xdr:rowOff>28575</xdr:rowOff>
    </xdr:to>
    <xdr:pic>
      <xdr:nvPicPr>
        <xdr:cNvPr id="183" name="Picture 182">
          <a:hlinkClick xmlns:r="http://schemas.openxmlformats.org/officeDocument/2006/relationships" r:id="rId347"/>
          <a:extLst>
            <a:ext uri="{FF2B5EF4-FFF2-40B4-BE49-F238E27FC236}">
              <a16:creationId xmlns:a16="http://schemas.microsoft.com/office/drawing/2014/main" id="{18A17CA6-1E28-4FAE-AC06-8C335D7BBFA1}"/>
            </a:ext>
          </a:extLst>
        </xdr:cNvPr>
        <xdr:cNvPicPr>
          <a:picLocks noChangeAspect="1" noChangeArrowheads="1"/>
        </xdr:cNvPicPr>
      </xdr:nvPicPr>
      <xdr:blipFill>
        <a:blip xmlns:r="http://schemas.openxmlformats.org/officeDocument/2006/relationships" r:embed="rId348">
          <a:extLst>
            <a:ext uri="{28A0092B-C50C-407E-A947-70E740481C1C}">
              <a14:useLocalDpi xmlns:a14="http://schemas.microsoft.com/office/drawing/2010/main" val="0"/>
            </a:ext>
          </a:extLst>
        </a:blip>
        <a:srcRect/>
        <a:stretch>
          <a:fillRect/>
        </a:stretch>
      </xdr:blipFill>
      <xdr:spPr bwMode="auto">
        <a:xfrm>
          <a:off x="0" y="406908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228600</xdr:colOff>
      <xdr:row>13</xdr:row>
      <xdr:rowOff>47625</xdr:rowOff>
    </xdr:to>
    <xdr:pic>
      <xdr:nvPicPr>
        <xdr:cNvPr id="184" name="Picture 183">
          <a:hlinkClick xmlns:r="http://schemas.openxmlformats.org/officeDocument/2006/relationships" r:id="rId349"/>
          <a:extLst>
            <a:ext uri="{FF2B5EF4-FFF2-40B4-BE49-F238E27FC236}">
              <a16:creationId xmlns:a16="http://schemas.microsoft.com/office/drawing/2014/main" id="{29B55132-2F0C-4030-ACD3-0B23CC74220E}"/>
            </a:ext>
          </a:extLst>
        </xdr:cNvPr>
        <xdr:cNvPicPr>
          <a:picLocks noChangeAspect="1" noChangeArrowheads="1"/>
        </xdr:cNvPicPr>
      </xdr:nvPicPr>
      <xdr:blipFill>
        <a:blip xmlns:r="http://schemas.openxmlformats.org/officeDocument/2006/relationships" r:embed="rId350">
          <a:extLst>
            <a:ext uri="{28A0092B-C50C-407E-A947-70E740481C1C}">
              <a14:useLocalDpi xmlns:a14="http://schemas.microsoft.com/office/drawing/2010/main" val="0"/>
            </a:ext>
          </a:extLst>
        </a:blip>
        <a:srcRect/>
        <a:stretch>
          <a:fillRect/>
        </a:stretch>
      </xdr:blipFill>
      <xdr:spPr bwMode="auto">
        <a:xfrm>
          <a:off x="0" y="40890825"/>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228600</xdr:colOff>
      <xdr:row>27</xdr:row>
      <xdr:rowOff>28575</xdr:rowOff>
    </xdr:to>
    <xdr:pic>
      <xdr:nvPicPr>
        <xdr:cNvPr id="185" name="Picture 184">
          <a:hlinkClick xmlns:r="http://schemas.openxmlformats.org/officeDocument/2006/relationships" r:id="rId351"/>
          <a:extLst>
            <a:ext uri="{FF2B5EF4-FFF2-40B4-BE49-F238E27FC236}">
              <a16:creationId xmlns:a16="http://schemas.microsoft.com/office/drawing/2014/main" id="{BEFB1D90-3BED-4990-B1A8-F72475332C11}"/>
            </a:ext>
          </a:extLst>
        </xdr:cNvPr>
        <xdr:cNvPicPr>
          <a:picLocks noChangeAspect="1" noChangeArrowheads="1"/>
        </xdr:cNvPicPr>
      </xdr:nvPicPr>
      <xdr:blipFill>
        <a:blip xmlns:r="http://schemas.openxmlformats.org/officeDocument/2006/relationships" r:embed="rId352">
          <a:extLst>
            <a:ext uri="{28A0092B-C50C-407E-A947-70E740481C1C}">
              <a14:useLocalDpi xmlns:a14="http://schemas.microsoft.com/office/drawing/2010/main" val="0"/>
            </a:ext>
          </a:extLst>
        </a:blip>
        <a:srcRect/>
        <a:stretch>
          <a:fillRect/>
        </a:stretch>
      </xdr:blipFill>
      <xdr:spPr bwMode="auto">
        <a:xfrm>
          <a:off x="0" y="410908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137</xdr:row>
      <xdr:rowOff>0</xdr:rowOff>
    </xdr:from>
    <xdr:to>
      <xdr:col>0</xdr:col>
      <xdr:colOff>228600</xdr:colOff>
      <xdr:row>138</xdr:row>
      <xdr:rowOff>28575</xdr:rowOff>
    </xdr:to>
    <xdr:pic>
      <xdr:nvPicPr>
        <xdr:cNvPr id="186" name="Picture 185">
          <a:hlinkClick xmlns:r="http://schemas.openxmlformats.org/officeDocument/2006/relationships" r:id="rId353"/>
          <a:extLst>
            <a:ext uri="{FF2B5EF4-FFF2-40B4-BE49-F238E27FC236}">
              <a16:creationId xmlns:a16="http://schemas.microsoft.com/office/drawing/2014/main" id="{F3377636-C8BA-4609-9D91-9FCD8A14382E}"/>
            </a:ext>
          </a:extLst>
        </xdr:cNvPr>
        <xdr:cNvPicPr>
          <a:picLocks noChangeAspect="1" noChangeArrowheads="1"/>
        </xdr:cNvPicPr>
      </xdr:nvPicPr>
      <xdr:blipFill>
        <a:blip xmlns:r="http://schemas.openxmlformats.org/officeDocument/2006/relationships" r:embed="rId354">
          <a:extLst>
            <a:ext uri="{28A0092B-C50C-407E-A947-70E740481C1C}">
              <a14:useLocalDpi xmlns:a14="http://schemas.microsoft.com/office/drawing/2010/main" val="0"/>
            </a:ext>
          </a:extLst>
        </a:blip>
        <a:srcRect/>
        <a:stretch>
          <a:fillRect/>
        </a:stretch>
      </xdr:blipFill>
      <xdr:spPr bwMode="auto">
        <a:xfrm>
          <a:off x="0" y="412908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154</xdr:row>
      <xdr:rowOff>0</xdr:rowOff>
    </xdr:from>
    <xdr:to>
      <xdr:col>0</xdr:col>
      <xdr:colOff>228600</xdr:colOff>
      <xdr:row>155</xdr:row>
      <xdr:rowOff>28575</xdr:rowOff>
    </xdr:to>
    <xdr:pic>
      <xdr:nvPicPr>
        <xdr:cNvPr id="187" name="Picture 186">
          <a:hlinkClick xmlns:r="http://schemas.openxmlformats.org/officeDocument/2006/relationships" r:id="rId355"/>
          <a:extLst>
            <a:ext uri="{FF2B5EF4-FFF2-40B4-BE49-F238E27FC236}">
              <a16:creationId xmlns:a16="http://schemas.microsoft.com/office/drawing/2014/main" id="{AB131C2A-A158-46F5-9849-CDA9F7D5E95D}"/>
            </a:ext>
          </a:extLst>
        </xdr:cNvPr>
        <xdr:cNvPicPr>
          <a:picLocks noChangeAspect="1" noChangeArrowheads="1"/>
        </xdr:cNvPicPr>
      </xdr:nvPicPr>
      <xdr:blipFill>
        <a:blip xmlns:r="http://schemas.openxmlformats.org/officeDocument/2006/relationships" r:embed="rId356">
          <a:extLst>
            <a:ext uri="{28A0092B-C50C-407E-A947-70E740481C1C}">
              <a14:useLocalDpi xmlns:a14="http://schemas.microsoft.com/office/drawing/2010/main" val="0"/>
            </a:ext>
          </a:extLst>
        </a:blip>
        <a:srcRect/>
        <a:stretch>
          <a:fillRect/>
        </a:stretch>
      </xdr:blipFill>
      <xdr:spPr bwMode="auto">
        <a:xfrm>
          <a:off x="0" y="41490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155</xdr:row>
      <xdr:rowOff>0</xdr:rowOff>
    </xdr:from>
    <xdr:to>
      <xdr:col>0</xdr:col>
      <xdr:colOff>228600</xdr:colOff>
      <xdr:row>156</xdr:row>
      <xdr:rowOff>28575</xdr:rowOff>
    </xdr:to>
    <xdr:pic>
      <xdr:nvPicPr>
        <xdr:cNvPr id="188" name="Picture 187">
          <a:hlinkClick xmlns:r="http://schemas.openxmlformats.org/officeDocument/2006/relationships" r:id="rId357"/>
          <a:extLst>
            <a:ext uri="{FF2B5EF4-FFF2-40B4-BE49-F238E27FC236}">
              <a16:creationId xmlns:a16="http://schemas.microsoft.com/office/drawing/2014/main" id="{3F97659A-999C-4781-8AB2-F736E5CCE256}"/>
            </a:ext>
          </a:extLst>
        </xdr:cNvPr>
        <xdr:cNvPicPr>
          <a:picLocks noChangeAspect="1" noChangeArrowheads="1"/>
        </xdr:cNvPicPr>
      </xdr:nvPicPr>
      <xdr:blipFill>
        <a:blip xmlns:r="http://schemas.openxmlformats.org/officeDocument/2006/relationships" r:embed="rId358">
          <a:extLst>
            <a:ext uri="{28A0092B-C50C-407E-A947-70E740481C1C}">
              <a14:useLocalDpi xmlns:a14="http://schemas.microsoft.com/office/drawing/2010/main" val="0"/>
            </a:ext>
          </a:extLst>
        </a:blip>
        <a:srcRect/>
        <a:stretch>
          <a:fillRect/>
        </a:stretch>
      </xdr:blipFill>
      <xdr:spPr bwMode="auto">
        <a:xfrm>
          <a:off x="0" y="416909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0</xdr:col>
      <xdr:colOff>304800</xdr:colOff>
      <xdr:row>171</xdr:row>
      <xdr:rowOff>104775</xdr:rowOff>
    </xdr:to>
    <xdr:pic>
      <xdr:nvPicPr>
        <xdr:cNvPr id="189" name="Picture 188">
          <a:hlinkClick xmlns:r="http://schemas.openxmlformats.org/officeDocument/2006/relationships" r:id="rId359"/>
          <a:extLst>
            <a:ext uri="{FF2B5EF4-FFF2-40B4-BE49-F238E27FC236}">
              <a16:creationId xmlns:a16="http://schemas.microsoft.com/office/drawing/2014/main" id="{52D9AFE6-A10A-454B-B8C8-272BD9C8A60F}"/>
            </a:ext>
          </a:extLst>
        </xdr:cNvPr>
        <xdr:cNvPicPr>
          <a:picLocks noChangeAspect="1" noChangeArrowheads="1"/>
        </xdr:cNvPicPr>
      </xdr:nvPicPr>
      <xdr:blipFill>
        <a:blip xmlns:r="http://schemas.openxmlformats.org/officeDocument/2006/relationships" r:embed="rId360">
          <a:extLst>
            <a:ext uri="{28A0092B-C50C-407E-A947-70E740481C1C}">
              <a14:useLocalDpi xmlns:a14="http://schemas.microsoft.com/office/drawing/2010/main" val="0"/>
            </a:ext>
          </a:extLst>
        </a:blip>
        <a:srcRect/>
        <a:stretch>
          <a:fillRect/>
        </a:stretch>
      </xdr:blipFill>
      <xdr:spPr bwMode="auto">
        <a:xfrm>
          <a:off x="0" y="41890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189</xdr:row>
      <xdr:rowOff>0</xdr:rowOff>
    </xdr:from>
    <xdr:to>
      <xdr:col>0</xdr:col>
      <xdr:colOff>228600</xdr:colOff>
      <xdr:row>190</xdr:row>
      <xdr:rowOff>28575</xdr:rowOff>
    </xdr:to>
    <xdr:pic>
      <xdr:nvPicPr>
        <xdr:cNvPr id="190" name="Picture 189">
          <a:hlinkClick xmlns:r="http://schemas.openxmlformats.org/officeDocument/2006/relationships" r:id="rId361"/>
          <a:extLst>
            <a:ext uri="{FF2B5EF4-FFF2-40B4-BE49-F238E27FC236}">
              <a16:creationId xmlns:a16="http://schemas.microsoft.com/office/drawing/2014/main" id="{0E60CA4C-E69B-4FD5-B09A-486F8D6CD14A}"/>
            </a:ext>
          </a:extLst>
        </xdr:cNvPr>
        <xdr:cNvPicPr>
          <a:picLocks noChangeAspect="1" noChangeArrowheads="1"/>
        </xdr:cNvPicPr>
      </xdr:nvPicPr>
      <xdr:blipFill>
        <a:blip xmlns:r="http://schemas.openxmlformats.org/officeDocument/2006/relationships" r:embed="rId362">
          <a:extLst>
            <a:ext uri="{28A0092B-C50C-407E-A947-70E740481C1C}">
              <a14:useLocalDpi xmlns:a14="http://schemas.microsoft.com/office/drawing/2010/main" val="0"/>
            </a:ext>
          </a:extLst>
        </a:blip>
        <a:srcRect/>
        <a:stretch>
          <a:fillRect/>
        </a:stretch>
      </xdr:blipFill>
      <xdr:spPr bwMode="auto">
        <a:xfrm>
          <a:off x="0" y="420909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216</xdr:row>
      <xdr:rowOff>0</xdr:rowOff>
    </xdr:from>
    <xdr:to>
      <xdr:col>0</xdr:col>
      <xdr:colOff>228600</xdr:colOff>
      <xdr:row>217</xdr:row>
      <xdr:rowOff>28575</xdr:rowOff>
    </xdr:to>
    <xdr:pic>
      <xdr:nvPicPr>
        <xdr:cNvPr id="191" name="Picture 190">
          <a:hlinkClick xmlns:r="http://schemas.openxmlformats.org/officeDocument/2006/relationships" r:id="rId363"/>
          <a:extLst>
            <a:ext uri="{FF2B5EF4-FFF2-40B4-BE49-F238E27FC236}">
              <a16:creationId xmlns:a16="http://schemas.microsoft.com/office/drawing/2014/main" id="{B8BF49CB-D007-48F4-B496-8950EAED15A9}"/>
            </a:ext>
          </a:extLst>
        </xdr:cNvPr>
        <xdr:cNvPicPr>
          <a:picLocks noChangeAspect="1" noChangeArrowheads="1"/>
        </xdr:cNvPicPr>
      </xdr:nvPicPr>
      <xdr:blipFill>
        <a:blip xmlns:r="http://schemas.openxmlformats.org/officeDocument/2006/relationships" r:embed="rId364">
          <a:extLst>
            <a:ext uri="{28A0092B-C50C-407E-A947-70E740481C1C}">
              <a14:useLocalDpi xmlns:a14="http://schemas.microsoft.com/office/drawing/2010/main" val="0"/>
            </a:ext>
          </a:extLst>
        </a:blip>
        <a:srcRect/>
        <a:stretch>
          <a:fillRect/>
        </a:stretch>
      </xdr:blipFill>
      <xdr:spPr bwMode="auto">
        <a:xfrm>
          <a:off x="0" y="422910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217</xdr:row>
      <xdr:rowOff>0</xdr:rowOff>
    </xdr:from>
    <xdr:to>
      <xdr:col>0</xdr:col>
      <xdr:colOff>228600</xdr:colOff>
      <xdr:row>218</xdr:row>
      <xdr:rowOff>28575</xdr:rowOff>
    </xdr:to>
    <xdr:pic>
      <xdr:nvPicPr>
        <xdr:cNvPr id="192" name="Picture 191">
          <a:hlinkClick xmlns:r="http://schemas.openxmlformats.org/officeDocument/2006/relationships" r:id="rId365"/>
          <a:extLst>
            <a:ext uri="{FF2B5EF4-FFF2-40B4-BE49-F238E27FC236}">
              <a16:creationId xmlns:a16="http://schemas.microsoft.com/office/drawing/2014/main" id="{7442879C-BB49-4896-9B09-18BCE6ED29F8}"/>
            </a:ext>
          </a:extLst>
        </xdr:cNvPr>
        <xdr:cNvPicPr>
          <a:picLocks noChangeAspect="1" noChangeArrowheads="1"/>
        </xdr:cNvPicPr>
      </xdr:nvPicPr>
      <xdr:blipFill>
        <a:blip xmlns:r="http://schemas.openxmlformats.org/officeDocument/2006/relationships" r:embed="rId366">
          <a:extLst>
            <a:ext uri="{28A0092B-C50C-407E-A947-70E740481C1C}">
              <a14:useLocalDpi xmlns:a14="http://schemas.microsoft.com/office/drawing/2010/main" val="0"/>
            </a:ext>
          </a:extLst>
        </a:blip>
        <a:srcRect/>
        <a:stretch>
          <a:fillRect/>
        </a:stretch>
      </xdr:blipFill>
      <xdr:spPr bwMode="auto">
        <a:xfrm>
          <a:off x="0" y="424910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246</xdr:row>
      <xdr:rowOff>0</xdr:rowOff>
    </xdr:from>
    <xdr:to>
      <xdr:col>0</xdr:col>
      <xdr:colOff>228600</xdr:colOff>
      <xdr:row>247</xdr:row>
      <xdr:rowOff>28575</xdr:rowOff>
    </xdr:to>
    <xdr:pic>
      <xdr:nvPicPr>
        <xdr:cNvPr id="193" name="Picture 192">
          <a:hlinkClick xmlns:r="http://schemas.openxmlformats.org/officeDocument/2006/relationships" r:id="rId367"/>
          <a:extLst>
            <a:ext uri="{FF2B5EF4-FFF2-40B4-BE49-F238E27FC236}">
              <a16:creationId xmlns:a16="http://schemas.microsoft.com/office/drawing/2014/main" id="{CC2B5DAE-C531-4127-BCE6-B26751751229}"/>
            </a:ext>
          </a:extLst>
        </xdr:cNvPr>
        <xdr:cNvPicPr>
          <a:picLocks noChangeAspect="1" noChangeArrowheads="1"/>
        </xdr:cNvPicPr>
      </xdr:nvPicPr>
      <xdr:blipFill>
        <a:blip xmlns:r="http://schemas.openxmlformats.org/officeDocument/2006/relationships" r:embed="rId368">
          <a:extLst>
            <a:ext uri="{28A0092B-C50C-407E-A947-70E740481C1C}">
              <a14:useLocalDpi xmlns:a14="http://schemas.microsoft.com/office/drawing/2010/main" val="0"/>
            </a:ext>
          </a:extLst>
        </a:blip>
        <a:srcRect/>
        <a:stretch>
          <a:fillRect/>
        </a:stretch>
      </xdr:blipFill>
      <xdr:spPr bwMode="auto">
        <a:xfrm>
          <a:off x="0" y="426910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266</xdr:row>
      <xdr:rowOff>0</xdr:rowOff>
    </xdr:from>
    <xdr:to>
      <xdr:col>0</xdr:col>
      <xdr:colOff>228600</xdr:colOff>
      <xdr:row>267</xdr:row>
      <xdr:rowOff>28575</xdr:rowOff>
    </xdr:to>
    <xdr:pic>
      <xdr:nvPicPr>
        <xdr:cNvPr id="194" name="Picture 193">
          <a:hlinkClick xmlns:r="http://schemas.openxmlformats.org/officeDocument/2006/relationships" r:id="rId369"/>
          <a:extLst>
            <a:ext uri="{FF2B5EF4-FFF2-40B4-BE49-F238E27FC236}">
              <a16:creationId xmlns:a16="http://schemas.microsoft.com/office/drawing/2014/main" id="{74D71470-2613-4AA4-A239-1C3E063C7581}"/>
            </a:ext>
          </a:extLst>
        </xdr:cNvPr>
        <xdr:cNvPicPr>
          <a:picLocks noChangeAspect="1" noChangeArrowheads="1"/>
        </xdr:cNvPicPr>
      </xdr:nvPicPr>
      <xdr:blipFill>
        <a:blip xmlns:r="http://schemas.openxmlformats.org/officeDocument/2006/relationships" r:embed="rId370">
          <a:extLst>
            <a:ext uri="{28A0092B-C50C-407E-A947-70E740481C1C}">
              <a14:useLocalDpi xmlns:a14="http://schemas.microsoft.com/office/drawing/2010/main" val="0"/>
            </a:ext>
          </a:extLst>
        </a:blip>
        <a:srcRect/>
        <a:stretch>
          <a:fillRect/>
        </a:stretch>
      </xdr:blipFill>
      <xdr:spPr bwMode="auto">
        <a:xfrm>
          <a:off x="0" y="428910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228600</xdr:colOff>
      <xdr:row>14</xdr:row>
      <xdr:rowOff>28575</xdr:rowOff>
    </xdr:to>
    <xdr:pic>
      <xdr:nvPicPr>
        <xdr:cNvPr id="195" name="Picture 194">
          <a:hlinkClick xmlns:r="http://schemas.openxmlformats.org/officeDocument/2006/relationships" r:id="rId371"/>
          <a:extLst>
            <a:ext uri="{FF2B5EF4-FFF2-40B4-BE49-F238E27FC236}">
              <a16:creationId xmlns:a16="http://schemas.microsoft.com/office/drawing/2014/main" id="{4A4A4805-67BC-47F8-86C4-AEAF4082EEF5}"/>
            </a:ext>
          </a:extLst>
        </xdr:cNvPr>
        <xdr:cNvPicPr>
          <a:picLocks noChangeAspect="1" noChangeArrowheads="1"/>
        </xdr:cNvPicPr>
      </xdr:nvPicPr>
      <xdr:blipFill>
        <a:blip xmlns:r="http://schemas.openxmlformats.org/officeDocument/2006/relationships" r:embed="rId372">
          <a:extLst>
            <a:ext uri="{28A0092B-C50C-407E-A947-70E740481C1C}">
              <a14:useLocalDpi xmlns:a14="http://schemas.microsoft.com/office/drawing/2010/main" val="0"/>
            </a:ext>
          </a:extLst>
        </a:blip>
        <a:srcRect/>
        <a:stretch>
          <a:fillRect/>
        </a:stretch>
      </xdr:blipFill>
      <xdr:spPr bwMode="auto">
        <a:xfrm>
          <a:off x="0" y="430911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228600</xdr:colOff>
      <xdr:row>15</xdr:row>
      <xdr:rowOff>28575</xdr:rowOff>
    </xdr:to>
    <xdr:pic>
      <xdr:nvPicPr>
        <xdr:cNvPr id="196" name="Picture 195">
          <a:hlinkClick xmlns:r="http://schemas.openxmlformats.org/officeDocument/2006/relationships" r:id="rId373"/>
          <a:extLst>
            <a:ext uri="{FF2B5EF4-FFF2-40B4-BE49-F238E27FC236}">
              <a16:creationId xmlns:a16="http://schemas.microsoft.com/office/drawing/2014/main" id="{387A1AB3-7E3B-4FF1-BEBD-3B4F7E4D29C6}"/>
            </a:ext>
          </a:extLst>
        </xdr:cNvPr>
        <xdr:cNvPicPr>
          <a:picLocks noChangeAspect="1" noChangeArrowheads="1"/>
        </xdr:cNvPicPr>
      </xdr:nvPicPr>
      <xdr:blipFill>
        <a:blip xmlns:r="http://schemas.openxmlformats.org/officeDocument/2006/relationships" r:embed="rId374">
          <a:extLst>
            <a:ext uri="{28A0092B-C50C-407E-A947-70E740481C1C}">
              <a14:useLocalDpi xmlns:a14="http://schemas.microsoft.com/office/drawing/2010/main" val="0"/>
            </a:ext>
          </a:extLst>
        </a:blip>
        <a:srcRect/>
        <a:stretch>
          <a:fillRect/>
        </a:stretch>
      </xdr:blipFill>
      <xdr:spPr bwMode="auto">
        <a:xfrm>
          <a:off x="0" y="432911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228600</xdr:colOff>
      <xdr:row>25</xdr:row>
      <xdr:rowOff>28575</xdr:rowOff>
    </xdr:to>
    <xdr:pic>
      <xdr:nvPicPr>
        <xdr:cNvPr id="197" name="Picture 196">
          <a:hlinkClick xmlns:r="http://schemas.openxmlformats.org/officeDocument/2006/relationships" r:id="rId375"/>
          <a:extLst>
            <a:ext uri="{FF2B5EF4-FFF2-40B4-BE49-F238E27FC236}">
              <a16:creationId xmlns:a16="http://schemas.microsoft.com/office/drawing/2014/main" id="{771CF2A6-17F1-4F38-876F-9FE616AC57E4}"/>
            </a:ext>
          </a:extLst>
        </xdr:cNvPr>
        <xdr:cNvPicPr>
          <a:picLocks noChangeAspect="1" noChangeArrowheads="1"/>
        </xdr:cNvPicPr>
      </xdr:nvPicPr>
      <xdr:blipFill>
        <a:blip xmlns:r="http://schemas.openxmlformats.org/officeDocument/2006/relationships" r:embed="rId376">
          <a:extLst>
            <a:ext uri="{28A0092B-C50C-407E-A947-70E740481C1C}">
              <a14:useLocalDpi xmlns:a14="http://schemas.microsoft.com/office/drawing/2010/main" val="0"/>
            </a:ext>
          </a:extLst>
        </a:blip>
        <a:srcRect/>
        <a:stretch>
          <a:fillRect/>
        </a:stretch>
      </xdr:blipFill>
      <xdr:spPr bwMode="auto">
        <a:xfrm>
          <a:off x="0" y="434911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228600</xdr:colOff>
      <xdr:row>33</xdr:row>
      <xdr:rowOff>28575</xdr:rowOff>
    </xdr:to>
    <xdr:pic>
      <xdr:nvPicPr>
        <xdr:cNvPr id="198" name="Picture 197">
          <a:hlinkClick xmlns:r="http://schemas.openxmlformats.org/officeDocument/2006/relationships" r:id="rId377"/>
          <a:extLst>
            <a:ext uri="{FF2B5EF4-FFF2-40B4-BE49-F238E27FC236}">
              <a16:creationId xmlns:a16="http://schemas.microsoft.com/office/drawing/2014/main" id="{9E346A85-B7BD-4753-A28B-BF6FCC3A20D5}"/>
            </a:ext>
          </a:extLst>
        </xdr:cNvPr>
        <xdr:cNvPicPr>
          <a:picLocks noChangeAspect="1" noChangeArrowheads="1"/>
        </xdr:cNvPicPr>
      </xdr:nvPicPr>
      <xdr:blipFill>
        <a:blip xmlns:r="http://schemas.openxmlformats.org/officeDocument/2006/relationships" r:embed="rId378">
          <a:extLst>
            <a:ext uri="{28A0092B-C50C-407E-A947-70E740481C1C}">
              <a14:useLocalDpi xmlns:a14="http://schemas.microsoft.com/office/drawing/2010/main" val="0"/>
            </a:ext>
          </a:extLst>
        </a:blip>
        <a:srcRect/>
        <a:stretch>
          <a:fillRect/>
        </a:stretch>
      </xdr:blipFill>
      <xdr:spPr bwMode="auto">
        <a:xfrm>
          <a:off x="0" y="436911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xdr:row>
      <xdr:rowOff>0</xdr:rowOff>
    </xdr:from>
    <xdr:to>
      <xdr:col>0</xdr:col>
      <xdr:colOff>228600</xdr:colOff>
      <xdr:row>47</xdr:row>
      <xdr:rowOff>28575</xdr:rowOff>
    </xdr:to>
    <xdr:pic>
      <xdr:nvPicPr>
        <xdr:cNvPr id="199" name="Picture 198">
          <a:hlinkClick xmlns:r="http://schemas.openxmlformats.org/officeDocument/2006/relationships" r:id="rId379"/>
          <a:extLst>
            <a:ext uri="{FF2B5EF4-FFF2-40B4-BE49-F238E27FC236}">
              <a16:creationId xmlns:a16="http://schemas.microsoft.com/office/drawing/2014/main" id="{E4C13691-3097-4244-9620-78C5E749AD98}"/>
            </a:ext>
          </a:extLst>
        </xdr:cNvPr>
        <xdr:cNvPicPr>
          <a:picLocks noChangeAspect="1" noChangeArrowheads="1"/>
        </xdr:cNvPicPr>
      </xdr:nvPicPr>
      <xdr:blipFill>
        <a:blip xmlns:r="http://schemas.openxmlformats.org/officeDocument/2006/relationships" r:embed="rId380">
          <a:extLst>
            <a:ext uri="{28A0092B-C50C-407E-A947-70E740481C1C}">
              <a14:useLocalDpi xmlns:a14="http://schemas.microsoft.com/office/drawing/2010/main" val="0"/>
            </a:ext>
          </a:extLst>
        </a:blip>
        <a:srcRect/>
        <a:stretch>
          <a:fillRect/>
        </a:stretch>
      </xdr:blipFill>
      <xdr:spPr bwMode="auto">
        <a:xfrm>
          <a:off x="0" y="438912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0</xdr:col>
      <xdr:colOff>228600</xdr:colOff>
      <xdr:row>50</xdr:row>
      <xdr:rowOff>28575</xdr:rowOff>
    </xdr:to>
    <xdr:pic>
      <xdr:nvPicPr>
        <xdr:cNvPr id="200" name="Picture 199">
          <a:hlinkClick xmlns:r="http://schemas.openxmlformats.org/officeDocument/2006/relationships" r:id="rId381"/>
          <a:extLst>
            <a:ext uri="{FF2B5EF4-FFF2-40B4-BE49-F238E27FC236}">
              <a16:creationId xmlns:a16="http://schemas.microsoft.com/office/drawing/2014/main" id="{A203809B-6F4E-4B62-B346-ACE50CE76372}"/>
            </a:ext>
          </a:extLst>
        </xdr:cNvPr>
        <xdr:cNvPicPr>
          <a:picLocks noChangeAspect="1" noChangeArrowheads="1"/>
        </xdr:cNvPicPr>
      </xdr:nvPicPr>
      <xdr:blipFill>
        <a:blip xmlns:r="http://schemas.openxmlformats.org/officeDocument/2006/relationships" r:embed="rId382">
          <a:extLst>
            <a:ext uri="{28A0092B-C50C-407E-A947-70E740481C1C}">
              <a14:useLocalDpi xmlns:a14="http://schemas.microsoft.com/office/drawing/2010/main" val="0"/>
            </a:ext>
          </a:extLst>
        </a:blip>
        <a:srcRect/>
        <a:stretch>
          <a:fillRect/>
        </a:stretch>
      </xdr:blipFill>
      <xdr:spPr bwMode="auto">
        <a:xfrm>
          <a:off x="0" y="440912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xdr:row>
      <xdr:rowOff>0</xdr:rowOff>
    </xdr:from>
    <xdr:to>
      <xdr:col>0</xdr:col>
      <xdr:colOff>228600</xdr:colOff>
      <xdr:row>58</xdr:row>
      <xdr:rowOff>28575</xdr:rowOff>
    </xdr:to>
    <xdr:pic>
      <xdr:nvPicPr>
        <xdr:cNvPr id="201" name="Picture 200">
          <a:hlinkClick xmlns:r="http://schemas.openxmlformats.org/officeDocument/2006/relationships" r:id="rId383"/>
          <a:extLst>
            <a:ext uri="{FF2B5EF4-FFF2-40B4-BE49-F238E27FC236}">
              <a16:creationId xmlns:a16="http://schemas.microsoft.com/office/drawing/2014/main" id="{156898F8-11D2-44E1-9EB9-BA460664B1CD}"/>
            </a:ext>
          </a:extLst>
        </xdr:cNvPr>
        <xdr:cNvPicPr>
          <a:picLocks noChangeAspect="1" noChangeArrowheads="1"/>
        </xdr:cNvPicPr>
      </xdr:nvPicPr>
      <xdr:blipFill>
        <a:blip xmlns:r="http://schemas.openxmlformats.org/officeDocument/2006/relationships" r:embed="rId384">
          <a:extLst>
            <a:ext uri="{28A0092B-C50C-407E-A947-70E740481C1C}">
              <a14:useLocalDpi xmlns:a14="http://schemas.microsoft.com/office/drawing/2010/main" val="0"/>
            </a:ext>
          </a:extLst>
        </a:blip>
        <a:srcRect/>
        <a:stretch>
          <a:fillRect/>
        </a:stretch>
      </xdr:blipFill>
      <xdr:spPr bwMode="auto">
        <a:xfrm>
          <a:off x="0" y="442912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68</xdr:row>
      <xdr:rowOff>0</xdr:rowOff>
    </xdr:from>
    <xdr:to>
      <xdr:col>0</xdr:col>
      <xdr:colOff>228600</xdr:colOff>
      <xdr:row>69</xdr:row>
      <xdr:rowOff>0</xdr:rowOff>
    </xdr:to>
    <xdr:pic>
      <xdr:nvPicPr>
        <xdr:cNvPr id="202" name="Picture 201">
          <a:hlinkClick xmlns:r="http://schemas.openxmlformats.org/officeDocument/2006/relationships" r:id="rId385"/>
          <a:extLst>
            <a:ext uri="{FF2B5EF4-FFF2-40B4-BE49-F238E27FC236}">
              <a16:creationId xmlns:a16="http://schemas.microsoft.com/office/drawing/2014/main" id="{A8D6BF8B-E0DF-4C59-A6CE-23819A309B69}"/>
            </a:ext>
          </a:extLst>
        </xdr:cNvPr>
        <xdr:cNvPicPr>
          <a:picLocks noChangeAspect="1" noChangeArrowheads="1"/>
        </xdr:cNvPicPr>
      </xdr:nvPicPr>
      <xdr:blipFill>
        <a:blip xmlns:r="http://schemas.openxmlformats.org/officeDocument/2006/relationships" r:embed="rId386">
          <a:extLst>
            <a:ext uri="{28A0092B-C50C-407E-A947-70E740481C1C}">
              <a14:useLocalDpi xmlns:a14="http://schemas.microsoft.com/office/drawing/2010/main" val="0"/>
            </a:ext>
          </a:extLst>
        </a:blip>
        <a:srcRect/>
        <a:stretch>
          <a:fillRect/>
        </a:stretch>
      </xdr:blipFill>
      <xdr:spPr bwMode="auto">
        <a:xfrm>
          <a:off x="0" y="444912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85</xdr:row>
      <xdr:rowOff>0</xdr:rowOff>
    </xdr:from>
    <xdr:to>
      <xdr:col>0</xdr:col>
      <xdr:colOff>228600</xdr:colOff>
      <xdr:row>86</xdr:row>
      <xdr:rowOff>0</xdr:rowOff>
    </xdr:to>
    <xdr:pic>
      <xdr:nvPicPr>
        <xdr:cNvPr id="203" name="Picture 202">
          <a:hlinkClick xmlns:r="http://schemas.openxmlformats.org/officeDocument/2006/relationships" r:id="rId387"/>
          <a:extLst>
            <a:ext uri="{FF2B5EF4-FFF2-40B4-BE49-F238E27FC236}">
              <a16:creationId xmlns:a16="http://schemas.microsoft.com/office/drawing/2014/main" id="{75FC111F-25B0-453C-BE06-94707061ADA8}"/>
            </a:ext>
          </a:extLst>
        </xdr:cNvPr>
        <xdr:cNvPicPr>
          <a:picLocks noChangeAspect="1" noChangeArrowheads="1"/>
        </xdr:cNvPicPr>
      </xdr:nvPicPr>
      <xdr:blipFill>
        <a:blip xmlns:r="http://schemas.openxmlformats.org/officeDocument/2006/relationships" r:embed="rId388">
          <a:extLst>
            <a:ext uri="{28A0092B-C50C-407E-A947-70E740481C1C}">
              <a14:useLocalDpi xmlns:a14="http://schemas.microsoft.com/office/drawing/2010/main" val="0"/>
            </a:ext>
          </a:extLst>
        </a:blip>
        <a:srcRect/>
        <a:stretch>
          <a:fillRect/>
        </a:stretch>
      </xdr:blipFill>
      <xdr:spPr bwMode="auto">
        <a:xfrm>
          <a:off x="0" y="446913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0</xdr:col>
      <xdr:colOff>228600</xdr:colOff>
      <xdr:row>87</xdr:row>
      <xdr:rowOff>0</xdr:rowOff>
    </xdr:to>
    <xdr:pic>
      <xdr:nvPicPr>
        <xdr:cNvPr id="204" name="Picture 203">
          <a:hlinkClick xmlns:r="http://schemas.openxmlformats.org/officeDocument/2006/relationships" r:id="rId389"/>
          <a:extLst>
            <a:ext uri="{FF2B5EF4-FFF2-40B4-BE49-F238E27FC236}">
              <a16:creationId xmlns:a16="http://schemas.microsoft.com/office/drawing/2014/main" id="{6E36D4BF-490E-46A8-B37F-801B93621DF6}"/>
            </a:ext>
          </a:extLst>
        </xdr:cNvPr>
        <xdr:cNvPicPr>
          <a:picLocks noChangeAspect="1" noChangeArrowheads="1"/>
        </xdr:cNvPicPr>
      </xdr:nvPicPr>
      <xdr:blipFill>
        <a:blip xmlns:r="http://schemas.openxmlformats.org/officeDocument/2006/relationships" r:embed="rId390">
          <a:extLst>
            <a:ext uri="{28A0092B-C50C-407E-A947-70E740481C1C}">
              <a14:useLocalDpi xmlns:a14="http://schemas.microsoft.com/office/drawing/2010/main" val="0"/>
            </a:ext>
          </a:extLst>
        </a:blip>
        <a:srcRect/>
        <a:stretch>
          <a:fillRect/>
        </a:stretch>
      </xdr:blipFill>
      <xdr:spPr bwMode="auto">
        <a:xfrm>
          <a:off x="0" y="448913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171</xdr:row>
      <xdr:rowOff>0</xdr:rowOff>
    </xdr:from>
    <xdr:to>
      <xdr:col>0</xdr:col>
      <xdr:colOff>228600</xdr:colOff>
      <xdr:row>172</xdr:row>
      <xdr:rowOff>28575</xdr:rowOff>
    </xdr:to>
    <xdr:pic>
      <xdr:nvPicPr>
        <xdr:cNvPr id="205" name="Picture 204">
          <a:hlinkClick xmlns:r="http://schemas.openxmlformats.org/officeDocument/2006/relationships" r:id="rId391"/>
          <a:extLst>
            <a:ext uri="{FF2B5EF4-FFF2-40B4-BE49-F238E27FC236}">
              <a16:creationId xmlns:a16="http://schemas.microsoft.com/office/drawing/2014/main" id="{46CEB0DA-0435-4F42-901C-223D2DA63EC3}"/>
            </a:ext>
          </a:extLst>
        </xdr:cNvPr>
        <xdr:cNvPicPr>
          <a:picLocks noChangeAspect="1" noChangeArrowheads="1"/>
        </xdr:cNvPicPr>
      </xdr:nvPicPr>
      <xdr:blipFill>
        <a:blip xmlns:r="http://schemas.openxmlformats.org/officeDocument/2006/relationships" r:embed="rId392">
          <a:extLst>
            <a:ext uri="{28A0092B-C50C-407E-A947-70E740481C1C}">
              <a14:useLocalDpi xmlns:a14="http://schemas.microsoft.com/office/drawing/2010/main" val="0"/>
            </a:ext>
          </a:extLst>
        </a:blip>
        <a:srcRect/>
        <a:stretch>
          <a:fillRect/>
        </a:stretch>
      </xdr:blipFill>
      <xdr:spPr bwMode="auto">
        <a:xfrm>
          <a:off x="0" y="450913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190</xdr:row>
      <xdr:rowOff>0</xdr:rowOff>
    </xdr:from>
    <xdr:to>
      <xdr:col>0</xdr:col>
      <xdr:colOff>228600</xdr:colOff>
      <xdr:row>191</xdr:row>
      <xdr:rowOff>28575</xdr:rowOff>
    </xdr:to>
    <xdr:pic>
      <xdr:nvPicPr>
        <xdr:cNvPr id="206" name="Picture 205">
          <a:hlinkClick xmlns:r="http://schemas.openxmlformats.org/officeDocument/2006/relationships" r:id="rId393"/>
          <a:extLst>
            <a:ext uri="{FF2B5EF4-FFF2-40B4-BE49-F238E27FC236}">
              <a16:creationId xmlns:a16="http://schemas.microsoft.com/office/drawing/2014/main" id="{6F1F246A-9765-4D77-8D1B-4DB0E6489C6E}"/>
            </a:ext>
          </a:extLst>
        </xdr:cNvPr>
        <xdr:cNvPicPr>
          <a:picLocks noChangeAspect="1" noChangeArrowheads="1"/>
        </xdr:cNvPicPr>
      </xdr:nvPicPr>
      <xdr:blipFill>
        <a:blip xmlns:r="http://schemas.openxmlformats.org/officeDocument/2006/relationships" r:embed="rId394">
          <a:extLst>
            <a:ext uri="{28A0092B-C50C-407E-A947-70E740481C1C}">
              <a14:useLocalDpi xmlns:a14="http://schemas.microsoft.com/office/drawing/2010/main" val="0"/>
            </a:ext>
          </a:extLst>
        </a:blip>
        <a:srcRect/>
        <a:stretch>
          <a:fillRect/>
        </a:stretch>
      </xdr:blipFill>
      <xdr:spPr bwMode="auto">
        <a:xfrm>
          <a:off x="0" y="452913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0</xdr:rowOff>
    </xdr:from>
    <xdr:to>
      <xdr:col>0</xdr:col>
      <xdr:colOff>228600</xdr:colOff>
      <xdr:row>248</xdr:row>
      <xdr:rowOff>28575</xdr:rowOff>
    </xdr:to>
    <xdr:pic>
      <xdr:nvPicPr>
        <xdr:cNvPr id="207" name="Picture 206">
          <a:hlinkClick xmlns:r="http://schemas.openxmlformats.org/officeDocument/2006/relationships" r:id="rId395"/>
          <a:extLst>
            <a:ext uri="{FF2B5EF4-FFF2-40B4-BE49-F238E27FC236}">
              <a16:creationId xmlns:a16="http://schemas.microsoft.com/office/drawing/2014/main" id="{C08F0FDA-5BCF-4DC6-87DC-9C9B69F53E96}"/>
            </a:ext>
          </a:extLst>
        </xdr:cNvPr>
        <xdr:cNvPicPr>
          <a:picLocks noChangeAspect="1" noChangeArrowheads="1"/>
        </xdr:cNvPicPr>
      </xdr:nvPicPr>
      <xdr:blipFill>
        <a:blip xmlns:r="http://schemas.openxmlformats.org/officeDocument/2006/relationships" r:embed="rId396">
          <a:extLst>
            <a:ext uri="{28A0092B-C50C-407E-A947-70E740481C1C}">
              <a14:useLocalDpi xmlns:a14="http://schemas.microsoft.com/office/drawing/2010/main" val="0"/>
            </a:ext>
          </a:extLst>
        </a:blip>
        <a:srcRect/>
        <a:stretch>
          <a:fillRect/>
        </a:stretch>
      </xdr:blipFill>
      <xdr:spPr bwMode="auto">
        <a:xfrm>
          <a:off x="0" y="45491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267</xdr:row>
      <xdr:rowOff>0</xdr:rowOff>
    </xdr:from>
    <xdr:to>
      <xdr:col>0</xdr:col>
      <xdr:colOff>228600</xdr:colOff>
      <xdr:row>268</xdr:row>
      <xdr:rowOff>28575</xdr:rowOff>
    </xdr:to>
    <xdr:pic>
      <xdr:nvPicPr>
        <xdr:cNvPr id="208" name="Picture 207">
          <a:hlinkClick xmlns:r="http://schemas.openxmlformats.org/officeDocument/2006/relationships" r:id="rId397"/>
          <a:extLst>
            <a:ext uri="{FF2B5EF4-FFF2-40B4-BE49-F238E27FC236}">
              <a16:creationId xmlns:a16="http://schemas.microsoft.com/office/drawing/2014/main" id="{24666A4E-4250-4DA9-900A-730D14E02B70}"/>
            </a:ext>
          </a:extLst>
        </xdr:cNvPr>
        <xdr:cNvPicPr>
          <a:picLocks noChangeAspect="1" noChangeArrowheads="1"/>
        </xdr:cNvPicPr>
      </xdr:nvPicPr>
      <xdr:blipFill>
        <a:blip xmlns:r="http://schemas.openxmlformats.org/officeDocument/2006/relationships" r:embed="rId398">
          <a:extLst>
            <a:ext uri="{28A0092B-C50C-407E-A947-70E740481C1C}">
              <a14:useLocalDpi xmlns:a14="http://schemas.microsoft.com/office/drawing/2010/main" val="0"/>
            </a:ext>
          </a:extLst>
        </a:blip>
        <a:srcRect/>
        <a:stretch>
          <a:fillRect/>
        </a:stretch>
      </xdr:blipFill>
      <xdr:spPr bwMode="auto">
        <a:xfrm>
          <a:off x="0" y="456914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268</xdr:row>
      <xdr:rowOff>0</xdr:rowOff>
    </xdr:from>
    <xdr:to>
      <xdr:col>0</xdr:col>
      <xdr:colOff>228600</xdr:colOff>
      <xdr:row>269</xdr:row>
      <xdr:rowOff>28575</xdr:rowOff>
    </xdr:to>
    <xdr:pic>
      <xdr:nvPicPr>
        <xdr:cNvPr id="209" name="Picture 208">
          <a:hlinkClick xmlns:r="http://schemas.openxmlformats.org/officeDocument/2006/relationships" r:id="rId399"/>
          <a:extLst>
            <a:ext uri="{FF2B5EF4-FFF2-40B4-BE49-F238E27FC236}">
              <a16:creationId xmlns:a16="http://schemas.microsoft.com/office/drawing/2014/main" id="{12D5A43A-5402-4AB3-BD17-C2F704A4C533}"/>
            </a:ext>
          </a:extLst>
        </xdr:cNvPr>
        <xdr:cNvPicPr>
          <a:picLocks noChangeAspect="1" noChangeArrowheads="1"/>
        </xdr:cNvPicPr>
      </xdr:nvPicPr>
      <xdr:blipFill>
        <a:blip xmlns:r="http://schemas.openxmlformats.org/officeDocument/2006/relationships" r:embed="rId400">
          <a:extLst>
            <a:ext uri="{28A0092B-C50C-407E-A947-70E740481C1C}">
              <a14:useLocalDpi xmlns:a14="http://schemas.microsoft.com/office/drawing/2010/main" val="0"/>
            </a:ext>
          </a:extLst>
        </a:blip>
        <a:srcRect/>
        <a:stretch>
          <a:fillRect/>
        </a:stretch>
      </xdr:blipFill>
      <xdr:spPr bwMode="auto">
        <a:xfrm>
          <a:off x="0" y="458914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288</xdr:row>
      <xdr:rowOff>0</xdr:rowOff>
    </xdr:from>
    <xdr:to>
      <xdr:col>0</xdr:col>
      <xdr:colOff>304800</xdr:colOff>
      <xdr:row>289</xdr:row>
      <xdr:rowOff>104775</xdr:rowOff>
    </xdr:to>
    <xdr:pic>
      <xdr:nvPicPr>
        <xdr:cNvPr id="210" name="Picture 209">
          <a:hlinkClick xmlns:r="http://schemas.openxmlformats.org/officeDocument/2006/relationships" r:id="rId401"/>
          <a:extLst>
            <a:ext uri="{FF2B5EF4-FFF2-40B4-BE49-F238E27FC236}">
              <a16:creationId xmlns:a16="http://schemas.microsoft.com/office/drawing/2014/main" id="{623D3BE3-A14F-44B0-9488-B9440C77CC51}"/>
            </a:ext>
          </a:extLst>
        </xdr:cNvPr>
        <xdr:cNvPicPr>
          <a:picLocks noChangeAspect="1" noChangeArrowheads="1"/>
        </xdr:cNvPicPr>
      </xdr:nvPicPr>
      <xdr:blipFill>
        <a:blip xmlns:r="http://schemas.openxmlformats.org/officeDocument/2006/relationships" r:embed="rId402">
          <a:extLst>
            <a:ext uri="{28A0092B-C50C-407E-A947-70E740481C1C}">
              <a14:useLocalDpi xmlns:a14="http://schemas.microsoft.com/office/drawing/2010/main" val="0"/>
            </a:ext>
          </a:extLst>
        </a:blip>
        <a:srcRect/>
        <a:stretch>
          <a:fillRect/>
        </a:stretch>
      </xdr:blipFill>
      <xdr:spPr bwMode="auto">
        <a:xfrm>
          <a:off x="0" y="46091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228600</xdr:colOff>
      <xdr:row>16</xdr:row>
      <xdr:rowOff>47625</xdr:rowOff>
    </xdr:to>
    <xdr:pic>
      <xdr:nvPicPr>
        <xdr:cNvPr id="211" name="Picture 210">
          <a:hlinkClick xmlns:r="http://schemas.openxmlformats.org/officeDocument/2006/relationships" r:id="rId403"/>
          <a:extLst>
            <a:ext uri="{FF2B5EF4-FFF2-40B4-BE49-F238E27FC236}">
              <a16:creationId xmlns:a16="http://schemas.microsoft.com/office/drawing/2014/main" id="{5147466B-AF47-48B9-B168-375C4A0BD84F}"/>
            </a:ext>
          </a:extLst>
        </xdr:cNvPr>
        <xdr:cNvPicPr>
          <a:picLocks noChangeAspect="1" noChangeArrowheads="1"/>
        </xdr:cNvPicPr>
      </xdr:nvPicPr>
      <xdr:blipFill>
        <a:blip xmlns:r="http://schemas.openxmlformats.org/officeDocument/2006/relationships" r:embed="rId404">
          <a:extLst>
            <a:ext uri="{28A0092B-C50C-407E-A947-70E740481C1C}">
              <a14:useLocalDpi xmlns:a14="http://schemas.microsoft.com/office/drawing/2010/main" val="0"/>
            </a:ext>
          </a:extLst>
        </a:blip>
        <a:srcRect/>
        <a:stretch>
          <a:fillRect/>
        </a:stretch>
      </xdr:blipFill>
      <xdr:spPr bwMode="auto">
        <a:xfrm>
          <a:off x="0" y="4629150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228600</xdr:colOff>
      <xdr:row>34</xdr:row>
      <xdr:rowOff>28575</xdr:rowOff>
    </xdr:to>
    <xdr:pic>
      <xdr:nvPicPr>
        <xdr:cNvPr id="212" name="Picture 211">
          <a:hlinkClick xmlns:r="http://schemas.openxmlformats.org/officeDocument/2006/relationships" r:id="rId405"/>
          <a:extLst>
            <a:ext uri="{FF2B5EF4-FFF2-40B4-BE49-F238E27FC236}">
              <a16:creationId xmlns:a16="http://schemas.microsoft.com/office/drawing/2014/main" id="{F7E42A78-C02D-4518-A9FF-EDAA4C328719}"/>
            </a:ext>
          </a:extLst>
        </xdr:cNvPr>
        <xdr:cNvPicPr>
          <a:picLocks noChangeAspect="1" noChangeArrowheads="1"/>
        </xdr:cNvPicPr>
      </xdr:nvPicPr>
      <xdr:blipFill>
        <a:blip xmlns:r="http://schemas.openxmlformats.org/officeDocument/2006/relationships" r:embed="rId406">
          <a:extLst>
            <a:ext uri="{28A0092B-C50C-407E-A947-70E740481C1C}">
              <a14:useLocalDpi xmlns:a14="http://schemas.microsoft.com/office/drawing/2010/main" val="0"/>
            </a:ext>
          </a:extLst>
        </a:blip>
        <a:srcRect/>
        <a:stretch>
          <a:fillRect/>
        </a:stretch>
      </xdr:blipFill>
      <xdr:spPr bwMode="auto">
        <a:xfrm>
          <a:off x="0" y="464915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0</xdr:rowOff>
    </xdr:from>
    <xdr:to>
      <xdr:col>0</xdr:col>
      <xdr:colOff>304800</xdr:colOff>
      <xdr:row>51</xdr:row>
      <xdr:rowOff>104775</xdr:rowOff>
    </xdr:to>
    <xdr:pic>
      <xdr:nvPicPr>
        <xdr:cNvPr id="213" name="Picture 212">
          <a:hlinkClick xmlns:r="http://schemas.openxmlformats.org/officeDocument/2006/relationships" r:id="rId407"/>
          <a:extLst>
            <a:ext uri="{FF2B5EF4-FFF2-40B4-BE49-F238E27FC236}">
              <a16:creationId xmlns:a16="http://schemas.microsoft.com/office/drawing/2014/main" id="{19025F80-34F7-456A-B72F-E6BB33B5745C}"/>
            </a:ext>
          </a:extLst>
        </xdr:cNvPr>
        <xdr:cNvPicPr>
          <a:picLocks noChangeAspect="1" noChangeArrowheads="1"/>
        </xdr:cNvPicPr>
      </xdr:nvPicPr>
      <xdr:blipFill>
        <a:blip xmlns:r="http://schemas.openxmlformats.org/officeDocument/2006/relationships" r:embed="rId408">
          <a:extLst>
            <a:ext uri="{28A0092B-C50C-407E-A947-70E740481C1C}">
              <a14:useLocalDpi xmlns:a14="http://schemas.microsoft.com/office/drawing/2010/main" val="0"/>
            </a:ext>
          </a:extLst>
        </a:blip>
        <a:srcRect/>
        <a:stretch>
          <a:fillRect/>
        </a:stretch>
      </xdr:blipFill>
      <xdr:spPr bwMode="auto">
        <a:xfrm>
          <a:off x="0" y="46691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0</xdr:col>
      <xdr:colOff>228600</xdr:colOff>
      <xdr:row>70</xdr:row>
      <xdr:rowOff>0</xdr:rowOff>
    </xdr:to>
    <xdr:pic>
      <xdr:nvPicPr>
        <xdr:cNvPr id="214" name="Picture 213">
          <a:hlinkClick xmlns:r="http://schemas.openxmlformats.org/officeDocument/2006/relationships" r:id="rId409"/>
          <a:extLst>
            <a:ext uri="{FF2B5EF4-FFF2-40B4-BE49-F238E27FC236}">
              <a16:creationId xmlns:a16="http://schemas.microsoft.com/office/drawing/2014/main" id="{DCF7A54E-1DAC-4B95-97CD-E7B6201FD0B5}"/>
            </a:ext>
          </a:extLst>
        </xdr:cNvPr>
        <xdr:cNvPicPr>
          <a:picLocks noChangeAspect="1" noChangeArrowheads="1"/>
        </xdr:cNvPicPr>
      </xdr:nvPicPr>
      <xdr:blipFill>
        <a:blip xmlns:r="http://schemas.openxmlformats.org/officeDocument/2006/relationships" r:embed="rId410">
          <a:extLst>
            <a:ext uri="{28A0092B-C50C-407E-A947-70E740481C1C}">
              <a14:useLocalDpi xmlns:a14="http://schemas.microsoft.com/office/drawing/2010/main" val="0"/>
            </a:ext>
          </a:extLst>
        </a:blip>
        <a:srcRect/>
        <a:stretch>
          <a:fillRect/>
        </a:stretch>
      </xdr:blipFill>
      <xdr:spPr bwMode="auto">
        <a:xfrm>
          <a:off x="0" y="468915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0</xdr:col>
      <xdr:colOff>304800</xdr:colOff>
      <xdr:row>98</xdr:row>
      <xdr:rowOff>104775</xdr:rowOff>
    </xdr:to>
    <xdr:pic>
      <xdr:nvPicPr>
        <xdr:cNvPr id="215" name="Picture 214">
          <a:hlinkClick xmlns:r="http://schemas.openxmlformats.org/officeDocument/2006/relationships" r:id="rId411"/>
          <a:extLst>
            <a:ext uri="{FF2B5EF4-FFF2-40B4-BE49-F238E27FC236}">
              <a16:creationId xmlns:a16="http://schemas.microsoft.com/office/drawing/2014/main" id="{C5BEEB02-2E26-4B7B-80FA-87E12FD316A5}"/>
            </a:ext>
          </a:extLst>
        </xdr:cNvPr>
        <xdr:cNvPicPr>
          <a:picLocks noChangeAspect="1" noChangeArrowheads="1"/>
        </xdr:cNvPicPr>
      </xdr:nvPicPr>
      <xdr:blipFill>
        <a:blip xmlns:r="http://schemas.openxmlformats.org/officeDocument/2006/relationships" r:embed="rId412">
          <a:extLst>
            <a:ext uri="{28A0092B-C50C-407E-A947-70E740481C1C}">
              <a14:useLocalDpi xmlns:a14="http://schemas.microsoft.com/office/drawing/2010/main" val="0"/>
            </a:ext>
          </a:extLst>
        </a:blip>
        <a:srcRect/>
        <a:stretch>
          <a:fillRect/>
        </a:stretch>
      </xdr:blipFill>
      <xdr:spPr bwMode="auto">
        <a:xfrm>
          <a:off x="0" y="47091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138</xdr:row>
      <xdr:rowOff>0</xdr:rowOff>
    </xdr:from>
    <xdr:to>
      <xdr:col>0</xdr:col>
      <xdr:colOff>228600</xdr:colOff>
      <xdr:row>139</xdr:row>
      <xdr:rowOff>28575</xdr:rowOff>
    </xdr:to>
    <xdr:pic>
      <xdr:nvPicPr>
        <xdr:cNvPr id="216" name="Picture 215">
          <a:hlinkClick xmlns:r="http://schemas.openxmlformats.org/officeDocument/2006/relationships" r:id="rId413"/>
          <a:extLst>
            <a:ext uri="{FF2B5EF4-FFF2-40B4-BE49-F238E27FC236}">
              <a16:creationId xmlns:a16="http://schemas.microsoft.com/office/drawing/2014/main" id="{AA34755E-70AB-4868-A8D5-915DFAED602B}"/>
            </a:ext>
          </a:extLst>
        </xdr:cNvPr>
        <xdr:cNvPicPr>
          <a:picLocks noChangeAspect="1" noChangeArrowheads="1"/>
        </xdr:cNvPicPr>
      </xdr:nvPicPr>
      <xdr:blipFill>
        <a:blip xmlns:r="http://schemas.openxmlformats.org/officeDocument/2006/relationships" r:embed="rId414">
          <a:extLst>
            <a:ext uri="{28A0092B-C50C-407E-A947-70E740481C1C}">
              <a14:useLocalDpi xmlns:a14="http://schemas.microsoft.com/office/drawing/2010/main" val="0"/>
            </a:ext>
          </a:extLst>
        </a:blip>
        <a:srcRect/>
        <a:stretch>
          <a:fillRect/>
        </a:stretch>
      </xdr:blipFill>
      <xdr:spPr bwMode="auto">
        <a:xfrm>
          <a:off x="0" y="472916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156</xdr:row>
      <xdr:rowOff>0</xdr:rowOff>
    </xdr:from>
    <xdr:to>
      <xdr:col>0</xdr:col>
      <xdr:colOff>228600</xdr:colOff>
      <xdr:row>157</xdr:row>
      <xdr:rowOff>28575</xdr:rowOff>
    </xdr:to>
    <xdr:pic>
      <xdr:nvPicPr>
        <xdr:cNvPr id="217" name="Picture 216">
          <a:hlinkClick xmlns:r="http://schemas.openxmlformats.org/officeDocument/2006/relationships" r:id="rId415"/>
          <a:extLst>
            <a:ext uri="{FF2B5EF4-FFF2-40B4-BE49-F238E27FC236}">
              <a16:creationId xmlns:a16="http://schemas.microsoft.com/office/drawing/2014/main" id="{5297E586-3BB9-4E91-A143-BD093B75D9DC}"/>
            </a:ext>
          </a:extLst>
        </xdr:cNvPr>
        <xdr:cNvPicPr>
          <a:picLocks noChangeAspect="1" noChangeArrowheads="1"/>
        </xdr:cNvPicPr>
      </xdr:nvPicPr>
      <xdr:blipFill>
        <a:blip xmlns:r="http://schemas.openxmlformats.org/officeDocument/2006/relationships" r:embed="rId416">
          <a:extLst>
            <a:ext uri="{28A0092B-C50C-407E-A947-70E740481C1C}">
              <a14:useLocalDpi xmlns:a14="http://schemas.microsoft.com/office/drawing/2010/main" val="0"/>
            </a:ext>
          </a:extLst>
        </a:blip>
        <a:srcRect/>
        <a:stretch>
          <a:fillRect/>
        </a:stretch>
      </xdr:blipFill>
      <xdr:spPr bwMode="auto">
        <a:xfrm>
          <a:off x="0" y="474916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172</xdr:row>
      <xdr:rowOff>0</xdr:rowOff>
    </xdr:from>
    <xdr:to>
      <xdr:col>0</xdr:col>
      <xdr:colOff>228600</xdr:colOff>
      <xdr:row>173</xdr:row>
      <xdr:rowOff>28575</xdr:rowOff>
    </xdr:to>
    <xdr:pic>
      <xdr:nvPicPr>
        <xdr:cNvPr id="218" name="Picture 217">
          <a:hlinkClick xmlns:r="http://schemas.openxmlformats.org/officeDocument/2006/relationships" r:id="rId417"/>
          <a:extLst>
            <a:ext uri="{FF2B5EF4-FFF2-40B4-BE49-F238E27FC236}">
              <a16:creationId xmlns:a16="http://schemas.microsoft.com/office/drawing/2014/main" id="{8627BFD5-B71F-4BCD-91F2-73C66AC8EB50}"/>
            </a:ext>
          </a:extLst>
        </xdr:cNvPr>
        <xdr:cNvPicPr>
          <a:picLocks noChangeAspect="1" noChangeArrowheads="1"/>
        </xdr:cNvPicPr>
      </xdr:nvPicPr>
      <xdr:blipFill>
        <a:blip xmlns:r="http://schemas.openxmlformats.org/officeDocument/2006/relationships" r:embed="rId418">
          <a:extLst>
            <a:ext uri="{28A0092B-C50C-407E-A947-70E740481C1C}">
              <a14:useLocalDpi xmlns:a14="http://schemas.microsoft.com/office/drawing/2010/main" val="0"/>
            </a:ext>
          </a:extLst>
        </a:blip>
        <a:srcRect/>
        <a:stretch>
          <a:fillRect/>
        </a:stretch>
      </xdr:blipFill>
      <xdr:spPr bwMode="auto">
        <a:xfrm>
          <a:off x="0" y="476916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218</xdr:row>
      <xdr:rowOff>0</xdr:rowOff>
    </xdr:from>
    <xdr:to>
      <xdr:col>0</xdr:col>
      <xdr:colOff>228600</xdr:colOff>
      <xdr:row>219</xdr:row>
      <xdr:rowOff>28575</xdr:rowOff>
    </xdr:to>
    <xdr:pic>
      <xdr:nvPicPr>
        <xdr:cNvPr id="219" name="Picture 218">
          <a:hlinkClick xmlns:r="http://schemas.openxmlformats.org/officeDocument/2006/relationships" r:id="rId419"/>
          <a:extLst>
            <a:ext uri="{FF2B5EF4-FFF2-40B4-BE49-F238E27FC236}">
              <a16:creationId xmlns:a16="http://schemas.microsoft.com/office/drawing/2014/main" id="{1AF6D65A-3A9F-43BF-B2E0-F3F9E4D988A9}"/>
            </a:ext>
          </a:extLst>
        </xdr:cNvPr>
        <xdr:cNvPicPr>
          <a:picLocks noChangeAspect="1" noChangeArrowheads="1"/>
        </xdr:cNvPicPr>
      </xdr:nvPicPr>
      <xdr:blipFill>
        <a:blip xmlns:r="http://schemas.openxmlformats.org/officeDocument/2006/relationships" r:embed="rId420">
          <a:extLst>
            <a:ext uri="{28A0092B-C50C-407E-A947-70E740481C1C}">
              <a14:useLocalDpi xmlns:a14="http://schemas.microsoft.com/office/drawing/2010/main" val="0"/>
            </a:ext>
          </a:extLst>
        </a:blip>
        <a:srcRect/>
        <a:stretch>
          <a:fillRect/>
        </a:stretch>
      </xdr:blipFill>
      <xdr:spPr bwMode="auto">
        <a:xfrm>
          <a:off x="0" y="478917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248</xdr:row>
      <xdr:rowOff>0</xdr:rowOff>
    </xdr:from>
    <xdr:to>
      <xdr:col>0</xdr:col>
      <xdr:colOff>228600</xdr:colOff>
      <xdr:row>249</xdr:row>
      <xdr:rowOff>28575</xdr:rowOff>
    </xdr:to>
    <xdr:pic>
      <xdr:nvPicPr>
        <xdr:cNvPr id="220" name="Picture 219">
          <a:hlinkClick xmlns:r="http://schemas.openxmlformats.org/officeDocument/2006/relationships" r:id="rId421"/>
          <a:extLst>
            <a:ext uri="{FF2B5EF4-FFF2-40B4-BE49-F238E27FC236}">
              <a16:creationId xmlns:a16="http://schemas.microsoft.com/office/drawing/2014/main" id="{1DB200B8-BCEF-471C-8AB4-E30E68CC7502}"/>
            </a:ext>
          </a:extLst>
        </xdr:cNvPr>
        <xdr:cNvPicPr>
          <a:picLocks noChangeAspect="1" noChangeArrowheads="1"/>
        </xdr:cNvPicPr>
      </xdr:nvPicPr>
      <xdr:blipFill>
        <a:blip xmlns:r="http://schemas.openxmlformats.org/officeDocument/2006/relationships" r:embed="rId422">
          <a:extLst>
            <a:ext uri="{28A0092B-C50C-407E-A947-70E740481C1C}">
              <a14:useLocalDpi xmlns:a14="http://schemas.microsoft.com/office/drawing/2010/main" val="0"/>
            </a:ext>
          </a:extLst>
        </a:blip>
        <a:srcRect/>
        <a:stretch>
          <a:fillRect/>
        </a:stretch>
      </xdr:blipFill>
      <xdr:spPr bwMode="auto">
        <a:xfrm>
          <a:off x="0" y="480917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269</xdr:row>
      <xdr:rowOff>0</xdr:rowOff>
    </xdr:from>
    <xdr:to>
      <xdr:col>0</xdr:col>
      <xdr:colOff>228600</xdr:colOff>
      <xdr:row>270</xdr:row>
      <xdr:rowOff>28575</xdr:rowOff>
    </xdr:to>
    <xdr:pic>
      <xdr:nvPicPr>
        <xdr:cNvPr id="221" name="Picture 220">
          <a:hlinkClick xmlns:r="http://schemas.openxmlformats.org/officeDocument/2006/relationships" r:id="rId423"/>
          <a:extLst>
            <a:ext uri="{FF2B5EF4-FFF2-40B4-BE49-F238E27FC236}">
              <a16:creationId xmlns:a16="http://schemas.microsoft.com/office/drawing/2014/main" id="{3DF6DFD1-F748-4A51-97EF-FD10B9F97903}"/>
            </a:ext>
          </a:extLst>
        </xdr:cNvPr>
        <xdr:cNvPicPr>
          <a:picLocks noChangeAspect="1" noChangeArrowheads="1"/>
        </xdr:cNvPicPr>
      </xdr:nvPicPr>
      <xdr:blipFill>
        <a:blip xmlns:r="http://schemas.openxmlformats.org/officeDocument/2006/relationships" r:embed="rId424">
          <a:extLst>
            <a:ext uri="{28A0092B-C50C-407E-A947-70E740481C1C}">
              <a14:useLocalDpi xmlns:a14="http://schemas.microsoft.com/office/drawing/2010/main" val="0"/>
            </a:ext>
          </a:extLst>
        </a:blip>
        <a:srcRect/>
        <a:stretch>
          <a:fillRect/>
        </a:stretch>
      </xdr:blipFill>
      <xdr:spPr bwMode="auto">
        <a:xfrm>
          <a:off x="0" y="482917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270</xdr:row>
      <xdr:rowOff>0</xdr:rowOff>
    </xdr:from>
    <xdr:to>
      <xdr:col>0</xdr:col>
      <xdr:colOff>228600</xdr:colOff>
      <xdr:row>271</xdr:row>
      <xdr:rowOff>28575</xdr:rowOff>
    </xdr:to>
    <xdr:pic>
      <xdr:nvPicPr>
        <xdr:cNvPr id="222" name="Picture 221">
          <a:hlinkClick xmlns:r="http://schemas.openxmlformats.org/officeDocument/2006/relationships" r:id="rId425"/>
          <a:extLst>
            <a:ext uri="{FF2B5EF4-FFF2-40B4-BE49-F238E27FC236}">
              <a16:creationId xmlns:a16="http://schemas.microsoft.com/office/drawing/2014/main" id="{A6D7738D-A521-4715-8BF2-989E25CB3277}"/>
            </a:ext>
          </a:extLst>
        </xdr:cNvPr>
        <xdr:cNvPicPr>
          <a:picLocks noChangeAspect="1" noChangeArrowheads="1"/>
        </xdr:cNvPicPr>
      </xdr:nvPicPr>
      <xdr:blipFill>
        <a:blip xmlns:r="http://schemas.openxmlformats.org/officeDocument/2006/relationships" r:embed="rId426">
          <a:extLst>
            <a:ext uri="{28A0092B-C50C-407E-A947-70E740481C1C}">
              <a14:useLocalDpi xmlns:a14="http://schemas.microsoft.com/office/drawing/2010/main" val="0"/>
            </a:ext>
          </a:extLst>
        </a:blip>
        <a:srcRect/>
        <a:stretch>
          <a:fillRect/>
        </a:stretch>
      </xdr:blipFill>
      <xdr:spPr bwMode="auto">
        <a:xfrm>
          <a:off x="0" y="484917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271</xdr:row>
      <xdr:rowOff>0</xdr:rowOff>
    </xdr:from>
    <xdr:to>
      <xdr:col>0</xdr:col>
      <xdr:colOff>228600</xdr:colOff>
      <xdr:row>272</xdr:row>
      <xdr:rowOff>28575</xdr:rowOff>
    </xdr:to>
    <xdr:pic>
      <xdr:nvPicPr>
        <xdr:cNvPr id="223" name="Picture 222">
          <a:hlinkClick xmlns:r="http://schemas.openxmlformats.org/officeDocument/2006/relationships" r:id="rId427"/>
          <a:extLst>
            <a:ext uri="{FF2B5EF4-FFF2-40B4-BE49-F238E27FC236}">
              <a16:creationId xmlns:a16="http://schemas.microsoft.com/office/drawing/2014/main" id="{1526EE98-EC74-4FDE-91FC-7EFE400635B7}"/>
            </a:ext>
          </a:extLst>
        </xdr:cNvPr>
        <xdr:cNvPicPr>
          <a:picLocks noChangeAspect="1" noChangeArrowheads="1"/>
        </xdr:cNvPicPr>
      </xdr:nvPicPr>
      <xdr:blipFill>
        <a:blip xmlns:r="http://schemas.openxmlformats.org/officeDocument/2006/relationships" r:embed="rId428">
          <a:extLst>
            <a:ext uri="{28A0092B-C50C-407E-A947-70E740481C1C}">
              <a14:useLocalDpi xmlns:a14="http://schemas.microsoft.com/office/drawing/2010/main" val="0"/>
            </a:ext>
          </a:extLst>
        </a:blip>
        <a:srcRect/>
        <a:stretch>
          <a:fillRect/>
        </a:stretch>
      </xdr:blipFill>
      <xdr:spPr bwMode="auto">
        <a:xfrm>
          <a:off x="0" y="486918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272</xdr:row>
      <xdr:rowOff>0</xdr:rowOff>
    </xdr:from>
    <xdr:to>
      <xdr:col>0</xdr:col>
      <xdr:colOff>228600</xdr:colOff>
      <xdr:row>273</xdr:row>
      <xdr:rowOff>28575</xdr:rowOff>
    </xdr:to>
    <xdr:pic>
      <xdr:nvPicPr>
        <xdr:cNvPr id="224" name="Picture 223">
          <a:hlinkClick xmlns:r="http://schemas.openxmlformats.org/officeDocument/2006/relationships" r:id="rId429"/>
          <a:extLst>
            <a:ext uri="{FF2B5EF4-FFF2-40B4-BE49-F238E27FC236}">
              <a16:creationId xmlns:a16="http://schemas.microsoft.com/office/drawing/2014/main" id="{258A31D0-EFDC-4914-89C1-0520B6EBEA8B}"/>
            </a:ext>
          </a:extLst>
        </xdr:cNvPr>
        <xdr:cNvPicPr>
          <a:picLocks noChangeAspect="1" noChangeArrowheads="1"/>
        </xdr:cNvPicPr>
      </xdr:nvPicPr>
      <xdr:blipFill>
        <a:blip xmlns:r="http://schemas.openxmlformats.org/officeDocument/2006/relationships" r:embed="rId430">
          <a:extLst>
            <a:ext uri="{28A0092B-C50C-407E-A947-70E740481C1C}">
              <a14:useLocalDpi xmlns:a14="http://schemas.microsoft.com/office/drawing/2010/main" val="0"/>
            </a:ext>
          </a:extLst>
        </a:blip>
        <a:srcRect/>
        <a:stretch>
          <a:fillRect/>
        </a:stretch>
      </xdr:blipFill>
      <xdr:spPr bwMode="auto">
        <a:xfrm>
          <a:off x="0" y="488918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228600</xdr:colOff>
      <xdr:row>17</xdr:row>
      <xdr:rowOff>28575</xdr:rowOff>
    </xdr:to>
    <xdr:pic>
      <xdr:nvPicPr>
        <xdr:cNvPr id="225" name="Picture 224">
          <a:hlinkClick xmlns:r="http://schemas.openxmlformats.org/officeDocument/2006/relationships" r:id="rId431"/>
          <a:extLst>
            <a:ext uri="{FF2B5EF4-FFF2-40B4-BE49-F238E27FC236}">
              <a16:creationId xmlns:a16="http://schemas.microsoft.com/office/drawing/2014/main" id="{87A3AF88-21B2-4159-9DDC-9C9BCA7D1004}"/>
            </a:ext>
          </a:extLst>
        </xdr:cNvPr>
        <xdr:cNvPicPr>
          <a:picLocks noChangeAspect="1" noChangeArrowheads="1"/>
        </xdr:cNvPicPr>
      </xdr:nvPicPr>
      <xdr:blipFill>
        <a:blip xmlns:r="http://schemas.openxmlformats.org/officeDocument/2006/relationships" r:embed="rId432">
          <a:extLst>
            <a:ext uri="{28A0092B-C50C-407E-A947-70E740481C1C}">
              <a14:useLocalDpi xmlns:a14="http://schemas.microsoft.com/office/drawing/2010/main" val="0"/>
            </a:ext>
          </a:extLst>
        </a:blip>
        <a:srcRect/>
        <a:stretch>
          <a:fillRect/>
        </a:stretch>
      </xdr:blipFill>
      <xdr:spPr bwMode="auto">
        <a:xfrm>
          <a:off x="0" y="490918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228600</xdr:colOff>
      <xdr:row>18</xdr:row>
      <xdr:rowOff>47625</xdr:rowOff>
    </xdr:to>
    <xdr:pic>
      <xdr:nvPicPr>
        <xdr:cNvPr id="226" name="Picture 225">
          <a:hlinkClick xmlns:r="http://schemas.openxmlformats.org/officeDocument/2006/relationships" r:id="rId433"/>
          <a:extLst>
            <a:ext uri="{FF2B5EF4-FFF2-40B4-BE49-F238E27FC236}">
              <a16:creationId xmlns:a16="http://schemas.microsoft.com/office/drawing/2014/main" id="{C4449A1B-D62E-47EE-887D-E7865BCA12A1}"/>
            </a:ext>
          </a:extLst>
        </xdr:cNvPr>
        <xdr:cNvPicPr>
          <a:picLocks noChangeAspect="1" noChangeArrowheads="1"/>
        </xdr:cNvPicPr>
      </xdr:nvPicPr>
      <xdr:blipFill>
        <a:blip xmlns:r="http://schemas.openxmlformats.org/officeDocument/2006/relationships" r:embed="rId434">
          <a:extLst>
            <a:ext uri="{28A0092B-C50C-407E-A947-70E740481C1C}">
              <a14:useLocalDpi xmlns:a14="http://schemas.microsoft.com/office/drawing/2010/main" val="0"/>
            </a:ext>
          </a:extLst>
        </a:blip>
        <a:srcRect/>
        <a:stretch>
          <a:fillRect/>
        </a:stretch>
      </xdr:blipFill>
      <xdr:spPr bwMode="auto">
        <a:xfrm>
          <a:off x="0" y="49291875"/>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xdr:row>
      <xdr:rowOff>0</xdr:rowOff>
    </xdr:from>
    <xdr:to>
      <xdr:col>0</xdr:col>
      <xdr:colOff>228600</xdr:colOff>
      <xdr:row>52</xdr:row>
      <xdr:rowOff>28575</xdr:rowOff>
    </xdr:to>
    <xdr:pic>
      <xdr:nvPicPr>
        <xdr:cNvPr id="227" name="Picture 226">
          <a:hlinkClick xmlns:r="http://schemas.openxmlformats.org/officeDocument/2006/relationships" r:id="rId435"/>
          <a:extLst>
            <a:ext uri="{FF2B5EF4-FFF2-40B4-BE49-F238E27FC236}">
              <a16:creationId xmlns:a16="http://schemas.microsoft.com/office/drawing/2014/main" id="{EBD06A00-0707-41F2-9B8E-464957344B4F}"/>
            </a:ext>
          </a:extLst>
        </xdr:cNvPr>
        <xdr:cNvPicPr>
          <a:picLocks noChangeAspect="1" noChangeArrowheads="1"/>
        </xdr:cNvPicPr>
      </xdr:nvPicPr>
      <xdr:blipFill>
        <a:blip xmlns:r="http://schemas.openxmlformats.org/officeDocument/2006/relationships" r:embed="rId436">
          <a:extLst>
            <a:ext uri="{28A0092B-C50C-407E-A947-70E740481C1C}">
              <a14:useLocalDpi xmlns:a14="http://schemas.microsoft.com/office/drawing/2010/main" val="0"/>
            </a:ext>
          </a:extLst>
        </a:blip>
        <a:srcRect/>
        <a:stretch>
          <a:fillRect/>
        </a:stretch>
      </xdr:blipFill>
      <xdr:spPr bwMode="auto">
        <a:xfrm>
          <a:off x="0" y="49491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0</xdr:rowOff>
    </xdr:from>
    <xdr:to>
      <xdr:col>0</xdr:col>
      <xdr:colOff>304800</xdr:colOff>
      <xdr:row>64</xdr:row>
      <xdr:rowOff>0</xdr:rowOff>
    </xdr:to>
    <xdr:pic>
      <xdr:nvPicPr>
        <xdr:cNvPr id="228" name="Picture 227">
          <a:hlinkClick xmlns:r="http://schemas.openxmlformats.org/officeDocument/2006/relationships" r:id="rId437"/>
          <a:extLst>
            <a:ext uri="{FF2B5EF4-FFF2-40B4-BE49-F238E27FC236}">
              <a16:creationId xmlns:a16="http://schemas.microsoft.com/office/drawing/2014/main" id="{CFC92CAA-E693-4BDF-955A-BD7A3C7467C4}"/>
            </a:ext>
          </a:extLst>
        </xdr:cNvPr>
        <xdr:cNvPicPr>
          <a:picLocks noChangeAspect="1" noChangeArrowheads="1"/>
        </xdr:cNvPicPr>
      </xdr:nvPicPr>
      <xdr:blipFill>
        <a:blip xmlns:r="http://schemas.openxmlformats.org/officeDocument/2006/relationships" r:embed="rId438">
          <a:extLst>
            <a:ext uri="{28A0092B-C50C-407E-A947-70E740481C1C}">
              <a14:useLocalDpi xmlns:a14="http://schemas.microsoft.com/office/drawing/2010/main" val="0"/>
            </a:ext>
          </a:extLst>
        </a:blip>
        <a:srcRect/>
        <a:stretch>
          <a:fillRect/>
        </a:stretch>
      </xdr:blipFill>
      <xdr:spPr bwMode="auto">
        <a:xfrm>
          <a:off x="0" y="49691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87</xdr:row>
      <xdr:rowOff>0</xdr:rowOff>
    </xdr:from>
    <xdr:to>
      <xdr:col>0</xdr:col>
      <xdr:colOff>228600</xdr:colOff>
      <xdr:row>88</xdr:row>
      <xdr:rowOff>28575</xdr:rowOff>
    </xdr:to>
    <xdr:pic>
      <xdr:nvPicPr>
        <xdr:cNvPr id="229" name="Picture 228">
          <a:hlinkClick xmlns:r="http://schemas.openxmlformats.org/officeDocument/2006/relationships" r:id="rId439"/>
          <a:extLst>
            <a:ext uri="{FF2B5EF4-FFF2-40B4-BE49-F238E27FC236}">
              <a16:creationId xmlns:a16="http://schemas.microsoft.com/office/drawing/2014/main" id="{9A23AEA8-FE86-4AE1-9988-EFD9C4D302DF}"/>
            </a:ext>
          </a:extLst>
        </xdr:cNvPr>
        <xdr:cNvPicPr>
          <a:picLocks noChangeAspect="1" noChangeArrowheads="1"/>
        </xdr:cNvPicPr>
      </xdr:nvPicPr>
      <xdr:blipFill>
        <a:blip xmlns:r="http://schemas.openxmlformats.org/officeDocument/2006/relationships" r:embed="rId440">
          <a:extLst>
            <a:ext uri="{28A0092B-C50C-407E-A947-70E740481C1C}">
              <a14:useLocalDpi xmlns:a14="http://schemas.microsoft.com/office/drawing/2010/main" val="0"/>
            </a:ext>
          </a:extLst>
        </a:blip>
        <a:srcRect/>
        <a:stretch>
          <a:fillRect/>
        </a:stretch>
      </xdr:blipFill>
      <xdr:spPr bwMode="auto">
        <a:xfrm>
          <a:off x="0" y="498919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0</xdr:rowOff>
    </xdr:from>
    <xdr:to>
      <xdr:col>0</xdr:col>
      <xdr:colOff>228600</xdr:colOff>
      <xdr:row>89</xdr:row>
      <xdr:rowOff>28575</xdr:rowOff>
    </xdr:to>
    <xdr:pic>
      <xdr:nvPicPr>
        <xdr:cNvPr id="230" name="Picture 229">
          <a:hlinkClick xmlns:r="http://schemas.openxmlformats.org/officeDocument/2006/relationships" r:id="rId441"/>
          <a:extLst>
            <a:ext uri="{FF2B5EF4-FFF2-40B4-BE49-F238E27FC236}">
              <a16:creationId xmlns:a16="http://schemas.microsoft.com/office/drawing/2014/main" id="{AC3A15E8-EDF7-4AB1-8D74-8AA230501C13}"/>
            </a:ext>
          </a:extLst>
        </xdr:cNvPr>
        <xdr:cNvPicPr>
          <a:picLocks noChangeAspect="1" noChangeArrowheads="1"/>
        </xdr:cNvPicPr>
      </xdr:nvPicPr>
      <xdr:blipFill>
        <a:blip xmlns:r="http://schemas.openxmlformats.org/officeDocument/2006/relationships" r:embed="rId442">
          <a:extLst>
            <a:ext uri="{28A0092B-C50C-407E-A947-70E740481C1C}">
              <a14:useLocalDpi xmlns:a14="http://schemas.microsoft.com/office/drawing/2010/main" val="0"/>
            </a:ext>
          </a:extLst>
        </a:blip>
        <a:srcRect/>
        <a:stretch>
          <a:fillRect/>
        </a:stretch>
      </xdr:blipFill>
      <xdr:spPr bwMode="auto">
        <a:xfrm>
          <a:off x="0" y="500919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89</xdr:row>
      <xdr:rowOff>0</xdr:rowOff>
    </xdr:from>
    <xdr:to>
      <xdr:col>0</xdr:col>
      <xdr:colOff>228600</xdr:colOff>
      <xdr:row>90</xdr:row>
      <xdr:rowOff>28575</xdr:rowOff>
    </xdr:to>
    <xdr:pic>
      <xdr:nvPicPr>
        <xdr:cNvPr id="231" name="Picture 230">
          <a:hlinkClick xmlns:r="http://schemas.openxmlformats.org/officeDocument/2006/relationships" r:id="rId443"/>
          <a:extLst>
            <a:ext uri="{FF2B5EF4-FFF2-40B4-BE49-F238E27FC236}">
              <a16:creationId xmlns:a16="http://schemas.microsoft.com/office/drawing/2014/main" id="{5AEF9F31-6F2B-48C2-B401-1F83490A8441}"/>
            </a:ext>
          </a:extLst>
        </xdr:cNvPr>
        <xdr:cNvPicPr>
          <a:picLocks noChangeAspect="1" noChangeArrowheads="1"/>
        </xdr:cNvPicPr>
      </xdr:nvPicPr>
      <xdr:blipFill>
        <a:blip xmlns:r="http://schemas.openxmlformats.org/officeDocument/2006/relationships" r:embed="rId444">
          <a:extLst>
            <a:ext uri="{28A0092B-C50C-407E-A947-70E740481C1C}">
              <a14:useLocalDpi xmlns:a14="http://schemas.microsoft.com/office/drawing/2010/main" val="0"/>
            </a:ext>
          </a:extLst>
        </a:blip>
        <a:srcRect/>
        <a:stretch>
          <a:fillRect/>
        </a:stretch>
      </xdr:blipFill>
      <xdr:spPr bwMode="auto">
        <a:xfrm>
          <a:off x="0" y="502920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xdr:row>
      <xdr:rowOff>0</xdr:rowOff>
    </xdr:from>
    <xdr:to>
      <xdr:col>0</xdr:col>
      <xdr:colOff>228600</xdr:colOff>
      <xdr:row>99</xdr:row>
      <xdr:rowOff>28575</xdr:rowOff>
    </xdr:to>
    <xdr:pic>
      <xdr:nvPicPr>
        <xdr:cNvPr id="232" name="Picture 231">
          <a:hlinkClick xmlns:r="http://schemas.openxmlformats.org/officeDocument/2006/relationships" r:id="rId445"/>
          <a:extLst>
            <a:ext uri="{FF2B5EF4-FFF2-40B4-BE49-F238E27FC236}">
              <a16:creationId xmlns:a16="http://schemas.microsoft.com/office/drawing/2014/main" id="{6D59A16D-13CB-40EF-827B-E898AAE00BF9}"/>
            </a:ext>
          </a:extLst>
        </xdr:cNvPr>
        <xdr:cNvPicPr>
          <a:picLocks noChangeAspect="1" noChangeArrowheads="1"/>
        </xdr:cNvPicPr>
      </xdr:nvPicPr>
      <xdr:blipFill>
        <a:blip xmlns:r="http://schemas.openxmlformats.org/officeDocument/2006/relationships" r:embed="rId446">
          <a:extLst>
            <a:ext uri="{28A0092B-C50C-407E-A947-70E740481C1C}">
              <a14:useLocalDpi xmlns:a14="http://schemas.microsoft.com/office/drawing/2010/main" val="0"/>
            </a:ext>
          </a:extLst>
        </a:blip>
        <a:srcRect/>
        <a:stretch>
          <a:fillRect/>
        </a:stretch>
      </xdr:blipFill>
      <xdr:spPr bwMode="auto">
        <a:xfrm>
          <a:off x="0" y="504920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173</xdr:row>
      <xdr:rowOff>0</xdr:rowOff>
    </xdr:from>
    <xdr:to>
      <xdr:col>0</xdr:col>
      <xdr:colOff>304800</xdr:colOff>
      <xdr:row>174</xdr:row>
      <xdr:rowOff>104775</xdr:rowOff>
    </xdr:to>
    <xdr:pic>
      <xdr:nvPicPr>
        <xdr:cNvPr id="233" name="Picture 232">
          <a:hlinkClick xmlns:r="http://schemas.openxmlformats.org/officeDocument/2006/relationships" r:id="rId447"/>
          <a:extLst>
            <a:ext uri="{FF2B5EF4-FFF2-40B4-BE49-F238E27FC236}">
              <a16:creationId xmlns:a16="http://schemas.microsoft.com/office/drawing/2014/main" id="{47B62103-1917-4325-BDBB-A327A6FB10CD}"/>
            </a:ext>
          </a:extLst>
        </xdr:cNvPr>
        <xdr:cNvPicPr>
          <a:picLocks noChangeAspect="1" noChangeArrowheads="1"/>
        </xdr:cNvPicPr>
      </xdr:nvPicPr>
      <xdr:blipFill>
        <a:blip xmlns:r="http://schemas.openxmlformats.org/officeDocument/2006/relationships" r:embed="rId448">
          <a:extLst>
            <a:ext uri="{28A0092B-C50C-407E-A947-70E740481C1C}">
              <a14:useLocalDpi xmlns:a14="http://schemas.microsoft.com/office/drawing/2010/main" val="0"/>
            </a:ext>
          </a:extLst>
        </a:blip>
        <a:srcRect/>
        <a:stretch>
          <a:fillRect/>
        </a:stretch>
      </xdr:blipFill>
      <xdr:spPr bwMode="auto">
        <a:xfrm>
          <a:off x="0" y="50692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174</xdr:row>
      <xdr:rowOff>0</xdr:rowOff>
    </xdr:from>
    <xdr:to>
      <xdr:col>0</xdr:col>
      <xdr:colOff>228600</xdr:colOff>
      <xdr:row>175</xdr:row>
      <xdr:rowOff>28575</xdr:rowOff>
    </xdr:to>
    <xdr:pic>
      <xdr:nvPicPr>
        <xdr:cNvPr id="234" name="Picture 233">
          <a:hlinkClick xmlns:r="http://schemas.openxmlformats.org/officeDocument/2006/relationships" r:id="rId449"/>
          <a:extLst>
            <a:ext uri="{FF2B5EF4-FFF2-40B4-BE49-F238E27FC236}">
              <a16:creationId xmlns:a16="http://schemas.microsoft.com/office/drawing/2014/main" id="{3DDDC775-2C52-4390-A52E-80E55B05693B}"/>
            </a:ext>
          </a:extLst>
        </xdr:cNvPr>
        <xdr:cNvPicPr>
          <a:picLocks noChangeAspect="1" noChangeArrowheads="1"/>
        </xdr:cNvPicPr>
      </xdr:nvPicPr>
      <xdr:blipFill>
        <a:blip xmlns:r="http://schemas.openxmlformats.org/officeDocument/2006/relationships" r:embed="rId450">
          <a:extLst>
            <a:ext uri="{28A0092B-C50C-407E-A947-70E740481C1C}">
              <a14:useLocalDpi xmlns:a14="http://schemas.microsoft.com/office/drawing/2010/main" val="0"/>
            </a:ext>
          </a:extLst>
        </a:blip>
        <a:srcRect/>
        <a:stretch>
          <a:fillRect/>
        </a:stretch>
      </xdr:blipFill>
      <xdr:spPr bwMode="auto">
        <a:xfrm>
          <a:off x="0" y="508920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175</xdr:row>
      <xdr:rowOff>0</xdr:rowOff>
    </xdr:from>
    <xdr:to>
      <xdr:col>0</xdr:col>
      <xdr:colOff>228600</xdr:colOff>
      <xdr:row>176</xdr:row>
      <xdr:rowOff>28575</xdr:rowOff>
    </xdr:to>
    <xdr:pic>
      <xdr:nvPicPr>
        <xdr:cNvPr id="235" name="Picture 234">
          <a:hlinkClick xmlns:r="http://schemas.openxmlformats.org/officeDocument/2006/relationships" r:id="rId451"/>
          <a:extLst>
            <a:ext uri="{FF2B5EF4-FFF2-40B4-BE49-F238E27FC236}">
              <a16:creationId xmlns:a16="http://schemas.microsoft.com/office/drawing/2014/main" id="{7B6A196A-8A10-468D-9060-89038F3B9095}"/>
            </a:ext>
          </a:extLst>
        </xdr:cNvPr>
        <xdr:cNvPicPr>
          <a:picLocks noChangeAspect="1" noChangeArrowheads="1"/>
        </xdr:cNvPicPr>
      </xdr:nvPicPr>
      <xdr:blipFill>
        <a:blip xmlns:r="http://schemas.openxmlformats.org/officeDocument/2006/relationships" r:embed="rId452">
          <a:extLst>
            <a:ext uri="{28A0092B-C50C-407E-A947-70E740481C1C}">
              <a14:useLocalDpi xmlns:a14="http://schemas.microsoft.com/office/drawing/2010/main" val="0"/>
            </a:ext>
          </a:extLst>
        </a:blip>
        <a:srcRect/>
        <a:stretch>
          <a:fillRect/>
        </a:stretch>
      </xdr:blipFill>
      <xdr:spPr bwMode="auto">
        <a:xfrm>
          <a:off x="0" y="510921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191</xdr:row>
      <xdr:rowOff>0</xdr:rowOff>
    </xdr:from>
    <xdr:to>
      <xdr:col>0</xdr:col>
      <xdr:colOff>304800</xdr:colOff>
      <xdr:row>192</xdr:row>
      <xdr:rowOff>104775</xdr:rowOff>
    </xdr:to>
    <xdr:pic>
      <xdr:nvPicPr>
        <xdr:cNvPr id="236" name="Picture 235">
          <a:hlinkClick xmlns:r="http://schemas.openxmlformats.org/officeDocument/2006/relationships" r:id="rId453"/>
          <a:extLst>
            <a:ext uri="{FF2B5EF4-FFF2-40B4-BE49-F238E27FC236}">
              <a16:creationId xmlns:a16="http://schemas.microsoft.com/office/drawing/2014/main" id="{51F5F0FD-0AB4-4A4B-A303-03AB5E1B9AA6}"/>
            </a:ext>
          </a:extLst>
        </xdr:cNvPr>
        <xdr:cNvPicPr>
          <a:picLocks noChangeAspect="1" noChangeArrowheads="1"/>
        </xdr:cNvPicPr>
      </xdr:nvPicPr>
      <xdr:blipFill>
        <a:blip xmlns:r="http://schemas.openxmlformats.org/officeDocument/2006/relationships" r:embed="rId454">
          <a:extLst>
            <a:ext uri="{28A0092B-C50C-407E-A947-70E740481C1C}">
              <a14:useLocalDpi xmlns:a14="http://schemas.microsoft.com/office/drawing/2010/main" val="0"/>
            </a:ext>
          </a:extLst>
        </a:blip>
        <a:srcRect/>
        <a:stretch>
          <a:fillRect/>
        </a:stretch>
      </xdr:blipFill>
      <xdr:spPr bwMode="auto">
        <a:xfrm>
          <a:off x="0" y="51292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192</xdr:row>
      <xdr:rowOff>0</xdr:rowOff>
    </xdr:from>
    <xdr:to>
      <xdr:col>0</xdr:col>
      <xdr:colOff>238125</xdr:colOff>
      <xdr:row>193</xdr:row>
      <xdr:rowOff>28575</xdr:rowOff>
    </xdr:to>
    <xdr:pic>
      <xdr:nvPicPr>
        <xdr:cNvPr id="237" name="Picture 236">
          <a:hlinkClick xmlns:r="http://schemas.openxmlformats.org/officeDocument/2006/relationships" r:id="rId455"/>
          <a:extLst>
            <a:ext uri="{FF2B5EF4-FFF2-40B4-BE49-F238E27FC236}">
              <a16:creationId xmlns:a16="http://schemas.microsoft.com/office/drawing/2014/main" id="{BB8D5055-4C23-4CE5-B965-E658560CB358}"/>
            </a:ext>
          </a:extLst>
        </xdr:cNvPr>
        <xdr:cNvPicPr>
          <a:picLocks noChangeAspect="1" noChangeArrowheads="1"/>
        </xdr:cNvPicPr>
      </xdr:nvPicPr>
      <xdr:blipFill>
        <a:blip xmlns:r="http://schemas.openxmlformats.org/officeDocument/2006/relationships" r:embed="rId456">
          <a:extLst>
            <a:ext uri="{28A0092B-C50C-407E-A947-70E740481C1C}">
              <a14:useLocalDpi xmlns:a14="http://schemas.microsoft.com/office/drawing/2010/main" val="0"/>
            </a:ext>
          </a:extLst>
        </a:blip>
        <a:srcRect/>
        <a:stretch>
          <a:fillRect/>
        </a:stretch>
      </xdr:blipFill>
      <xdr:spPr bwMode="auto">
        <a:xfrm>
          <a:off x="0" y="51492150"/>
          <a:ext cx="238125"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219</xdr:row>
      <xdr:rowOff>0</xdr:rowOff>
    </xdr:from>
    <xdr:to>
      <xdr:col>0</xdr:col>
      <xdr:colOff>228600</xdr:colOff>
      <xdr:row>220</xdr:row>
      <xdr:rowOff>28575</xdr:rowOff>
    </xdr:to>
    <xdr:pic>
      <xdr:nvPicPr>
        <xdr:cNvPr id="238" name="Picture 237">
          <a:hlinkClick xmlns:r="http://schemas.openxmlformats.org/officeDocument/2006/relationships" r:id="rId457"/>
          <a:extLst>
            <a:ext uri="{FF2B5EF4-FFF2-40B4-BE49-F238E27FC236}">
              <a16:creationId xmlns:a16="http://schemas.microsoft.com/office/drawing/2014/main" id="{1F07EA66-3AC4-448E-AB15-5F26AB519C5E}"/>
            </a:ext>
          </a:extLst>
        </xdr:cNvPr>
        <xdr:cNvPicPr>
          <a:picLocks noChangeAspect="1" noChangeArrowheads="1"/>
        </xdr:cNvPicPr>
      </xdr:nvPicPr>
      <xdr:blipFill>
        <a:blip xmlns:r="http://schemas.openxmlformats.org/officeDocument/2006/relationships" r:embed="rId458">
          <a:extLst>
            <a:ext uri="{28A0092B-C50C-407E-A947-70E740481C1C}">
              <a14:useLocalDpi xmlns:a14="http://schemas.microsoft.com/office/drawing/2010/main" val="0"/>
            </a:ext>
          </a:extLst>
        </a:blip>
        <a:srcRect/>
        <a:stretch>
          <a:fillRect/>
        </a:stretch>
      </xdr:blipFill>
      <xdr:spPr bwMode="auto">
        <a:xfrm>
          <a:off x="0" y="516921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220</xdr:row>
      <xdr:rowOff>0</xdr:rowOff>
    </xdr:from>
    <xdr:to>
      <xdr:col>0</xdr:col>
      <xdr:colOff>304800</xdr:colOff>
      <xdr:row>221</xdr:row>
      <xdr:rowOff>104775</xdr:rowOff>
    </xdr:to>
    <xdr:pic>
      <xdr:nvPicPr>
        <xdr:cNvPr id="239" name="Picture 238">
          <a:hlinkClick xmlns:r="http://schemas.openxmlformats.org/officeDocument/2006/relationships" r:id="rId459"/>
          <a:extLst>
            <a:ext uri="{FF2B5EF4-FFF2-40B4-BE49-F238E27FC236}">
              <a16:creationId xmlns:a16="http://schemas.microsoft.com/office/drawing/2014/main" id="{47B4FB44-2502-4562-906A-7B7EC4367100}"/>
            </a:ext>
          </a:extLst>
        </xdr:cNvPr>
        <xdr:cNvPicPr>
          <a:picLocks noChangeAspect="1" noChangeArrowheads="1"/>
        </xdr:cNvPicPr>
      </xdr:nvPicPr>
      <xdr:blipFill>
        <a:blip xmlns:r="http://schemas.openxmlformats.org/officeDocument/2006/relationships" r:embed="rId460">
          <a:extLst>
            <a:ext uri="{28A0092B-C50C-407E-A947-70E740481C1C}">
              <a14:useLocalDpi xmlns:a14="http://schemas.microsoft.com/office/drawing/2010/main" val="0"/>
            </a:ext>
          </a:extLst>
        </a:blip>
        <a:srcRect/>
        <a:stretch>
          <a:fillRect/>
        </a:stretch>
      </xdr:blipFill>
      <xdr:spPr bwMode="auto">
        <a:xfrm>
          <a:off x="0" y="51892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221</xdr:row>
      <xdr:rowOff>0</xdr:rowOff>
    </xdr:from>
    <xdr:to>
      <xdr:col>0</xdr:col>
      <xdr:colOff>228600</xdr:colOff>
      <xdr:row>222</xdr:row>
      <xdr:rowOff>28575</xdr:rowOff>
    </xdr:to>
    <xdr:pic>
      <xdr:nvPicPr>
        <xdr:cNvPr id="240" name="Picture 239">
          <a:hlinkClick xmlns:r="http://schemas.openxmlformats.org/officeDocument/2006/relationships" r:id="rId461"/>
          <a:extLst>
            <a:ext uri="{FF2B5EF4-FFF2-40B4-BE49-F238E27FC236}">
              <a16:creationId xmlns:a16="http://schemas.microsoft.com/office/drawing/2014/main" id="{62DAC421-4901-414E-A779-53A89E109423}"/>
            </a:ext>
          </a:extLst>
        </xdr:cNvPr>
        <xdr:cNvPicPr>
          <a:picLocks noChangeAspect="1" noChangeArrowheads="1"/>
        </xdr:cNvPicPr>
      </xdr:nvPicPr>
      <xdr:blipFill>
        <a:blip xmlns:r="http://schemas.openxmlformats.org/officeDocument/2006/relationships" r:embed="rId462">
          <a:extLst>
            <a:ext uri="{28A0092B-C50C-407E-A947-70E740481C1C}">
              <a14:useLocalDpi xmlns:a14="http://schemas.microsoft.com/office/drawing/2010/main" val="0"/>
            </a:ext>
          </a:extLst>
        </a:blip>
        <a:srcRect/>
        <a:stretch>
          <a:fillRect/>
        </a:stretch>
      </xdr:blipFill>
      <xdr:spPr bwMode="auto">
        <a:xfrm>
          <a:off x="0" y="520922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249</xdr:row>
      <xdr:rowOff>0</xdr:rowOff>
    </xdr:from>
    <xdr:to>
      <xdr:col>0</xdr:col>
      <xdr:colOff>304800</xdr:colOff>
      <xdr:row>250</xdr:row>
      <xdr:rowOff>104775</xdr:rowOff>
    </xdr:to>
    <xdr:pic>
      <xdr:nvPicPr>
        <xdr:cNvPr id="241" name="Picture 240">
          <a:hlinkClick xmlns:r="http://schemas.openxmlformats.org/officeDocument/2006/relationships" r:id="rId463"/>
          <a:extLst>
            <a:ext uri="{FF2B5EF4-FFF2-40B4-BE49-F238E27FC236}">
              <a16:creationId xmlns:a16="http://schemas.microsoft.com/office/drawing/2014/main" id="{C2D715ED-67F3-4F03-8AB6-8542FC6D6B41}"/>
            </a:ext>
          </a:extLst>
        </xdr:cNvPr>
        <xdr:cNvPicPr>
          <a:picLocks noChangeAspect="1" noChangeArrowheads="1"/>
        </xdr:cNvPicPr>
      </xdr:nvPicPr>
      <xdr:blipFill>
        <a:blip xmlns:r="http://schemas.openxmlformats.org/officeDocument/2006/relationships" r:embed="rId464">
          <a:extLst>
            <a:ext uri="{28A0092B-C50C-407E-A947-70E740481C1C}">
              <a14:useLocalDpi xmlns:a14="http://schemas.microsoft.com/office/drawing/2010/main" val="0"/>
            </a:ext>
          </a:extLst>
        </a:blip>
        <a:srcRect/>
        <a:stretch>
          <a:fillRect/>
        </a:stretch>
      </xdr:blipFill>
      <xdr:spPr bwMode="auto">
        <a:xfrm>
          <a:off x="0" y="52292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250</xdr:row>
      <xdr:rowOff>0</xdr:rowOff>
    </xdr:from>
    <xdr:to>
      <xdr:col>0</xdr:col>
      <xdr:colOff>228600</xdr:colOff>
      <xdr:row>251</xdr:row>
      <xdr:rowOff>28575</xdr:rowOff>
    </xdr:to>
    <xdr:pic>
      <xdr:nvPicPr>
        <xdr:cNvPr id="242" name="Picture 241">
          <a:hlinkClick xmlns:r="http://schemas.openxmlformats.org/officeDocument/2006/relationships" r:id="rId465"/>
          <a:extLst>
            <a:ext uri="{FF2B5EF4-FFF2-40B4-BE49-F238E27FC236}">
              <a16:creationId xmlns:a16="http://schemas.microsoft.com/office/drawing/2014/main" id="{5F606BF1-EFAE-4511-B9E4-338AAE82221D}"/>
            </a:ext>
          </a:extLst>
        </xdr:cNvPr>
        <xdr:cNvPicPr>
          <a:picLocks noChangeAspect="1" noChangeArrowheads="1"/>
        </xdr:cNvPicPr>
      </xdr:nvPicPr>
      <xdr:blipFill>
        <a:blip xmlns:r="http://schemas.openxmlformats.org/officeDocument/2006/relationships" r:embed="rId466">
          <a:extLst>
            <a:ext uri="{28A0092B-C50C-407E-A947-70E740481C1C}">
              <a14:useLocalDpi xmlns:a14="http://schemas.microsoft.com/office/drawing/2010/main" val="0"/>
            </a:ext>
          </a:extLst>
        </a:blip>
        <a:srcRect/>
        <a:stretch>
          <a:fillRect/>
        </a:stretch>
      </xdr:blipFill>
      <xdr:spPr bwMode="auto">
        <a:xfrm>
          <a:off x="0" y="524922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273</xdr:row>
      <xdr:rowOff>0</xdr:rowOff>
    </xdr:from>
    <xdr:to>
      <xdr:col>0</xdr:col>
      <xdr:colOff>304800</xdr:colOff>
      <xdr:row>274</xdr:row>
      <xdr:rowOff>104775</xdr:rowOff>
    </xdr:to>
    <xdr:pic>
      <xdr:nvPicPr>
        <xdr:cNvPr id="243" name="Picture 242">
          <a:hlinkClick xmlns:r="http://schemas.openxmlformats.org/officeDocument/2006/relationships" r:id="rId467"/>
          <a:extLst>
            <a:ext uri="{FF2B5EF4-FFF2-40B4-BE49-F238E27FC236}">
              <a16:creationId xmlns:a16="http://schemas.microsoft.com/office/drawing/2014/main" id="{CEE7CBEE-F879-4DFA-B8CA-EE0A47678C50}"/>
            </a:ext>
          </a:extLst>
        </xdr:cNvPr>
        <xdr:cNvPicPr>
          <a:picLocks noChangeAspect="1" noChangeArrowheads="1"/>
        </xdr:cNvPicPr>
      </xdr:nvPicPr>
      <xdr:blipFill>
        <a:blip xmlns:r="http://schemas.openxmlformats.org/officeDocument/2006/relationships" r:embed="rId468">
          <a:extLst>
            <a:ext uri="{28A0092B-C50C-407E-A947-70E740481C1C}">
              <a14:useLocalDpi xmlns:a14="http://schemas.microsoft.com/office/drawing/2010/main" val="0"/>
            </a:ext>
          </a:extLst>
        </a:blip>
        <a:srcRect/>
        <a:stretch>
          <a:fillRect/>
        </a:stretch>
      </xdr:blipFill>
      <xdr:spPr bwMode="auto">
        <a:xfrm>
          <a:off x="0" y="52692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274</xdr:row>
      <xdr:rowOff>0</xdr:rowOff>
    </xdr:from>
    <xdr:to>
      <xdr:col>0</xdr:col>
      <xdr:colOff>228600</xdr:colOff>
      <xdr:row>275</xdr:row>
      <xdr:rowOff>28575</xdr:rowOff>
    </xdr:to>
    <xdr:pic>
      <xdr:nvPicPr>
        <xdr:cNvPr id="244" name="Picture 243">
          <a:hlinkClick xmlns:r="http://schemas.openxmlformats.org/officeDocument/2006/relationships" r:id="rId469"/>
          <a:extLst>
            <a:ext uri="{FF2B5EF4-FFF2-40B4-BE49-F238E27FC236}">
              <a16:creationId xmlns:a16="http://schemas.microsoft.com/office/drawing/2014/main" id="{0B6B35CF-6EC0-4385-A34E-5F46D2192F7D}"/>
            </a:ext>
          </a:extLst>
        </xdr:cNvPr>
        <xdr:cNvPicPr>
          <a:picLocks noChangeAspect="1" noChangeArrowheads="1"/>
        </xdr:cNvPicPr>
      </xdr:nvPicPr>
      <xdr:blipFill>
        <a:blip xmlns:r="http://schemas.openxmlformats.org/officeDocument/2006/relationships" r:embed="rId470">
          <a:extLst>
            <a:ext uri="{28A0092B-C50C-407E-A947-70E740481C1C}">
              <a14:useLocalDpi xmlns:a14="http://schemas.microsoft.com/office/drawing/2010/main" val="0"/>
            </a:ext>
          </a:extLst>
        </a:blip>
        <a:srcRect/>
        <a:stretch>
          <a:fillRect/>
        </a:stretch>
      </xdr:blipFill>
      <xdr:spPr bwMode="auto">
        <a:xfrm>
          <a:off x="0" y="528923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275</xdr:row>
      <xdr:rowOff>0</xdr:rowOff>
    </xdr:from>
    <xdr:to>
      <xdr:col>0</xdr:col>
      <xdr:colOff>228600</xdr:colOff>
      <xdr:row>276</xdr:row>
      <xdr:rowOff>28575</xdr:rowOff>
    </xdr:to>
    <xdr:pic>
      <xdr:nvPicPr>
        <xdr:cNvPr id="245" name="Picture 244">
          <a:hlinkClick xmlns:r="http://schemas.openxmlformats.org/officeDocument/2006/relationships" r:id="rId471"/>
          <a:extLst>
            <a:ext uri="{FF2B5EF4-FFF2-40B4-BE49-F238E27FC236}">
              <a16:creationId xmlns:a16="http://schemas.microsoft.com/office/drawing/2014/main" id="{7D0A15C3-F811-4AEE-8B28-297FD5D0EEAC}"/>
            </a:ext>
          </a:extLst>
        </xdr:cNvPr>
        <xdr:cNvPicPr>
          <a:picLocks noChangeAspect="1" noChangeArrowheads="1"/>
        </xdr:cNvPicPr>
      </xdr:nvPicPr>
      <xdr:blipFill>
        <a:blip xmlns:r="http://schemas.openxmlformats.org/officeDocument/2006/relationships" r:embed="rId472">
          <a:extLst>
            <a:ext uri="{28A0092B-C50C-407E-A947-70E740481C1C}">
              <a14:useLocalDpi xmlns:a14="http://schemas.microsoft.com/office/drawing/2010/main" val="0"/>
            </a:ext>
          </a:extLst>
        </a:blip>
        <a:srcRect/>
        <a:stretch>
          <a:fillRect/>
        </a:stretch>
      </xdr:blipFill>
      <xdr:spPr bwMode="auto">
        <a:xfrm>
          <a:off x="0" y="530923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276</xdr:row>
      <xdr:rowOff>0</xdr:rowOff>
    </xdr:from>
    <xdr:to>
      <xdr:col>0</xdr:col>
      <xdr:colOff>228600</xdr:colOff>
      <xdr:row>277</xdr:row>
      <xdr:rowOff>28575</xdr:rowOff>
    </xdr:to>
    <xdr:pic>
      <xdr:nvPicPr>
        <xdr:cNvPr id="246" name="Picture 245">
          <a:hlinkClick xmlns:r="http://schemas.openxmlformats.org/officeDocument/2006/relationships" r:id="rId473"/>
          <a:extLst>
            <a:ext uri="{FF2B5EF4-FFF2-40B4-BE49-F238E27FC236}">
              <a16:creationId xmlns:a16="http://schemas.microsoft.com/office/drawing/2014/main" id="{5C9E0AA0-F250-416C-B44E-C75DDDB27D87}"/>
            </a:ext>
          </a:extLst>
        </xdr:cNvPr>
        <xdr:cNvPicPr>
          <a:picLocks noChangeAspect="1" noChangeArrowheads="1"/>
        </xdr:cNvPicPr>
      </xdr:nvPicPr>
      <xdr:blipFill>
        <a:blip xmlns:r="http://schemas.openxmlformats.org/officeDocument/2006/relationships" r:embed="rId474">
          <a:extLst>
            <a:ext uri="{28A0092B-C50C-407E-A947-70E740481C1C}">
              <a14:useLocalDpi xmlns:a14="http://schemas.microsoft.com/office/drawing/2010/main" val="0"/>
            </a:ext>
          </a:extLst>
        </a:blip>
        <a:srcRect/>
        <a:stretch>
          <a:fillRect/>
        </a:stretch>
      </xdr:blipFill>
      <xdr:spPr bwMode="auto">
        <a:xfrm>
          <a:off x="0" y="532923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228600</xdr:colOff>
      <xdr:row>19</xdr:row>
      <xdr:rowOff>47625</xdr:rowOff>
    </xdr:to>
    <xdr:pic>
      <xdr:nvPicPr>
        <xdr:cNvPr id="247" name="Picture 246">
          <a:hlinkClick xmlns:r="http://schemas.openxmlformats.org/officeDocument/2006/relationships" r:id="rId475"/>
          <a:extLst>
            <a:ext uri="{FF2B5EF4-FFF2-40B4-BE49-F238E27FC236}">
              <a16:creationId xmlns:a16="http://schemas.microsoft.com/office/drawing/2014/main" id="{20466D83-40BE-42D9-9E41-B57C951C29C4}"/>
            </a:ext>
          </a:extLst>
        </xdr:cNvPr>
        <xdr:cNvPicPr>
          <a:picLocks noChangeAspect="1" noChangeArrowheads="1"/>
        </xdr:cNvPicPr>
      </xdr:nvPicPr>
      <xdr:blipFill>
        <a:blip xmlns:r="http://schemas.openxmlformats.org/officeDocument/2006/relationships" r:embed="rId476">
          <a:extLst>
            <a:ext uri="{28A0092B-C50C-407E-A947-70E740481C1C}">
              <a14:useLocalDpi xmlns:a14="http://schemas.microsoft.com/office/drawing/2010/main" val="0"/>
            </a:ext>
          </a:extLst>
        </a:blip>
        <a:srcRect/>
        <a:stretch>
          <a:fillRect/>
        </a:stretch>
      </xdr:blipFill>
      <xdr:spPr bwMode="auto">
        <a:xfrm>
          <a:off x="0" y="5349240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0</xdr:rowOff>
    </xdr:from>
    <xdr:to>
      <xdr:col>0</xdr:col>
      <xdr:colOff>228600</xdr:colOff>
      <xdr:row>59</xdr:row>
      <xdr:rowOff>28575</xdr:rowOff>
    </xdr:to>
    <xdr:pic>
      <xdr:nvPicPr>
        <xdr:cNvPr id="248" name="Picture 247">
          <a:hlinkClick xmlns:r="http://schemas.openxmlformats.org/officeDocument/2006/relationships" r:id="rId477"/>
          <a:extLst>
            <a:ext uri="{FF2B5EF4-FFF2-40B4-BE49-F238E27FC236}">
              <a16:creationId xmlns:a16="http://schemas.microsoft.com/office/drawing/2014/main" id="{963EE2CC-46E5-4E81-94F3-2E762093E559}"/>
            </a:ext>
          </a:extLst>
        </xdr:cNvPr>
        <xdr:cNvPicPr>
          <a:picLocks noChangeAspect="1" noChangeArrowheads="1"/>
        </xdr:cNvPicPr>
      </xdr:nvPicPr>
      <xdr:blipFill>
        <a:blip xmlns:r="http://schemas.openxmlformats.org/officeDocument/2006/relationships" r:embed="rId478">
          <a:extLst>
            <a:ext uri="{28A0092B-C50C-407E-A947-70E740481C1C}">
              <a14:useLocalDpi xmlns:a14="http://schemas.microsoft.com/office/drawing/2010/main" val="0"/>
            </a:ext>
          </a:extLst>
        </a:blip>
        <a:srcRect/>
        <a:stretch>
          <a:fillRect/>
        </a:stretch>
      </xdr:blipFill>
      <xdr:spPr bwMode="auto">
        <a:xfrm>
          <a:off x="0" y="536924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228600</xdr:colOff>
      <xdr:row>65</xdr:row>
      <xdr:rowOff>0</xdr:rowOff>
    </xdr:to>
    <xdr:pic>
      <xdr:nvPicPr>
        <xdr:cNvPr id="249" name="Picture 248">
          <a:hlinkClick xmlns:r="http://schemas.openxmlformats.org/officeDocument/2006/relationships" r:id="rId479"/>
          <a:extLst>
            <a:ext uri="{FF2B5EF4-FFF2-40B4-BE49-F238E27FC236}">
              <a16:creationId xmlns:a16="http://schemas.microsoft.com/office/drawing/2014/main" id="{FC9A950D-6D3A-41B2-A3FC-7CEA5DA0022A}"/>
            </a:ext>
          </a:extLst>
        </xdr:cNvPr>
        <xdr:cNvPicPr>
          <a:picLocks noChangeAspect="1" noChangeArrowheads="1"/>
        </xdr:cNvPicPr>
      </xdr:nvPicPr>
      <xdr:blipFill>
        <a:blip xmlns:r="http://schemas.openxmlformats.org/officeDocument/2006/relationships" r:embed="rId480">
          <a:extLst>
            <a:ext uri="{28A0092B-C50C-407E-A947-70E740481C1C}">
              <a14:useLocalDpi xmlns:a14="http://schemas.microsoft.com/office/drawing/2010/main" val="0"/>
            </a:ext>
          </a:extLst>
        </a:blip>
        <a:srcRect/>
        <a:stretch>
          <a:fillRect/>
        </a:stretch>
      </xdr:blipFill>
      <xdr:spPr bwMode="auto">
        <a:xfrm>
          <a:off x="0" y="538924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0</xdr:col>
      <xdr:colOff>228600</xdr:colOff>
      <xdr:row>91</xdr:row>
      <xdr:rowOff>28575</xdr:rowOff>
    </xdr:to>
    <xdr:pic>
      <xdr:nvPicPr>
        <xdr:cNvPr id="250" name="Picture 249">
          <a:hlinkClick xmlns:r="http://schemas.openxmlformats.org/officeDocument/2006/relationships" r:id="rId481"/>
          <a:extLst>
            <a:ext uri="{FF2B5EF4-FFF2-40B4-BE49-F238E27FC236}">
              <a16:creationId xmlns:a16="http://schemas.microsoft.com/office/drawing/2014/main" id="{13753C3D-89CC-4B6C-9C20-35E3712047B1}"/>
            </a:ext>
          </a:extLst>
        </xdr:cNvPr>
        <xdr:cNvPicPr>
          <a:picLocks noChangeAspect="1" noChangeArrowheads="1"/>
        </xdr:cNvPicPr>
      </xdr:nvPicPr>
      <xdr:blipFill>
        <a:blip xmlns:r="http://schemas.openxmlformats.org/officeDocument/2006/relationships" r:embed="rId482">
          <a:extLst>
            <a:ext uri="{28A0092B-C50C-407E-A947-70E740481C1C}">
              <a14:useLocalDpi xmlns:a14="http://schemas.microsoft.com/office/drawing/2010/main" val="0"/>
            </a:ext>
          </a:extLst>
        </a:blip>
        <a:srcRect/>
        <a:stretch>
          <a:fillRect/>
        </a:stretch>
      </xdr:blipFill>
      <xdr:spPr bwMode="auto">
        <a:xfrm>
          <a:off x="0" y="540924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91</xdr:row>
      <xdr:rowOff>0</xdr:rowOff>
    </xdr:from>
    <xdr:to>
      <xdr:col>0</xdr:col>
      <xdr:colOff>228600</xdr:colOff>
      <xdr:row>92</xdr:row>
      <xdr:rowOff>28575</xdr:rowOff>
    </xdr:to>
    <xdr:pic>
      <xdr:nvPicPr>
        <xdr:cNvPr id="251" name="Picture 250">
          <a:hlinkClick xmlns:r="http://schemas.openxmlformats.org/officeDocument/2006/relationships" r:id="rId483"/>
          <a:extLst>
            <a:ext uri="{FF2B5EF4-FFF2-40B4-BE49-F238E27FC236}">
              <a16:creationId xmlns:a16="http://schemas.microsoft.com/office/drawing/2014/main" id="{4A271270-6C44-4DB6-AB5B-8AD0951263C2}"/>
            </a:ext>
          </a:extLst>
        </xdr:cNvPr>
        <xdr:cNvPicPr>
          <a:picLocks noChangeAspect="1" noChangeArrowheads="1"/>
        </xdr:cNvPicPr>
      </xdr:nvPicPr>
      <xdr:blipFill>
        <a:blip xmlns:r="http://schemas.openxmlformats.org/officeDocument/2006/relationships" r:embed="rId484">
          <a:extLst>
            <a:ext uri="{28A0092B-C50C-407E-A947-70E740481C1C}">
              <a14:useLocalDpi xmlns:a14="http://schemas.microsoft.com/office/drawing/2010/main" val="0"/>
            </a:ext>
          </a:extLst>
        </a:blip>
        <a:srcRect/>
        <a:stretch>
          <a:fillRect/>
        </a:stretch>
      </xdr:blipFill>
      <xdr:spPr bwMode="auto">
        <a:xfrm>
          <a:off x="0" y="542925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139</xdr:row>
      <xdr:rowOff>0</xdr:rowOff>
    </xdr:from>
    <xdr:to>
      <xdr:col>0</xdr:col>
      <xdr:colOff>228600</xdr:colOff>
      <xdr:row>140</xdr:row>
      <xdr:rowOff>28575</xdr:rowOff>
    </xdr:to>
    <xdr:pic>
      <xdr:nvPicPr>
        <xdr:cNvPr id="252" name="Picture 251">
          <a:hlinkClick xmlns:r="http://schemas.openxmlformats.org/officeDocument/2006/relationships" r:id="rId485"/>
          <a:extLst>
            <a:ext uri="{FF2B5EF4-FFF2-40B4-BE49-F238E27FC236}">
              <a16:creationId xmlns:a16="http://schemas.microsoft.com/office/drawing/2014/main" id="{07AD7F0E-9EA0-497A-A602-06149615AD5C}"/>
            </a:ext>
          </a:extLst>
        </xdr:cNvPr>
        <xdr:cNvPicPr>
          <a:picLocks noChangeAspect="1" noChangeArrowheads="1"/>
        </xdr:cNvPicPr>
      </xdr:nvPicPr>
      <xdr:blipFill>
        <a:blip xmlns:r="http://schemas.openxmlformats.org/officeDocument/2006/relationships" r:embed="rId486">
          <a:extLst>
            <a:ext uri="{28A0092B-C50C-407E-A947-70E740481C1C}">
              <a14:useLocalDpi xmlns:a14="http://schemas.microsoft.com/office/drawing/2010/main" val="0"/>
            </a:ext>
          </a:extLst>
        </a:blip>
        <a:srcRect/>
        <a:stretch>
          <a:fillRect/>
        </a:stretch>
      </xdr:blipFill>
      <xdr:spPr bwMode="auto">
        <a:xfrm>
          <a:off x="0" y="544925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157</xdr:row>
      <xdr:rowOff>0</xdr:rowOff>
    </xdr:from>
    <xdr:to>
      <xdr:col>0</xdr:col>
      <xdr:colOff>228600</xdr:colOff>
      <xdr:row>158</xdr:row>
      <xdr:rowOff>28575</xdr:rowOff>
    </xdr:to>
    <xdr:pic>
      <xdr:nvPicPr>
        <xdr:cNvPr id="253" name="Picture 252">
          <a:hlinkClick xmlns:r="http://schemas.openxmlformats.org/officeDocument/2006/relationships" r:id="rId487"/>
          <a:extLst>
            <a:ext uri="{FF2B5EF4-FFF2-40B4-BE49-F238E27FC236}">
              <a16:creationId xmlns:a16="http://schemas.microsoft.com/office/drawing/2014/main" id="{248D0FF2-AD9D-4EDD-BB10-B0C4C164CB45}"/>
            </a:ext>
          </a:extLst>
        </xdr:cNvPr>
        <xdr:cNvPicPr>
          <a:picLocks noChangeAspect="1" noChangeArrowheads="1"/>
        </xdr:cNvPicPr>
      </xdr:nvPicPr>
      <xdr:blipFill>
        <a:blip xmlns:r="http://schemas.openxmlformats.org/officeDocument/2006/relationships" r:embed="rId488">
          <a:extLst>
            <a:ext uri="{28A0092B-C50C-407E-A947-70E740481C1C}">
              <a14:useLocalDpi xmlns:a14="http://schemas.microsoft.com/office/drawing/2010/main" val="0"/>
            </a:ext>
          </a:extLst>
        </a:blip>
        <a:srcRect/>
        <a:stretch>
          <a:fillRect/>
        </a:stretch>
      </xdr:blipFill>
      <xdr:spPr bwMode="auto">
        <a:xfrm>
          <a:off x="0" y="546925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158</xdr:row>
      <xdr:rowOff>0</xdr:rowOff>
    </xdr:from>
    <xdr:to>
      <xdr:col>0</xdr:col>
      <xdr:colOff>228600</xdr:colOff>
      <xdr:row>159</xdr:row>
      <xdr:rowOff>28575</xdr:rowOff>
    </xdr:to>
    <xdr:pic>
      <xdr:nvPicPr>
        <xdr:cNvPr id="254" name="Picture 253">
          <a:hlinkClick xmlns:r="http://schemas.openxmlformats.org/officeDocument/2006/relationships" r:id="rId489"/>
          <a:extLst>
            <a:ext uri="{FF2B5EF4-FFF2-40B4-BE49-F238E27FC236}">
              <a16:creationId xmlns:a16="http://schemas.microsoft.com/office/drawing/2014/main" id="{159164F8-BF6B-4573-B595-E7EDFB53C3FE}"/>
            </a:ext>
          </a:extLst>
        </xdr:cNvPr>
        <xdr:cNvPicPr>
          <a:picLocks noChangeAspect="1" noChangeArrowheads="1"/>
        </xdr:cNvPicPr>
      </xdr:nvPicPr>
      <xdr:blipFill>
        <a:blip xmlns:r="http://schemas.openxmlformats.org/officeDocument/2006/relationships" r:embed="rId490">
          <a:extLst>
            <a:ext uri="{28A0092B-C50C-407E-A947-70E740481C1C}">
              <a14:useLocalDpi xmlns:a14="http://schemas.microsoft.com/office/drawing/2010/main" val="0"/>
            </a:ext>
          </a:extLst>
        </a:blip>
        <a:srcRect/>
        <a:stretch>
          <a:fillRect/>
        </a:stretch>
      </xdr:blipFill>
      <xdr:spPr bwMode="auto">
        <a:xfrm>
          <a:off x="0" y="548925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176</xdr:row>
      <xdr:rowOff>0</xdr:rowOff>
    </xdr:from>
    <xdr:to>
      <xdr:col>0</xdr:col>
      <xdr:colOff>228600</xdr:colOff>
      <xdr:row>177</xdr:row>
      <xdr:rowOff>28575</xdr:rowOff>
    </xdr:to>
    <xdr:pic>
      <xdr:nvPicPr>
        <xdr:cNvPr id="255" name="Picture 254">
          <a:hlinkClick xmlns:r="http://schemas.openxmlformats.org/officeDocument/2006/relationships" r:id="rId491"/>
          <a:extLst>
            <a:ext uri="{FF2B5EF4-FFF2-40B4-BE49-F238E27FC236}">
              <a16:creationId xmlns:a16="http://schemas.microsoft.com/office/drawing/2014/main" id="{3E7EE4FB-C840-4693-A2E6-9560D07E7FFB}"/>
            </a:ext>
          </a:extLst>
        </xdr:cNvPr>
        <xdr:cNvPicPr>
          <a:picLocks noChangeAspect="1" noChangeArrowheads="1"/>
        </xdr:cNvPicPr>
      </xdr:nvPicPr>
      <xdr:blipFill>
        <a:blip xmlns:r="http://schemas.openxmlformats.org/officeDocument/2006/relationships" r:embed="rId492">
          <a:extLst>
            <a:ext uri="{28A0092B-C50C-407E-A947-70E740481C1C}">
              <a14:useLocalDpi xmlns:a14="http://schemas.microsoft.com/office/drawing/2010/main" val="0"/>
            </a:ext>
          </a:extLst>
        </a:blip>
        <a:srcRect/>
        <a:stretch>
          <a:fillRect/>
        </a:stretch>
      </xdr:blipFill>
      <xdr:spPr bwMode="auto">
        <a:xfrm>
          <a:off x="0" y="550926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177</xdr:row>
      <xdr:rowOff>0</xdr:rowOff>
    </xdr:from>
    <xdr:to>
      <xdr:col>0</xdr:col>
      <xdr:colOff>228600</xdr:colOff>
      <xdr:row>178</xdr:row>
      <xdr:rowOff>28575</xdr:rowOff>
    </xdr:to>
    <xdr:pic>
      <xdr:nvPicPr>
        <xdr:cNvPr id="256" name="Picture 255">
          <a:hlinkClick xmlns:r="http://schemas.openxmlformats.org/officeDocument/2006/relationships" r:id="rId493"/>
          <a:extLst>
            <a:ext uri="{FF2B5EF4-FFF2-40B4-BE49-F238E27FC236}">
              <a16:creationId xmlns:a16="http://schemas.microsoft.com/office/drawing/2014/main" id="{06C7E4B9-1856-4599-8A72-F38DF8814704}"/>
            </a:ext>
          </a:extLst>
        </xdr:cNvPr>
        <xdr:cNvPicPr>
          <a:picLocks noChangeAspect="1" noChangeArrowheads="1"/>
        </xdr:cNvPicPr>
      </xdr:nvPicPr>
      <xdr:blipFill>
        <a:blip xmlns:r="http://schemas.openxmlformats.org/officeDocument/2006/relationships" r:embed="rId494">
          <a:extLst>
            <a:ext uri="{28A0092B-C50C-407E-A947-70E740481C1C}">
              <a14:useLocalDpi xmlns:a14="http://schemas.microsoft.com/office/drawing/2010/main" val="0"/>
            </a:ext>
          </a:extLst>
        </a:blip>
        <a:srcRect/>
        <a:stretch>
          <a:fillRect/>
        </a:stretch>
      </xdr:blipFill>
      <xdr:spPr bwMode="auto">
        <a:xfrm>
          <a:off x="0" y="552926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193</xdr:row>
      <xdr:rowOff>0</xdr:rowOff>
    </xdr:from>
    <xdr:to>
      <xdr:col>0</xdr:col>
      <xdr:colOff>228600</xdr:colOff>
      <xdr:row>194</xdr:row>
      <xdr:rowOff>28575</xdr:rowOff>
    </xdr:to>
    <xdr:pic>
      <xdr:nvPicPr>
        <xdr:cNvPr id="257" name="Picture 256">
          <a:hlinkClick xmlns:r="http://schemas.openxmlformats.org/officeDocument/2006/relationships" r:id="rId495"/>
          <a:extLst>
            <a:ext uri="{FF2B5EF4-FFF2-40B4-BE49-F238E27FC236}">
              <a16:creationId xmlns:a16="http://schemas.microsoft.com/office/drawing/2014/main" id="{840AB3B2-7B72-4957-B46A-A02F579110DF}"/>
            </a:ext>
          </a:extLst>
        </xdr:cNvPr>
        <xdr:cNvPicPr>
          <a:picLocks noChangeAspect="1" noChangeArrowheads="1"/>
        </xdr:cNvPicPr>
      </xdr:nvPicPr>
      <xdr:blipFill>
        <a:blip xmlns:r="http://schemas.openxmlformats.org/officeDocument/2006/relationships" r:embed="rId496">
          <a:extLst>
            <a:ext uri="{28A0092B-C50C-407E-A947-70E740481C1C}">
              <a14:useLocalDpi xmlns:a14="http://schemas.microsoft.com/office/drawing/2010/main" val="0"/>
            </a:ext>
          </a:extLst>
        </a:blip>
        <a:srcRect/>
        <a:stretch>
          <a:fillRect/>
        </a:stretch>
      </xdr:blipFill>
      <xdr:spPr bwMode="auto">
        <a:xfrm>
          <a:off x="0" y="554926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251</xdr:row>
      <xdr:rowOff>0</xdr:rowOff>
    </xdr:from>
    <xdr:to>
      <xdr:col>0</xdr:col>
      <xdr:colOff>228600</xdr:colOff>
      <xdr:row>252</xdr:row>
      <xdr:rowOff>28575</xdr:rowOff>
    </xdr:to>
    <xdr:pic>
      <xdr:nvPicPr>
        <xdr:cNvPr id="258" name="Picture 257">
          <a:hlinkClick xmlns:r="http://schemas.openxmlformats.org/officeDocument/2006/relationships" r:id="rId497"/>
          <a:extLst>
            <a:ext uri="{FF2B5EF4-FFF2-40B4-BE49-F238E27FC236}">
              <a16:creationId xmlns:a16="http://schemas.microsoft.com/office/drawing/2014/main" id="{DFF868E4-C5B9-4C3F-A538-4728FCB70EC7}"/>
            </a:ext>
          </a:extLst>
        </xdr:cNvPr>
        <xdr:cNvPicPr>
          <a:picLocks noChangeAspect="1" noChangeArrowheads="1"/>
        </xdr:cNvPicPr>
      </xdr:nvPicPr>
      <xdr:blipFill>
        <a:blip xmlns:r="http://schemas.openxmlformats.org/officeDocument/2006/relationships" r:embed="rId498">
          <a:extLst>
            <a:ext uri="{28A0092B-C50C-407E-A947-70E740481C1C}">
              <a14:useLocalDpi xmlns:a14="http://schemas.microsoft.com/office/drawing/2010/main" val="0"/>
            </a:ext>
          </a:extLst>
        </a:blip>
        <a:srcRect/>
        <a:stretch>
          <a:fillRect/>
        </a:stretch>
      </xdr:blipFill>
      <xdr:spPr bwMode="auto">
        <a:xfrm>
          <a:off x="0" y="556926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252</xdr:row>
      <xdr:rowOff>0</xdr:rowOff>
    </xdr:from>
    <xdr:to>
      <xdr:col>0</xdr:col>
      <xdr:colOff>228600</xdr:colOff>
      <xdr:row>253</xdr:row>
      <xdr:rowOff>28575</xdr:rowOff>
    </xdr:to>
    <xdr:pic>
      <xdr:nvPicPr>
        <xdr:cNvPr id="259" name="Picture 258">
          <a:hlinkClick xmlns:r="http://schemas.openxmlformats.org/officeDocument/2006/relationships" r:id="rId499"/>
          <a:extLst>
            <a:ext uri="{FF2B5EF4-FFF2-40B4-BE49-F238E27FC236}">
              <a16:creationId xmlns:a16="http://schemas.microsoft.com/office/drawing/2014/main" id="{47031800-EDA0-4632-A9FA-8E6B7451E019}"/>
            </a:ext>
          </a:extLst>
        </xdr:cNvPr>
        <xdr:cNvPicPr>
          <a:picLocks noChangeAspect="1" noChangeArrowheads="1"/>
        </xdr:cNvPicPr>
      </xdr:nvPicPr>
      <xdr:blipFill>
        <a:blip xmlns:r="http://schemas.openxmlformats.org/officeDocument/2006/relationships" r:embed="rId500">
          <a:extLst>
            <a:ext uri="{28A0092B-C50C-407E-A947-70E740481C1C}">
              <a14:useLocalDpi xmlns:a14="http://schemas.microsoft.com/office/drawing/2010/main" val="0"/>
            </a:ext>
          </a:extLst>
        </a:blip>
        <a:srcRect/>
        <a:stretch>
          <a:fillRect/>
        </a:stretch>
      </xdr:blipFill>
      <xdr:spPr bwMode="auto">
        <a:xfrm>
          <a:off x="0" y="558927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277</xdr:row>
      <xdr:rowOff>0</xdr:rowOff>
    </xdr:from>
    <xdr:to>
      <xdr:col>0</xdr:col>
      <xdr:colOff>228600</xdr:colOff>
      <xdr:row>278</xdr:row>
      <xdr:rowOff>28575</xdr:rowOff>
    </xdr:to>
    <xdr:pic>
      <xdr:nvPicPr>
        <xdr:cNvPr id="260" name="Picture 259">
          <a:hlinkClick xmlns:r="http://schemas.openxmlformats.org/officeDocument/2006/relationships" r:id="rId501"/>
          <a:extLst>
            <a:ext uri="{FF2B5EF4-FFF2-40B4-BE49-F238E27FC236}">
              <a16:creationId xmlns:a16="http://schemas.microsoft.com/office/drawing/2014/main" id="{F3DF0F4B-9056-451D-97AF-A87BB151B264}"/>
            </a:ext>
          </a:extLst>
        </xdr:cNvPr>
        <xdr:cNvPicPr>
          <a:picLocks noChangeAspect="1" noChangeArrowheads="1"/>
        </xdr:cNvPicPr>
      </xdr:nvPicPr>
      <xdr:blipFill>
        <a:blip xmlns:r="http://schemas.openxmlformats.org/officeDocument/2006/relationships" r:embed="rId502">
          <a:extLst>
            <a:ext uri="{28A0092B-C50C-407E-A947-70E740481C1C}">
              <a14:useLocalDpi xmlns:a14="http://schemas.microsoft.com/office/drawing/2010/main" val="0"/>
            </a:ext>
          </a:extLst>
        </a:blip>
        <a:srcRect/>
        <a:stretch>
          <a:fillRect/>
        </a:stretch>
      </xdr:blipFill>
      <xdr:spPr bwMode="auto">
        <a:xfrm>
          <a:off x="0" y="560927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0</xdr:col>
      <xdr:colOff>228600</xdr:colOff>
      <xdr:row>20</xdr:row>
      <xdr:rowOff>28575</xdr:rowOff>
    </xdr:to>
    <xdr:pic>
      <xdr:nvPicPr>
        <xdr:cNvPr id="261" name="Picture 260">
          <a:hlinkClick xmlns:r="http://schemas.openxmlformats.org/officeDocument/2006/relationships" r:id="rId503"/>
          <a:extLst>
            <a:ext uri="{FF2B5EF4-FFF2-40B4-BE49-F238E27FC236}">
              <a16:creationId xmlns:a16="http://schemas.microsoft.com/office/drawing/2014/main" id="{F0C2DB2F-80CD-4AA2-9E94-22D5B849B837}"/>
            </a:ext>
          </a:extLst>
        </xdr:cNvPr>
        <xdr:cNvPicPr>
          <a:picLocks noChangeAspect="1" noChangeArrowheads="1"/>
        </xdr:cNvPicPr>
      </xdr:nvPicPr>
      <xdr:blipFill>
        <a:blip xmlns:r="http://schemas.openxmlformats.org/officeDocument/2006/relationships" r:embed="rId504">
          <a:extLst>
            <a:ext uri="{28A0092B-C50C-407E-A947-70E740481C1C}">
              <a14:useLocalDpi xmlns:a14="http://schemas.microsoft.com/office/drawing/2010/main" val="0"/>
            </a:ext>
          </a:extLst>
        </a:blip>
        <a:srcRect/>
        <a:stretch>
          <a:fillRect/>
        </a:stretch>
      </xdr:blipFill>
      <xdr:spPr bwMode="auto">
        <a:xfrm>
          <a:off x="0" y="562927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228600</xdr:colOff>
      <xdr:row>21</xdr:row>
      <xdr:rowOff>28575</xdr:rowOff>
    </xdr:to>
    <xdr:pic>
      <xdr:nvPicPr>
        <xdr:cNvPr id="262" name="Picture 261">
          <a:hlinkClick xmlns:r="http://schemas.openxmlformats.org/officeDocument/2006/relationships" r:id="rId505"/>
          <a:extLst>
            <a:ext uri="{FF2B5EF4-FFF2-40B4-BE49-F238E27FC236}">
              <a16:creationId xmlns:a16="http://schemas.microsoft.com/office/drawing/2014/main" id="{8435465D-0E64-4F7C-8E01-06612743A359}"/>
            </a:ext>
          </a:extLst>
        </xdr:cNvPr>
        <xdr:cNvPicPr>
          <a:picLocks noChangeAspect="1" noChangeArrowheads="1"/>
        </xdr:cNvPicPr>
      </xdr:nvPicPr>
      <xdr:blipFill>
        <a:blip xmlns:r="http://schemas.openxmlformats.org/officeDocument/2006/relationships" r:embed="rId506">
          <a:extLst>
            <a:ext uri="{28A0092B-C50C-407E-A947-70E740481C1C}">
              <a14:useLocalDpi xmlns:a14="http://schemas.microsoft.com/office/drawing/2010/main" val="0"/>
            </a:ext>
          </a:extLst>
        </a:blip>
        <a:srcRect/>
        <a:stretch>
          <a:fillRect/>
        </a:stretch>
      </xdr:blipFill>
      <xdr:spPr bwMode="auto">
        <a:xfrm>
          <a:off x="0" y="564927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228600</xdr:colOff>
      <xdr:row>22</xdr:row>
      <xdr:rowOff>47625</xdr:rowOff>
    </xdr:to>
    <xdr:pic>
      <xdr:nvPicPr>
        <xdr:cNvPr id="263" name="Picture 262">
          <a:hlinkClick xmlns:r="http://schemas.openxmlformats.org/officeDocument/2006/relationships" r:id="rId507"/>
          <a:extLst>
            <a:ext uri="{FF2B5EF4-FFF2-40B4-BE49-F238E27FC236}">
              <a16:creationId xmlns:a16="http://schemas.microsoft.com/office/drawing/2014/main" id="{79AEE4CD-BF30-4C36-908B-D581F2E6B20C}"/>
            </a:ext>
          </a:extLst>
        </xdr:cNvPr>
        <xdr:cNvPicPr>
          <a:picLocks noChangeAspect="1" noChangeArrowheads="1"/>
        </xdr:cNvPicPr>
      </xdr:nvPicPr>
      <xdr:blipFill>
        <a:blip xmlns:r="http://schemas.openxmlformats.org/officeDocument/2006/relationships" r:embed="rId508">
          <a:extLst>
            <a:ext uri="{28A0092B-C50C-407E-A947-70E740481C1C}">
              <a14:useLocalDpi xmlns:a14="http://schemas.microsoft.com/office/drawing/2010/main" val="0"/>
            </a:ext>
          </a:extLst>
        </a:blip>
        <a:srcRect/>
        <a:stretch>
          <a:fillRect/>
        </a:stretch>
      </xdr:blipFill>
      <xdr:spPr bwMode="auto">
        <a:xfrm>
          <a:off x="0" y="56692800"/>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228600</xdr:colOff>
      <xdr:row>35</xdr:row>
      <xdr:rowOff>28575</xdr:rowOff>
    </xdr:to>
    <xdr:pic>
      <xdr:nvPicPr>
        <xdr:cNvPr id="264" name="Picture 263">
          <a:hlinkClick xmlns:r="http://schemas.openxmlformats.org/officeDocument/2006/relationships" r:id="rId509"/>
          <a:extLst>
            <a:ext uri="{FF2B5EF4-FFF2-40B4-BE49-F238E27FC236}">
              <a16:creationId xmlns:a16="http://schemas.microsoft.com/office/drawing/2014/main" id="{2275C6A6-A446-4B60-AD7F-6451FA3153EF}"/>
            </a:ext>
          </a:extLst>
        </xdr:cNvPr>
        <xdr:cNvPicPr>
          <a:picLocks noChangeAspect="1" noChangeArrowheads="1"/>
        </xdr:cNvPicPr>
      </xdr:nvPicPr>
      <xdr:blipFill>
        <a:blip xmlns:r="http://schemas.openxmlformats.org/officeDocument/2006/relationships" r:embed="rId510">
          <a:extLst>
            <a:ext uri="{28A0092B-C50C-407E-A947-70E740481C1C}">
              <a14:useLocalDpi xmlns:a14="http://schemas.microsoft.com/office/drawing/2010/main" val="0"/>
            </a:ext>
          </a:extLst>
        </a:blip>
        <a:srcRect/>
        <a:stretch>
          <a:fillRect/>
        </a:stretch>
      </xdr:blipFill>
      <xdr:spPr bwMode="auto">
        <a:xfrm>
          <a:off x="0" y="568928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228600</xdr:colOff>
      <xdr:row>66</xdr:row>
      <xdr:rowOff>0</xdr:rowOff>
    </xdr:to>
    <xdr:pic>
      <xdr:nvPicPr>
        <xdr:cNvPr id="265" name="Picture 264">
          <a:hlinkClick xmlns:r="http://schemas.openxmlformats.org/officeDocument/2006/relationships" r:id="rId511"/>
          <a:extLst>
            <a:ext uri="{FF2B5EF4-FFF2-40B4-BE49-F238E27FC236}">
              <a16:creationId xmlns:a16="http://schemas.microsoft.com/office/drawing/2014/main" id="{CE163A9B-66DE-4FBC-8733-F1E9DAC3B95C}"/>
            </a:ext>
          </a:extLst>
        </xdr:cNvPr>
        <xdr:cNvPicPr>
          <a:picLocks noChangeAspect="1" noChangeArrowheads="1"/>
        </xdr:cNvPicPr>
      </xdr:nvPicPr>
      <xdr:blipFill>
        <a:blip xmlns:r="http://schemas.openxmlformats.org/officeDocument/2006/relationships" r:embed="rId512">
          <a:extLst>
            <a:ext uri="{28A0092B-C50C-407E-A947-70E740481C1C}">
              <a14:useLocalDpi xmlns:a14="http://schemas.microsoft.com/office/drawing/2010/main" val="0"/>
            </a:ext>
          </a:extLst>
        </a:blip>
        <a:srcRect/>
        <a:stretch>
          <a:fillRect/>
        </a:stretch>
      </xdr:blipFill>
      <xdr:spPr bwMode="auto">
        <a:xfrm>
          <a:off x="0" y="570928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70</xdr:row>
      <xdr:rowOff>0</xdr:rowOff>
    </xdr:from>
    <xdr:to>
      <xdr:col>0</xdr:col>
      <xdr:colOff>228600</xdr:colOff>
      <xdr:row>71</xdr:row>
      <xdr:rowOff>0</xdr:rowOff>
    </xdr:to>
    <xdr:pic>
      <xdr:nvPicPr>
        <xdr:cNvPr id="266" name="Picture 265">
          <a:hlinkClick xmlns:r="http://schemas.openxmlformats.org/officeDocument/2006/relationships" r:id="rId513"/>
          <a:extLst>
            <a:ext uri="{FF2B5EF4-FFF2-40B4-BE49-F238E27FC236}">
              <a16:creationId xmlns:a16="http://schemas.microsoft.com/office/drawing/2014/main" id="{DB20E87B-2DF6-4E90-83C2-A41A135A004F}"/>
            </a:ext>
          </a:extLst>
        </xdr:cNvPr>
        <xdr:cNvPicPr>
          <a:picLocks noChangeAspect="1" noChangeArrowheads="1"/>
        </xdr:cNvPicPr>
      </xdr:nvPicPr>
      <xdr:blipFill>
        <a:blip xmlns:r="http://schemas.openxmlformats.org/officeDocument/2006/relationships" r:embed="rId514">
          <a:extLst>
            <a:ext uri="{28A0092B-C50C-407E-A947-70E740481C1C}">
              <a14:useLocalDpi xmlns:a14="http://schemas.microsoft.com/office/drawing/2010/main" val="0"/>
            </a:ext>
          </a:extLst>
        </a:blip>
        <a:srcRect/>
        <a:stretch>
          <a:fillRect/>
        </a:stretch>
      </xdr:blipFill>
      <xdr:spPr bwMode="auto">
        <a:xfrm>
          <a:off x="0" y="572928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92</xdr:row>
      <xdr:rowOff>0</xdr:rowOff>
    </xdr:from>
    <xdr:to>
      <xdr:col>0</xdr:col>
      <xdr:colOff>228600</xdr:colOff>
      <xdr:row>93</xdr:row>
      <xdr:rowOff>28575</xdr:rowOff>
    </xdr:to>
    <xdr:pic>
      <xdr:nvPicPr>
        <xdr:cNvPr id="267" name="Picture 266">
          <a:hlinkClick xmlns:r="http://schemas.openxmlformats.org/officeDocument/2006/relationships" r:id="rId515"/>
          <a:extLst>
            <a:ext uri="{FF2B5EF4-FFF2-40B4-BE49-F238E27FC236}">
              <a16:creationId xmlns:a16="http://schemas.microsoft.com/office/drawing/2014/main" id="{4F19EA48-DD8F-44F3-8438-516B66B7A1A9}"/>
            </a:ext>
          </a:extLst>
        </xdr:cNvPr>
        <xdr:cNvPicPr>
          <a:picLocks noChangeAspect="1" noChangeArrowheads="1"/>
        </xdr:cNvPicPr>
      </xdr:nvPicPr>
      <xdr:blipFill>
        <a:blip xmlns:r="http://schemas.openxmlformats.org/officeDocument/2006/relationships" r:embed="rId516">
          <a:extLst>
            <a:ext uri="{28A0092B-C50C-407E-A947-70E740481C1C}">
              <a14:useLocalDpi xmlns:a14="http://schemas.microsoft.com/office/drawing/2010/main" val="0"/>
            </a:ext>
          </a:extLst>
        </a:blip>
        <a:srcRect/>
        <a:stretch>
          <a:fillRect/>
        </a:stretch>
      </xdr:blipFill>
      <xdr:spPr bwMode="auto">
        <a:xfrm>
          <a:off x="0" y="574929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123</xdr:row>
      <xdr:rowOff>0</xdr:rowOff>
    </xdr:from>
    <xdr:to>
      <xdr:col>0</xdr:col>
      <xdr:colOff>228600</xdr:colOff>
      <xdr:row>124</xdr:row>
      <xdr:rowOff>28575</xdr:rowOff>
    </xdr:to>
    <xdr:pic>
      <xdr:nvPicPr>
        <xdr:cNvPr id="268" name="Picture 267">
          <a:hlinkClick xmlns:r="http://schemas.openxmlformats.org/officeDocument/2006/relationships" r:id="rId517"/>
          <a:extLst>
            <a:ext uri="{FF2B5EF4-FFF2-40B4-BE49-F238E27FC236}">
              <a16:creationId xmlns:a16="http://schemas.microsoft.com/office/drawing/2014/main" id="{33267862-FDCD-4ED2-A6A8-855459A4400B}"/>
            </a:ext>
          </a:extLst>
        </xdr:cNvPr>
        <xdr:cNvPicPr>
          <a:picLocks noChangeAspect="1" noChangeArrowheads="1"/>
        </xdr:cNvPicPr>
      </xdr:nvPicPr>
      <xdr:blipFill>
        <a:blip xmlns:r="http://schemas.openxmlformats.org/officeDocument/2006/relationships" r:embed="rId518">
          <a:extLst>
            <a:ext uri="{28A0092B-C50C-407E-A947-70E740481C1C}">
              <a14:useLocalDpi xmlns:a14="http://schemas.microsoft.com/office/drawing/2010/main" val="0"/>
            </a:ext>
          </a:extLst>
        </a:blip>
        <a:srcRect/>
        <a:stretch>
          <a:fillRect/>
        </a:stretch>
      </xdr:blipFill>
      <xdr:spPr bwMode="auto">
        <a:xfrm>
          <a:off x="0" y="576929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124</xdr:row>
      <xdr:rowOff>0</xdr:rowOff>
    </xdr:from>
    <xdr:to>
      <xdr:col>0</xdr:col>
      <xdr:colOff>304800</xdr:colOff>
      <xdr:row>125</xdr:row>
      <xdr:rowOff>104775</xdr:rowOff>
    </xdr:to>
    <xdr:pic>
      <xdr:nvPicPr>
        <xdr:cNvPr id="269" name="Picture 268">
          <a:hlinkClick xmlns:r="http://schemas.openxmlformats.org/officeDocument/2006/relationships" r:id="rId519"/>
          <a:extLst>
            <a:ext uri="{FF2B5EF4-FFF2-40B4-BE49-F238E27FC236}">
              <a16:creationId xmlns:a16="http://schemas.microsoft.com/office/drawing/2014/main" id="{641B7E16-CB4B-4DAF-9DE9-019F4BB42D37}"/>
            </a:ext>
          </a:extLst>
        </xdr:cNvPr>
        <xdr:cNvPicPr>
          <a:picLocks noChangeAspect="1" noChangeArrowheads="1"/>
        </xdr:cNvPicPr>
      </xdr:nvPicPr>
      <xdr:blipFill>
        <a:blip xmlns:r="http://schemas.openxmlformats.org/officeDocument/2006/relationships" r:embed="rId520">
          <a:extLst>
            <a:ext uri="{28A0092B-C50C-407E-A947-70E740481C1C}">
              <a14:useLocalDpi xmlns:a14="http://schemas.microsoft.com/office/drawing/2010/main" val="0"/>
            </a:ext>
          </a:extLst>
        </a:blip>
        <a:srcRect/>
        <a:stretch>
          <a:fillRect/>
        </a:stretch>
      </xdr:blipFill>
      <xdr:spPr bwMode="auto">
        <a:xfrm>
          <a:off x="0" y="57892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125</xdr:row>
      <xdr:rowOff>0</xdr:rowOff>
    </xdr:from>
    <xdr:to>
      <xdr:col>0</xdr:col>
      <xdr:colOff>228600</xdr:colOff>
      <xdr:row>126</xdr:row>
      <xdr:rowOff>28575</xdr:rowOff>
    </xdr:to>
    <xdr:pic>
      <xdr:nvPicPr>
        <xdr:cNvPr id="270" name="Picture 269">
          <a:hlinkClick xmlns:r="http://schemas.openxmlformats.org/officeDocument/2006/relationships" r:id="rId521"/>
          <a:extLst>
            <a:ext uri="{FF2B5EF4-FFF2-40B4-BE49-F238E27FC236}">
              <a16:creationId xmlns:a16="http://schemas.microsoft.com/office/drawing/2014/main" id="{689615E8-6CBA-441D-AEC3-9258E4EC1FCF}"/>
            </a:ext>
          </a:extLst>
        </xdr:cNvPr>
        <xdr:cNvPicPr>
          <a:picLocks noChangeAspect="1" noChangeArrowheads="1"/>
        </xdr:cNvPicPr>
      </xdr:nvPicPr>
      <xdr:blipFill>
        <a:blip xmlns:r="http://schemas.openxmlformats.org/officeDocument/2006/relationships" r:embed="rId522">
          <a:extLst>
            <a:ext uri="{28A0092B-C50C-407E-A947-70E740481C1C}">
              <a14:useLocalDpi xmlns:a14="http://schemas.microsoft.com/office/drawing/2010/main" val="0"/>
            </a:ext>
          </a:extLst>
        </a:blip>
        <a:srcRect/>
        <a:stretch>
          <a:fillRect/>
        </a:stretch>
      </xdr:blipFill>
      <xdr:spPr bwMode="auto">
        <a:xfrm>
          <a:off x="0" y="580929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140</xdr:row>
      <xdr:rowOff>0</xdr:rowOff>
    </xdr:from>
    <xdr:to>
      <xdr:col>0</xdr:col>
      <xdr:colOff>228600</xdr:colOff>
      <xdr:row>141</xdr:row>
      <xdr:rowOff>28575</xdr:rowOff>
    </xdr:to>
    <xdr:pic>
      <xdr:nvPicPr>
        <xdr:cNvPr id="271" name="Picture 270">
          <a:hlinkClick xmlns:r="http://schemas.openxmlformats.org/officeDocument/2006/relationships" r:id="rId523"/>
          <a:extLst>
            <a:ext uri="{FF2B5EF4-FFF2-40B4-BE49-F238E27FC236}">
              <a16:creationId xmlns:a16="http://schemas.microsoft.com/office/drawing/2014/main" id="{67297027-6818-4212-BCEF-656CC01C4756}"/>
            </a:ext>
          </a:extLst>
        </xdr:cNvPr>
        <xdr:cNvPicPr>
          <a:picLocks noChangeAspect="1" noChangeArrowheads="1"/>
        </xdr:cNvPicPr>
      </xdr:nvPicPr>
      <xdr:blipFill>
        <a:blip xmlns:r="http://schemas.openxmlformats.org/officeDocument/2006/relationships" r:embed="rId524">
          <a:extLst>
            <a:ext uri="{28A0092B-C50C-407E-A947-70E740481C1C}">
              <a14:useLocalDpi xmlns:a14="http://schemas.microsoft.com/office/drawing/2010/main" val="0"/>
            </a:ext>
          </a:extLst>
        </a:blip>
        <a:srcRect/>
        <a:stretch>
          <a:fillRect/>
        </a:stretch>
      </xdr:blipFill>
      <xdr:spPr bwMode="auto">
        <a:xfrm>
          <a:off x="0" y="582930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141</xdr:row>
      <xdr:rowOff>0</xdr:rowOff>
    </xdr:from>
    <xdr:to>
      <xdr:col>0</xdr:col>
      <xdr:colOff>228600</xdr:colOff>
      <xdr:row>142</xdr:row>
      <xdr:rowOff>28575</xdr:rowOff>
    </xdr:to>
    <xdr:pic>
      <xdr:nvPicPr>
        <xdr:cNvPr id="272" name="Picture 271">
          <a:hlinkClick xmlns:r="http://schemas.openxmlformats.org/officeDocument/2006/relationships" r:id="rId525"/>
          <a:extLst>
            <a:ext uri="{FF2B5EF4-FFF2-40B4-BE49-F238E27FC236}">
              <a16:creationId xmlns:a16="http://schemas.microsoft.com/office/drawing/2014/main" id="{ADFB1D43-7420-46BD-8145-81FFDE861DEB}"/>
            </a:ext>
          </a:extLst>
        </xdr:cNvPr>
        <xdr:cNvPicPr>
          <a:picLocks noChangeAspect="1" noChangeArrowheads="1"/>
        </xdr:cNvPicPr>
      </xdr:nvPicPr>
      <xdr:blipFill>
        <a:blip xmlns:r="http://schemas.openxmlformats.org/officeDocument/2006/relationships" r:embed="rId526">
          <a:extLst>
            <a:ext uri="{28A0092B-C50C-407E-A947-70E740481C1C}">
              <a14:useLocalDpi xmlns:a14="http://schemas.microsoft.com/office/drawing/2010/main" val="0"/>
            </a:ext>
          </a:extLst>
        </a:blip>
        <a:srcRect/>
        <a:stretch>
          <a:fillRect/>
        </a:stretch>
      </xdr:blipFill>
      <xdr:spPr bwMode="auto">
        <a:xfrm>
          <a:off x="0" y="584930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253</xdr:row>
      <xdr:rowOff>0</xdr:rowOff>
    </xdr:from>
    <xdr:to>
      <xdr:col>0</xdr:col>
      <xdr:colOff>228600</xdr:colOff>
      <xdr:row>254</xdr:row>
      <xdr:rowOff>28575</xdr:rowOff>
    </xdr:to>
    <xdr:pic>
      <xdr:nvPicPr>
        <xdr:cNvPr id="273" name="Picture 272">
          <a:hlinkClick xmlns:r="http://schemas.openxmlformats.org/officeDocument/2006/relationships" r:id="rId527"/>
          <a:extLst>
            <a:ext uri="{FF2B5EF4-FFF2-40B4-BE49-F238E27FC236}">
              <a16:creationId xmlns:a16="http://schemas.microsoft.com/office/drawing/2014/main" id="{547BAF48-FF26-485D-AE07-1946AEB8D3B8}"/>
            </a:ext>
          </a:extLst>
        </xdr:cNvPr>
        <xdr:cNvPicPr>
          <a:picLocks noChangeAspect="1" noChangeArrowheads="1"/>
        </xdr:cNvPicPr>
      </xdr:nvPicPr>
      <xdr:blipFill>
        <a:blip xmlns:r="http://schemas.openxmlformats.org/officeDocument/2006/relationships" r:embed="rId528">
          <a:extLst>
            <a:ext uri="{28A0092B-C50C-407E-A947-70E740481C1C}">
              <a14:useLocalDpi xmlns:a14="http://schemas.microsoft.com/office/drawing/2010/main" val="0"/>
            </a:ext>
          </a:extLst>
        </a:blip>
        <a:srcRect/>
        <a:stretch>
          <a:fillRect/>
        </a:stretch>
      </xdr:blipFill>
      <xdr:spPr bwMode="auto">
        <a:xfrm>
          <a:off x="0" y="586930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278</xdr:row>
      <xdr:rowOff>0</xdr:rowOff>
    </xdr:from>
    <xdr:to>
      <xdr:col>0</xdr:col>
      <xdr:colOff>304800</xdr:colOff>
      <xdr:row>279</xdr:row>
      <xdr:rowOff>104775</xdr:rowOff>
    </xdr:to>
    <xdr:pic>
      <xdr:nvPicPr>
        <xdr:cNvPr id="274" name="Picture 273">
          <a:hlinkClick xmlns:r="http://schemas.openxmlformats.org/officeDocument/2006/relationships" r:id="rId529"/>
          <a:extLst>
            <a:ext uri="{FF2B5EF4-FFF2-40B4-BE49-F238E27FC236}">
              <a16:creationId xmlns:a16="http://schemas.microsoft.com/office/drawing/2014/main" id="{596E0236-604A-417C-B115-3B1ADFD1016B}"/>
            </a:ext>
          </a:extLst>
        </xdr:cNvPr>
        <xdr:cNvPicPr>
          <a:picLocks noChangeAspect="1" noChangeArrowheads="1"/>
        </xdr:cNvPicPr>
      </xdr:nvPicPr>
      <xdr:blipFill>
        <a:blip xmlns:r="http://schemas.openxmlformats.org/officeDocument/2006/relationships" r:embed="rId530">
          <a:extLst>
            <a:ext uri="{28A0092B-C50C-407E-A947-70E740481C1C}">
              <a14:useLocalDpi xmlns:a14="http://schemas.microsoft.com/office/drawing/2010/main" val="0"/>
            </a:ext>
          </a:extLst>
        </a:blip>
        <a:srcRect/>
        <a:stretch>
          <a:fillRect/>
        </a:stretch>
      </xdr:blipFill>
      <xdr:spPr bwMode="auto">
        <a:xfrm>
          <a:off x="0" y="58893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279</xdr:row>
      <xdr:rowOff>0</xdr:rowOff>
    </xdr:from>
    <xdr:to>
      <xdr:col>0</xdr:col>
      <xdr:colOff>304800</xdr:colOff>
      <xdr:row>280</xdr:row>
      <xdr:rowOff>104775</xdr:rowOff>
    </xdr:to>
    <xdr:pic>
      <xdr:nvPicPr>
        <xdr:cNvPr id="275" name="Picture 274">
          <a:hlinkClick xmlns:r="http://schemas.openxmlformats.org/officeDocument/2006/relationships" r:id="rId531"/>
          <a:extLst>
            <a:ext uri="{FF2B5EF4-FFF2-40B4-BE49-F238E27FC236}">
              <a16:creationId xmlns:a16="http://schemas.microsoft.com/office/drawing/2014/main" id="{6B95B2EB-D364-485D-9015-DAA4B307CFF9}"/>
            </a:ext>
          </a:extLst>
        </xdr:cNvPr>
        <xdr:cNvPicPr>
          <a:picLocks noChangeAspect="1" noChangeArrowheads="1"/>
        </xdr:cNvPicPr>
      </xdr:nvPicPr>
      <xdr:blipFill>
        <a:blip xmlns:r="http://schemas.openxmlformats.org/officeDocument/2006/relationships" r:embed="rId532">
          <a:extLst>
            <a:ext uri="{28A0092B-C50C-407E-A947-70E740481C1C}">
              <a14:useLocalDpi xmlns:a14="http://schemas.microsoft.com/office/drawing/2010/main" val="0"/>
            </a:ext>
          </a:extLst>
        </a:blip>
        <a:srcRect/>
        <a:stretch>
          <a:fillRect/>
        </a:stretch>
      </xdr:blipFill>
      <xdr:spPr bwMode="auto">
        <a:xfrm>
          <a:off x="0" y="59093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228600</xdr:colOff>
      <xdr:row>23</xdr:row>
      <xdr:rowOff>47625</xdr:rowOff>
    </xdr:to>
    <xdr:pic>
      <xdr:nvPicPr>
        <xdr:cNvPr id="276" name="Picture 275">
          <a:hlinkClick xmlns:r="http://schemas.openxmlformats.org/officeDocument/2006/relationships" r:id="rId533"/>
          <a:extLst>
            <a:ext uri="{FF2B5EF4-FFF2-40B4-BE49-F238E27FC236}">
              <a16:creationId xmlns:a16="http://schemas.microsoft.com/office/drawing/2014/main" id="{08CBAB25-5225-4288-B5BF-5875C6121FD0}"/>
            </a:ext>
          </a:extLst>
        </xdr:cNvPr>
        <xdr:cNvPicPr>
          <a:picLocks noChangeAspect="1" noChangeArrowheads="1"/>
        </xdr:cNvPicPr>
      </xdr:nvPicPr>
      <xdr:blipFill>
        <a:blip xmlns:r="http://schemas.openxmlformats.org/officeDocument/2006/relationships" r:embed="rId534">
          <a:extLst>
            <a:ext uri="{28A0092B-C50C-407E-A947-70E740481C1C}">
              <a14:useLocalDpi xmlns:a14="http://schemas.microsoft.com/office/drawing/2010/main" val="0"/>
            </a:ext>
          </a:extLst>
        </a:blip>
        <a:srcRect/>
        <a:stretch>
          <a:fillRect/>
        </a:stretch>
      </xdr:blipFill>
      <xdr:spPr bwMode="auto">
        <a:xfrm>
          <a:off x="0" y="59293125"/>
          <a:ext cx="2286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0</xdr:col>
      <xdr:colOff>228600</xdr:colOff>
      <xdr:row>48</xdr:row>
      <xdr:rowOff>28575</xdr:rowOff>
    </xdr:to>
    <xdr:pic>
      <xdr:nvPicPr>
        <xdr:cNvPr id="277" name="Picture 276">
          <a:hlinkClick xmlns:r="http://schemas.openxmlformats.org/officeDocument/2006/relationships" r:id="rId535"/>
          <a:extLst>
            <a:ext uri="{FF2B5EF4-FFF2-40B4-BE49-F238E27FC236}">
              <a16:creationId xmlns:a16="http://schemas.microsoft.com/office/drawing/2014/main" id="{685E0C6C-A8AB-494A-870F-CB4474CFD4A7}"/>
            </a:ext>
          </a:extLst>
        </xdr:cNvPr>
        <xdr:cNvPicPr>
          <a:picLocks noChangeAspect="1" noChangeArrowheads="1"/>
        </xdr:cNvPicPr>
      </xdr:nvPicPr>
      <xdr:blipFill>
        <a:blip xmlns:r="http://schemas.openxmlformats.org/officeDocument/2006/relationships" r:embed="rId536">
          <a:extLst>
            <a:ext uri="{28A0092B-C50C-407E-A947-70E740481C1C}">
              <a14:useLocalDpi xmlns:a14="http://schemas.microsoft.com/office/drawing/2010/main" val="0"/>
            </a:ext>
          </a:extLst>
        </a:blip>
        <a:srcRect/>
        <a:stretch>
          <a:fillRect/>
        </a:stretch>
      </xdr:blipFill>
      <xdr:spPr bwMode="auto">
        <a:xfrm>
          <a:off x="0" y="594931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0</xdr:rowOff>
    </xdr:from>
    <xdr:to>
      <xdr:col>0</xdr:col>
      <xdr:colOff>228600</xdr:colOff>
      <xdr:row>60</xdr:row>
      <xdr:rowOff>28575</xdr:rowOff>
    </xdr:to>
    <xdr:pic>
      <xdr:nvPicPr>
        <xdr:cNvPr id="278" name="Picture 277">
          <a:hlinkClick xmlns:r="http://schemas.openxmlformats.org/officeDocument/2006/relationships" r:id="rId537"/>
          <a:extLst>
            <a:ext uri="{FF2B5EF4-FFF2-40B4-BE49-F238E27FC236}">
              <a16:creationId xmlns:a16="http://schemas.microsoft.com/office/drawing/2014/main" id="{F8EA0E2E-6CC3-4EA5-BF86-024820D5FE13}"/>
            </a:ext>
          </a:extLst>
        </xdr:cNvPr>
        <xdr:cNvPicPr>
          <a:picLocks noChangeAspect="1" noChangeArrowheads="1"/>
        </xdr:cNvPicPr>
      </xdr:nvPicPr>
      <xdr:blipFill>
        <a:blip xmlns:r="http://schemas.openxmlformats.org/officeDocument/2006/relationships" r:embed="rId538">
          <a:extLst>
            <a:ext uri="{28A0092B-C50C-407E-A947-70E740481C1C}">
              <a14:useLocalDpi xmlns:a14="http://schemas.microsoft.com/office/drawing/2010/main" val="0"/>
            </a:ext>
          </a:extLst>
        </a:blip>
        <a:srcRect/>
        <a:stretch>
          <a:fillRect/>
        </a:stretch>
      </xdr:blipFill>
      <xdr:spPr bwMode="auto">
        <a:xfrm>
          <a:off x="0" y="596931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142</xdr:row>
      <xdr:rowOff>0</xdr:rowOff>
    </xdr:from>
    <xdr:to>
      <xdr:col>0</xdr:col>
      <xdr:colOff>228600</xdr:colOff>
      <xdr:row>143</xdr:row>
      <xdr:rowOff>28575</xdr:rowOff>
    </xdr:to>
    <xdr:pic>
      <xdr:nvPicPr>
        <xdr:cNvPr id="279" name="Picture 278">
          <a:hlinkClick xmlns:r="http://schemas.openxmlformats.org/officeDocument/2006/relationships" r:id="rId539"/>
          <a:extLst>
            <a:ext uri="{FF2B5EF4-FFF2-40B4-BE49-F238E27FC236}">
              <a16:creationId xmlns:a16="http://schemas.microsoft.com/office/drawing/2014/main" id="{5B64B460-2A49-4484-961F-F28490E80659}"/>
            </a:ext>
          </a:extLst>
        </xdr:cNvPr>
        <xdr:cNvPicPr>
          <a:picLocks noChangeAspect="1" noChangeArrowheads="1"/>
        </xdr:cNvPicPr>
      </xdr:nvPicPr>
      <xdr:blipFill>
        <a:blip xmlns:r="http://schemas.openxmlformats.org/officeDocument/2006/relationships" r:embed="rId540">
          <a:extLst>
            <a:ext uri="{28A0092B-C50C-407E-A947-70E740481C1C}">
              <a14:useLocalDpi xmlns:a14="http://schemas.microsoft.com/office/drawing/2010/main" val="0"/>
            </a:ext>
          </a:extLst>
        </a:blip>
        <a:srcRect/>
        <a:stretch>
          <a:fillRect/>
        </a:stretch>
      </xdr:blipFill>
      <xdr:spPr bwMode="auto">
        <a:xfrm>
          <a:off x="0" y="598932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159</xdr:row>
      <xdr:rowOff>0</xdr:rowOff>
    </xdr:from>
    <xdr:to>
      <xdr:col>0</xdr:col>
      <xdr:colOff>228600</xdr:colOff>
      <xdr:row>160</xdr:row>
      <xdr:rowOff>28575</xdr:rowOff>
    </xdr:to>
    <xdr:pic>
      <xdr:nvPicPr>
        <xdr:cNvPr id="280" name="Picture 279">
          <a:hlinkClick xmlns:r="http://schemas.openxmlformats.org/officeDocument/2006/relationships" r:id="rId541"/>
          <a:extLst>
            <a:ext uri="{FF2B5EF4-FFF2-40B4-BE49-F238E27FC236}">
              <a16:creationId xmlns:a16="http://schemas.microsoft.com/office/drawing/2014/main" id="{5BB8FD63-B0F4-43D4-A26E-69ECDD598AFE}"/>
            </a:ext>
          </a:extLst>
        </xdr:cNvPr>
        <xdr:cNvPicPr>
          <a:picLocks noChangeAspect="1" noChangeArrowheads="1"/>
        </xdr:cNvPicPr>
      </xdr:nvPicPr>
      <xdr:blipFill>
        <a:blip xmlns:r="http://schemas.openxmlformats.org/officeDocument/2006/relationships" r:embed="rId542">
          <a:extLst>
            <a:ext uri="{28A0092B-C50C-407E-A947-70E740481C1C}">
              <a14:useLocalDpi xmlns:a14="http://schemas.microsoft.com/office/drawing/2010/main" val="0"/>
            </a:ext>
          </a:extLst>
        </a:blip>
        <a:srcRect/>
        <a:stretch>
          <a:fillRect/>
        </a:stretch>
      </xdr:blipFill>
      <xdr:spPr bwMode="auto">
        <a:xfrm>
          <a:off x="0" y="600932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160</xdr:row>
      <xdr:rowOff>0</xdr:rowOff>
    </xdr:from>
    <xdr:to>
      <xdr:col>0</xdr:col>
      <xdr:colOff>228600</xdr:colOff>
      <xdr:row>161</xdr:row>
      <xdr:rowOff>28575</xdr:rowOff>
    </xdr:to>
    <xdr:pic>
      <xdr:nvPicPr>
        <xdr:cNvPr id="281" name="Picture 280">
          <a:hlinkClick xmlns:r="http://schemas.openxmlformats.org/officeDocument/2006/relationships" r:id="rId543"/>
          <a:extLst>
            <a:ext uri="{FF2B5EF4-FFF2-40B4-BE49-F238E27FC236}">
              <a16:creationId xmlns:a16="http://schemas.microsoft.com/office/drawing/2014/main" id="{6FDAE4A2-5BE0-44AA-A28E-CDF6D7098B03}"/>
            </a:ext>
          </a:extLst>
        </xdr:cNvPr>
        <xdr:cNvPicPr>
          <a:picLocks noChangeAspect="1" noChangeArrowheads="1"/>
        </xdr:cNvPicPr>
      </xdr:nvPicPr>
      <xdr:blipFill>
        <a:blip xmlns:r="http://schemas.openxmlformats.org/officeDocument/2006/relationships" r:embed="rId544">
          <a:extLst>
            <a:ext uri="{28A0092B-C50C-407E-A947-70E740481C1C}">
              <a14:useLocalDpi xmlns:a14="http://schemas.microsoft.com/office/drawing/2010/main" val="0"/>
            </a:ext>
          </a:extLst>
        </a:blip>
        <a:srcRect/>
        <a:stretch>
          <a:fillRect/>
        </a:stretch>
      </xdr:blipFill>
      <xdr:spPr bwMode="auto">
        <a:xfrm>
          <a:off x="0" y="602932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161</xdr:row>
      <xdr:rowOff>0</xdr:rowOff>
    </xdr:from>
    <xdr:to>
      <xdr:col>0</xdr:col>
      <xdr:colOff>304800</xdr:colOff>
      <xdr:row>162</xdr:row>
      <xdr:rowOff>104775</xdr:rowOff>
    </xdr:to>
    <xdr:pic>
      <xdr:nvPicPr>
        <xdr:cNvPr id="282" name="Picture 281">
          <a:hlinkClick xmlns:r="http://schemas.openxmlformats.org/officeDocument/2006/relationships" r:id="rId545"/>
          <a:extLst>
            <a:ext uri="{FF2B5EF4-FFF2-40B4-BE49-F238E27FC236}">
              <a16:creationId xmlns:a16="http://schemas.microsoft.com/office/drawing/2014/main" id="{7494F6B2-9872-4ECD-A8B0-79F743FF0475}"/>
            </a:ext>
          </a:extLst>
        </xdr:cNvPr>
        <xdr:cNvPicPr>
          <a:picLocks noChangeAspect="1" noChangeArrowheads="1"/>
        </xdr:cNvPicPr>
      </xdr:nvPicPr>
      <xdr:blipFill>
        <a:blip xmlns:r="http://schemas.openxmlformats.org/officeDocument/2006/relationships" r:embed="rId546">
          <a:extLst>
            <a:ext uri="{28A0092B-C50C-407E-A947-70E740481C1C}">
              <a14:useLocalDpi xmlns:a14="http://schemas.microsoft.com/office/drawing/2010/main" val="0"/>
            </a:ext>
          </a:extLst>
        </a:blip>
        <a:srcRect/>
        <a:stretch>
          <a:fillRect/>
        </a:stretch>
      </xdr:blipFill>
      <xdr:spPr bwMode="auto">
        <a:xfrm>
          <a:off x="0" y="60493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178</xdr:row>
      <xdr:rowOff>0</xdr:rowOff>
    </xdr:from>
    <xdr:to>
      <xdr:col>0</xdr:col>
      <xdr:colOff>304800</xdr:colOff>
      <xdr:row>179</xdr:row>
      <xdr:rowOff>104775</xdr:rowOff>
    </xdr:to>
    <xdr:pic>
      <xdr:nvPicPr>
        <xdr:cNvPr id="283" name="Picture 282">
          <a:hlinkClick xmlns:r="http://schemas.openxmlformats.org/officeDocument/2006/relationships" r:id="rId547"/>
          <a:extLst>
            <a:ext uri="{FF2B5EF4-FFF2-40B4-BE49-F238E27FC236}">
              <a16:creationId xmlns:a16="http://schemas.microsoft.com/office/drawing/2014/main" id="{3C023F71-AF50-4123-9404-FB85D02F416D}"/>
            </a:ext>
          </a:extLst>
        </xdr:cNvPr>
        <xdr:cNvPicPr>
          <a:picLocks noChangeAspect="1" noChangeArrowheads="1"/>
        </xdr:cNvPicPr>
      </xdr:nvPicPr>
      <xdr:blipFill>
        <a:blip xmlns:r="http://schemas.openxmlformats.org/officeDocument/2006/relationships" r:embed="rId548">
          <a:extLst>
            <a:ext uri="{28A0092B-C50C-407E-A947-70E740481C1C}">
              <a14:useLocalDpi xmlns:a14="http://schemas.microsoft.com/office/drawing/2010/main" val="0"/>
            </a:ext>
          </a:extLst>
        </a:blip>
        <a:srcRect/>
        <a:stretch>
          <a:fillRect/>
        </a:stretch>
      </xdr:blipFill>
      <xdr:spPr bwMode="auto">
        <a:xfrm>
          <a:off x="0" y="60693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179</xdr:row>
      <xdr:rowOff>0</xdr:rowOff>
    </xdr:from>
    <xdr:to>
      <xdr:col>0</xdr:col>
      <xdr:colOff>228600</xdr:colOff>
      <xdr:row>180</xdr:row>
      <xdr:rowOff>28575</xdr:rowOff>
    </xdr:to>
    <xdr:pic>
      <xdr:nvPicPr>
        <xdr:cNvPr id="284" name="Picture 283">
          <a:hlinkClick xmlns:r="http://schemas.openxmlformats.org/officeDocument/2006/relationships" r:id="rId549"/>
          <a:extLst>
            <a:ext uri="{FF2B5EF4-FFF2-40B4-BE49-F238E27FC236}">
              <a16:creationId xmlns:a16="http://schemas.microsoft.com/office/drawing/2014/main" id="{EA238739-80C0-418F-A389-2F00C4535390}"/>
            </a:ext>
          </a:extLst>
        </xdr:cNvPr>
        <xdr:cNvPicPr>
          <a:picLocks noChangeAspect="1" noChangeArrowheads="1"/>
        </xdr:cNvPicPr>
      </xdr:nvPicPr>
      <xdr:blipFill>
        <a:blip xmlns:r="http://schemas.openxmlformats.org/officeDocument/2006/relationships" r:embed="rId550">
          <a:extLst>
            <a:ext uri="{28A0092B-C50C-407E-A947-70E740481C1C}">
              <a14:useLocalDpi xmlns:a14="http://schemas.microsoft.com/office/drawing/2010/main" val="0"/>
            </a:ext>
          </a:extLst>
        </a:blip>
        <a:srcRect/>
        <a:stretch>
          <a:fillRect/>
        </a:stretch>
      </xdr:blipFill>
      <xdr:spPr bwMode="auto">
        <a:xfrm>
          <a:off x="0" y="608933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222</xdr:row>
      <xdr:rowOff>0</xdr:rowOff>
    </xdr:from>
    <xdr:to>
      <xdr:col>0</xdr:col>
      <xdr:colOff>228600</xdr:colOff>
      <xdr:row>223</xdr:row>
      <xdr:rowOff>28575</xdr:rowOff>
    </xdr:to>
    <xdr:pic>
      <xdr:nvPicPr>
        <xdr:cNvPr id="285" name="Picture 284">
          <a:hlinkClick xmlns:r="http://schemas.openxmlformats.org/officeDocument/2006/relationships" r:id="rId551"/>
          <a:extLst>
            <a:ext uri="{FF2B5EF4-FFF2-40B4-BE49-F238E27FC236}">
              <a16:creationId xmlns:a16="http://schemas.microsoft.com/office/drawing/2014/main" id="{85A1B5D5-FA63-4072-A75A-EDCFB4F5CD22}"/>
            </a:ext>
          </a:extLst>
        </xdr:cNvPr>
        <xdr:cNvPicPr>
          <a:picLocks noChangeAspect="1" noChangeArrowheads="1"/>
        </xdr:cNvPicPr>
      </xdr:nvPicPr>
      <xdr:blipFill>
        <a:blip xmlns:r="http://schemas.openxmlformats.org/officeDocument/2006/relationships" r:embed="rId552">
          <a:extLst>
            <a:ext uri="{28A0092B-C50C-407E-A947-70E740481C1C}">
              <a14:useLocalDpi xmlns:a14="http://schemas.microsoft.com/office/drawing/2010/main" val="0"/>
            </a:ext>
          </a:extLst>
        </a:blip>
        <a:srcRect/>
        <a:stretch>
          <a:fillRect/>
        </a:stretch>
      </xdr:blipFill>
      <xdr:spPr bwMode="auto">
        <a:xfrm>
          <a:off x="0" y="610933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223</xdr:row>
      <xdr:rowOff>0</xdr:rowOff>
    </xdr:from>
    <xdr:to>
      <xdr:col>0</xdr:col>
      <xdr:colOff>228600</xdr:colOff>
      <xdr:row>224</xdr:row>
      <xdr:rowOff>28575</xdr:rowOff>
    </xdr:to>
    <xdr:pic>
      <xdr:nvPicPr>
        <xdr:cNvPr id="286" name="Picture 285">
          <a:hlinkClick xmlns:r="http://schemas.openxmlformats.org/officeDocument/2006/relationships" r:id="rId553"/>
          <a:extLst>
            <a:ext uri="{FF2B5EF4-FFF2-40B4-BE49-F238E27FC236}">
              <a16:creationId xmlns:a16="http://schemas.microsoft.com/office/drawing/2014/main" id="{86C475CC-4A90-45CE-96D1-BED6F4B30332}"/>
            </a:ext>
          </a:extLst>
        </xdr:cNvPr>
        <xdr:cNvPicPr>
          <a:picLocks noChangeAspect="1" noChangeArrowheads="1"/>
        </xdr:cNvPicPr>
      </xdr:nvPicPr>
      <xdr:blipFill>
        <a:blip xmlns:r="http://schemas.openxmlformats.org/officeDocument/2006/relationships" r:embed="rId554">
          <a:extLst>
            <a:ext uri="{28A0092B-C50C-407E-A947-70E740481C1C}">
              <a14:useLocalDpi xmlns:a14="http://schemas.microsoft.com/office/drawing/2010/main" val="0"/>
            </a:ext>
          </a:extLst>
        </a:blip>
        <a:srcRect/>
        <a:stretch>
          <a:fillRect/>
        </a:stretch>
      </xdr:blipFill>
      <xdr:spPr bwMode="auto">
        <a:xfrm>
          <a:off x="0" y="612933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254</xdr:row>
      <xdr:rowOff>0</xdr:rowOff>
    </xdr:from>
    <xdr:to>
      <xdr:col>0</xdr:col>
      <xdr:colOff>228600</xdr:colOff>
      <xdr:row>255</xdr:row>
      <xdr:rowOff>28575</xdr:rowOff>
    </xdr:to>
    <xdr:pic>
      <xdr:nvPicPr>
        <xdr:cNvPr id="287" name="Picture 286">
          <a:hlinkClick xmlns:r="http://schemas.openxmlformats.org/officeDocument/2006/relationships" r:id="rId555"/>
          <a:extLst>
            <a:ext uri="{FF2B5EF4-FFF2-40B4-BE49-F238E27FC236}">
              <a16:creationId xmlns:a16="http://schemas.microsoft.com/office/drawing/2014/main" id="{3357154E-C08E-40A5-BEDE-3A4C338887D6}"/>
            </a:ext>
          </a:extLst>
        </xdr:cNvPr>
        <xdr:cNvPicPr>
          <a:picLocks noChangeAspect="1" noChangeArrowheads="1"/>
        </xdr:cNvPicPr>
      </xdr:nvPicPr>
      <xdr:blipFill>
        <a:blip xmlns:r="http://schemas.openxmlformats.org/officeDocument/2006/relationships" r:embed="rId556">
          <a:extLst>
            <a:ext uri="{28A0092B-C50C-407E-A947-70E740481C1C}">
              <a14:useLocalDpi xmlns:a14="http://schemas.microsoft.com/office/drawing/2010/main" val="0"/>
            </a:ext>
          </a:extLst>
        </a:blip>
        <a:srcRect/>
        <a:stretch>
          <a:fillRect/>
        </a:stretch>
      </xdr:blipFill>
      <xdr:spPr bwMode="auto">
        <a:xfrm>
          <a:off x="0" y="614934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280</xdr:row>
      <xdr:rowOff>0</xdr:rowOff>
    </xdr:from>
    <xdr:to>
      <xdr:col>0</xdr:col>
      <xdr:colOff>228600</xdr:colOff>
      <xdr:row>281</xdr:row>
      <xdr:rowOff>28575</xdr:rowOff>
    </xdr:to>
    <xdr:pic>
      <xdr:nvPicPr>
        <xdr:cNvPr id="288" name="Picture 287">
          <a:hlinkClick xmlns:r="http://schemas.openxmlformats.org/officeDocument/2006/relationships" r:id="rId557"/>
          <a:extLst>
            <a:ext uri="{FF2B5EF4-FFF2-40B4-BE49-F238E27FC236}">
              <a16:creationId xmlns:a16="http://schemas.microsoft.com/office/drawing/2014/main" id="{F90E3675-8F5C-4C8B-821A-EA290EF2154E}"/>
            </a:ext>
          </a:extLst>
        </xdr:cNvPr>
        <xdr:cNvPicPr>
          <a:picLocks noChangeAspect="1" noChangeArrowheads="1"/>
        </xdr:cNvPicPr>
      </xdr:nvPicPr>
      <xdr:blipFill>
        <a:blip xmlns:r="http://schemas.openxmlformats.org/officeDocument/2006/relationships" r:embed="rId558">
          <a:extLst>
            <a:ext uri="{28A0092B-C50C-407E-A947-70E740481C1C}">
              <a14:useLocalDpi xmlns:a14="http://schemas.microsoft.com/office/drawing/2010/main" val="0"/>
            </a:ext>
          </a:extLst>
        </a:blip>
        <a:srcRect/>
        <a:stretch>
          <a:fillRect/>
        </a:stretch>
      </xdr:blipFill>
      <xdr:spPr bwMode="auto">
        <a:xfrm>
          <a:off x="0" y="6169342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281</xdr:row>
      <xdr:rowOff>0</xdr:rowOff>
    </xdr:from>
    <xdr:to>
      <xdr:col>0</xdr:col>
      <xdr:colOff>228600</xdr:colOff>
      <xdr:row>282</xdr:row>
      <xdr:rowOff>28575</xdr:rowOff>
    </xdr:to>
    <xdr:pic>
      <xdr:nvPicPr>
        <xdr:cNvPr id="289" name="Picture 288">
          <a:hlinkClick xmlns:r="http://schemas.openxmlformats.org/officeDocument/2006/relationships" r:id="rId559"/>
          <a:extLst>
            <a:ext uri="{FF2B5EF4-FFF2-40B4-BE49-F238E27FC236}">
              <a16:creationId xmlns:a16="http://schemas.microsoft.com/office/drawing/2014/main" id="{398ED9DF-63BD-42F9-9ABE-5C871D145FFE}"/>
            </a:ext>
          </a:extLst>
        </xdr:cNvPr>
        <xdr:cNvPicPr>
          <a:picLocks noChangeAspect="1" noChangeArrowheads="1"/>
        </xdr:cNvPicPr>
      </xdr:nvPicPr>
      <xdr:blipFill>
        <a:blip xmlns:r="http://schemas.openxmlformats.org/officeDocument/2006/relationships" r:embed="rId560">
          <a:extLst>
            <a:ext uri="{28A0092B-C50C-407E-A947-70E740481C1C}">
              <a14:useLocalDpi xmlns:a14="http://schemas.microsoft.com/office/drawing/2010/main" val="0"/>
            </a:ext>
          </a:extLst>
        </a:blip>
        <a:srcRect/>
        <a:stretch>
          <a:fillRect/>
        </a:stretch>
      </xdr:blipFill>
      <xdr:spPr bwMode="auto">
        <a:xfrm>
          <a:off x="0" y="6189345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282</xdr:row>
      <xdr:rowOff>0</xdr:rowOff>
    </xdr:from>
    <xdr:to>
      <xdr:col>0</xdr:col>
      <xdr:colOff>228600</xdr:colOff>
      <xdr:row>283</xdr:row>
      <xdr:rowOff>28575</xdr:rowOff>
    </xdr:to>
    <xdr:pic>
      <xdr:nvPicPr>
        <xdr:cNvPr id="290" name="Picture 289">
          <a:hlinkClick xmlns:r="http://schemas.openxmlformats.org/officeDocument/2006/relationships" r:id="rId561"/>
          <a:extLst>
            <a:ext uri="{FF2B5EF4-FFF2-40B4-BE49-F238E27FC236}">
              <a16:creationId xmlns:a16="http://schemas.microsoft.com/office/drawing/2014/main" id="{87922D9B-F582-4CBB-8F9E-700D3ABEB1EB}"/>
            </a:ext>
          </a:extLst>
        </xdr:cNvPr>
        <xdr:cNvPicPr>
          <a:picLocks noChangeAspect="1" noChangeArrowheads="1"/>
        </xdr:cNvPicPr>
      </xdr:nvPicPr>
      <xdr:blipFill>
        <a:blip xmlns:r="http://schemas.openxmlformats.org/officeDocument/2006/relationships" r:embed="rId562">
          <a:extLst>
            <a:ext uri="{28A0092B-C50C-407E-A947-70E740481C1C}">
              <a14:useLocalDpi xmlns:a14="http://schemas.microsoft.com/office/drawing/2010/main" val="0"/>
            </a:ext>
          </a:extLst>
        </a:blip>
        <a:srcRect/>
        <a:stretch>
          <a:fillRect/>
        </a:stretch>
      </xdr:blipFill>
      <xdr:spPr bwMode="auto">
        <a:xfrm>
          <a:off x="0" y="62093475"/>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289</xdr:row>
      <xdr:rowOff>0</xdr:rowOff>
    </xdr:from>
    <xdr:to>
      <xdr:col>0</xdr:col>
      <xdr:colOff>304800</xdr:colOff>
      <xdr:row>290</xdr:row>
      <xdr:rowOff>104775</xdr:rowOff>
    </xdr:to>
    <xdr:pic>
      <xdr:nvPicPr>
        <xdr:cNvPr id="291" name="Picture 290">
          <a:hlinkClick xmlns:r="http://schemas.openxmlformats.org/officeDocument/2006/relationships" r:id="rId563"/>
          <a:extLst>
            <a:ext uri="{FF2B5EF4-FFF2-40B4-BE49-F238E27FC236}">
              <a16:creationId xmlns:a16="http://schemas.microsoft.com/office/drawing/2014/main" id="{22ABABCC-DECC-4E35-8C32-1D84E0DCB573}"/>
            </a:ext>
          </a:extLst>
        </xdr:cNvPr>
        <xdr:cNvPicPr>
          <a:picLocks noChangeAspect="1" noChangeArrowheads="1"/>
        </xdr:cNvPicPr>
      </xdr:nvPicPr>
      <xdr:blipFill>
        <a:blip xmlns:r="http://schemas.openxmlformats.org/officeDocument/2006/relationships" r:embed="rId564">
          <a:extLst>
            <a:ext uri="{28A0092B-C50C-407E-A947-70E740481C1C}">
              <a14:useLocalDpi xmlns:a14="http://schemas.microsoft.com/office/drawing/2010/main" val="0"/>
            </a:ext>
          </a:extLst>
        </a:blip>
        <a:srcRect/>
        <a:stretch>
          <a:fillRect/>
        </a:stretch>
      </xdr:blipFill>
      <xdr:spPr bwMode="auto">
        <a:xfrm>
          <a:off x="0" y="62293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Matt Burt" id="{D91A63C2-54C1-4002-B4DF-757F9FBC416E}" userId="51bc4fc0ea0657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8" dT="2020-07-13T18:58:12.43" personId="{D91A63C2-54C1-4002-B4DF-757F9FBC416E}" id="{22324CAE-E701-4687-B22F-F92D4F112385}">
    <text>Has to be done after all data's in, because there's no uniformity to wear the colors with the most to least are loacated in the table so needs to be sorted by hand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smogon.com/dex/ss/types/electric/" TargetMode="External"/><Relationship Id="rId13" Type="http://schemas.openxmlformats.org/officeDocument/2006/relationships/hyperlink" Target="https://www.smogon.com/dex/ss/moves/solar-beam/" TargetMode="External"/><Relationship Id="rId18" Type="http://schemas.openxmlformats.org/officeDocument/2006/relationships/hyperlink" Target="https://www.smogon.com/dex/ss/items/weakness-policy/" TargetMode="External"/><Relationship Id="rId3" Type="http://schemas.openxmlformats.org/officeDocument/2006/relationships/hyperlink" Target="https://www.smogon.com/dex/ss/moves/draco-meteor/" TargetMode="External"/><Relationship Id="rId21" Type="http://schemas.openxmlformats.org/officeDocument/2006/relationships/hyperlink" Target="https://www.smogon.com/dex/ss/abilities/light-metal/" TargetMode="External"/><Relationship Id="rId7" Type="http://schemas.openxmlformats.org/officeDocument/2006/relationships/hyperlink" Target="https://www.smogon.com/dex/ss/moves/thunderbolt/" TargetMode="External"/><Relationship Id="rId12" Type="http://schemas.openxmlformats.org/officeDocument/2006/relationships/hyperlink" Target="https://www.smogon.com/dex/ss/types/steel/" TargetMode="External"/><Relationship Id="rId17" Type="http://schemas.openxmlformats.org/officeDocument/2006/relationships/hyperlink" Target="https://www.smogon.com/dex/ss/items/weakness-policy/" TargetMode="External"/><Relationship Id="rId2" Type="http://schemas.openxmlformats.org/officeDocument/2006/relationships/hyperlink" Target="https://www.smogon.com/dex/ss/types/steel/" TargetMode="External"/><Relationship Id="rId16" Type="http://schemas.openxmlformats.org/officeDocument/2006/relationships/hyperlink" Target="https://www.smogon.com/dex/ss/items/assault-vest/" TargetMode="External"/><Relationship Id="rId20" Type="http://schemas.openxmlformats.org/officeDocument/2006/relationships/hyperlink" Target="https://www.smogon.com/dex/ss/items/shuca-berry/" TargetMode="External"/><Relationship Id="rId1" Type="http://schemas.openxmlformats.org/officeDocument/2006/relationships/hyperlink" Target="https://www.smogon.com/dex/ss/moves/steel-beam/" TargetMode="External"/><Relationship Id="rId6" Type="http://schemas.openxmlformats.org/officeDocument/2006/relationships/hyperlink" Target="https://www.smogon.com/dex/ss/types/electric/" TargetMode="External"/><Relationship Id="rId11" Type="http://schemas.openxmlformats.org/officeDocument/2006/relationships/hyperlink" Target="https://www.smogon.com/dex/ss/moves/flash-cannon/" TargetMode="External"/><Relationship Id="rId5" Type="http://schemas.openxmlformats.org/officeDocument/2006/relationships/hyperlink" Target="https://www.smogon.com/dex/ss/moves/thunder/" TargetMode="External"/><Relationship Id="rId15" Type="http://schemas.openxmlformats.org/officeDocument/2006/relationships/hyperlink" Target="https://www.smogon.com/dex/ss/items/assault-vest/" TargetMode="External"/><Relationship Id="rId23" Type="http://schemas.openxmlformats.org/officeDocument/2006/relationships/printerSettings" Target="../printerSettings/printerSettings5.bin"/><Relationship Id="rId10" Type="http://schemas.openxmlformats.org/officeDocument/2006/relationships/hyperlink" Target="https://www.smogon.com/dex/ss/types/rock/" TargetMode="External"/><Relationship Id="rId19" Type="http://schemas.openxmlformats.org/officeDocument/2006/relationships/hyperlink" Target="https://www.smogon.com/dex/ss/items/shuca-berry/" TargetMode="External"/><Relationship Id="rId4" Type="http://schemas.openxmlformats.org/officeDocument/2006/relationships/hyperlink" Target="https://www.smogon.com/dex/ss/types/dragon/" TargetMode="External"/><Relationship Id="rId9" Type="http://schemas.openxmlformats.org/officeDocument/2006/relationships/hyperlink" Target="https://www.smogon.com/dex/ss/moves/rock-tomb/" TargetMode="External"/><Relationship Id="rId14" Type="http://schemas.openxmlformats.org/officeDocument/2006/relationships/hyperlink" Target="https://www.smogon.com/dex/ss/types/grass/" TargetMode="External"/><Relationship Id="rId22" Type="http://schemas.openxmlformats.org/officeDocument/2006/relationships/hyperlink" Target="https://www.smogon.com/dex/ss/abilities/light-meta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2"/>
  <sheetViews>
    <sheetView topLeftCell="A4" zoomScaleNormal="100" workbookViewId="0">
      <selection activeCell="D13" sqref="D13"/>
    </sheetView>
  </sheetViews>
  <sheetFormatPr defaultRowHeight="14.25" x14ac:dyDescent="0.45"/>
  <cols>
    <col min="1" max="1" width="3.86328125" bestFit="1" customWidth="1"/>
    <col min="2" max="2" width="5" bestFit="1" customWidth="1"/>
    <col min="3" max="3" width="11.1328125" bestFit="1" customWidth="1"/>
    <col min="4" max="4" width="19.1328125" bestFit="1" customWidth="1"/>
    <col min="5" max="5" width="19.1328125" customWidth="1"/>
    <col min="21" max="21" width="11.86328125" customWidth="1"/>
    <col min="22" max="22" width="9.3984375" customWidth="1"/>
  </cols>
  <sheetData>
    <row r="1" spans="1:24" x14ac:dyDescent="0.45">
      <c r="B1" t="s">
        <v>0</v>
      </c>
      <c r="C1" t="s">
        <v>1</v>
      </c>
      <c r="D1" t="s">
        <v>2</v>
      </c>
      <c r="E1" t="s">
        <v>3</v>
      </c>
      <c r="F1" t="s">
        <v>4</v>
      </c>
      <c r="G1" s="139" t="s">
        <v>5</v>
      </c>
      <c r="H1" s="140"/>
      <c r="I1" s="141" t="s">
        <v>6</v>
      </c>
      <c r="J1" s="141"/>
      <c r="K1" s="142" t="s">
        <v>7</v>
      </c>
      <c r="L1" s="142"/>
      <c r="M1" s="143" t="s">
        <v>8</v>
      </c>
      <c r="N1" s="143"/>
      <c r="O1" s="144" t="s">
        <v>9</v>
      </c>
      <c r="P1" s="144"/>
      <c r="Q1" s="145" t="s">
        <v>10</v>
      </c>
      <c r="R1" s="145"/>
      <c r="S1" s="137" t="s">
        <v>11</v>
      </c>
      <c r="T1" s="138"/>
      <c r="U1" t="s">
        <v>12</v>
      </c>
      <c r="V1" t="s">
        <v>13</v>
      </c>
    </row>
    <row r="2" spans="1:24" x14ac:dyDescent="0.45">
      <c r="B2">
        <v>1</v>
      </c>
      <c r="C2" t="s">
        <v>5</v>
      </c>
      <c r="D2">
        <f>(G2+I2+K2+M2+O2+Q2+S2)</f>
        <v>692</v>
      </c>
      <c r="E2">
        <f>(D2/F2)*60</f>
        <v>543.10006540222366</v>
      </c>
      <c r="F2" s="1">
        <v>76.45</v>
      </c>
      <c r="G2" s="5">
        <v>424</v>
      </c>
      <c r="H2" s="6">
        <f>G2/D2</f>
        <v>0.61271676300578037</v>
      </c>
      <c r="I2" s="7">
        <v>33</v>
      </c>
      <c r="J2" s="8">
        <f>I2/D2</f>
        <v>4.7687861271676298E-2</v>
      </c>
      <c r="K2" s="9">
        <v>22</v>
      </c>
      <c r="L2" s="10">
        <f>K2/D2</f>
        <v>3.1791907514450865E-2</v>
      </c>
      <c r="M2" s="11">
        <v>68</v>
      </c>
      <c r="N2" s="12">
        <f>M2/D2</f>
        <v>9.8265895953757232E-2</v>
      </c>
      <c r="O2" s="13">
        <v>68</v>
      </c>
      <c r="P2" s="14">
        <f>O2/D2</f>
        <v>9.8265895953757232E-2</v>
      </c>
      <c r="Q2" s="15">
        <v>54</v>
      </c>
      <c r="R2" s="16">
        <f>Q2/D2</f>
        <v>7.8034682080924858E-2</v>
      </c>
      <c r="S2" s="17">
        <v>23</v>
      </c>
      <c r="T2" s="18">
        <f>S2/D2</f>
        <v>3.3236994219653176E-2</v>
      </c>
      <c r="U2">
        <f>(G2/F2)</f>
        <v>5.5461085676913013</v>
      </c>
      <c r="V2">
        <f>(999/U2)/60</f>
        <v>3.0021049528301886</v>
      </c>
    </row>
    <row r="3" spans="1:24" x14ac:dyDescent="0.45">
      <c r="B3">
        <v>2</v>
      </c>
      <c r="C3" t="s">
        <v>6</v>
      </c>
      <c r="D3">
        <f t="shared" ref="D3:D8" si="0">(G3+I3+K3+M3+O3+Q3+S3)</f>
        <v>321</v>
      </c>
      <c r="E3">
        <f t="shared" ref="E3:E8" si="1">(D3/F3)*60</f>
        <v>545.09433962264143</v>
      </c>
      <c r="F3" s="1">
        <v>35.333333333333336</v>
      </c>
      <c r="G3" s="5">
        <v>32</v>
      </c>
      <c r="H3" s="6">
        <f t="shared" ref="H3:H8" si="2">G3/D3</f>
        <v>9.9688473520249218E-2</v>
      </c>
      <c r="I3" s="7">
        <v>201</v>
      </c>
      <c r="J3" s="8">
        <f t="shared" ref="J3:J8" si="3">I3/D3</f>
        <v>0.62616822429906538</v>
      </c>
      <c r="K3" s="9">
        <v>7</v>
      </c>
      <c r="L3" s="10">
        <f t="shared" ref="L3:L8" si="4">K3/D3</f>
        <v>2.1806853582554516E-2</v>
      </c>
      <c r="M3" s="11">
        <v>24</v>
      </c>
      <c r="N3" s="12">
        <f t="shared" ref="N3:N8" si="5">M3/D3</f>
        <v>7.476635514018691E-2</v>
      </c>
      <c r="O3" s="13">
        <v>9</v>
      </c>
      <c r="P3" s="14">
        <f t="shared" ref="P3:P8" si="6">O3/D3</f>
        <v>2.8037383177570093E-2</v>
      </c>
      <c r="Q3" s="15">
        <v>18</v>
      </c>
      <c r="R3" s="16">
        <f t="shared" ref="R3:R8" si="7">Q3/D3</f>
        <v>5.6074766355140186E-2</v>
      </c>
      <c r="S3" s="17">
        <v>30</v>
      </c>
      <c r="T3" s="18">
        <f t="shared" ref="T3:T8" si="8">S3/D3</f>
        <v>9.3457943925233641E-2</v>
      </c>
      <c r="U3">
        <f>(I3/F3)</f>
        <v>5.6886792452830184</v>
      </c>
      <c r="V3">
        <f t="shared" ref="V3:V8" si="9">(999/U3)/60</f>
        <v>2.9268656716417913</v>
      </c>
    </row>
    <row r="4" spans="1:24" x14ac:dyDescent="0.45">
      <c r="B4">
        <v>3</v>
      </c>
      <c r="C4" t="s">
        <v>7</v>
      </c>
      <c r="D4">
        <f t="shared" si="0"/>
        <v>373</v>
      </c>
      <c r="E4">
        <f t="shared" si="1"/>
        <v>553.04777594728171</v>
      </c>
      <c r="F4" s="1">
        <v>40.466666666666669</v>
      </c>
      <c r="G4" s="5">
        <v>38</v>
      </c>
      <c r="H4" s="6">
        <f t="shared" si="2"/>
        <v>0.10187667560321716</v>
      </c>
      <c r="I4" s="7">
        <v>30</v>
      </c>
      <c r="J4" s="8">
        <f t="shared" si="3"/>
        <v>8.0428954423592491E-2</v>
      </c>
      <c r="K4" s="9">
        <v>233</v>
      </c>
      <c r="L4" s="10">
        <f t="shared" si="4"/>
        <v>0.62466487935656834</v>
      </c>
      <c r="M4" s="11">
        <v>12</v>
      </c>
      <c r="N4" s="12">
        <f t="shared" si="5"/>
        <v>3.2171581769436998E-2</v>
      </c>
      <c r="O4" s="13">
        <v>13</v>
      </c>
      <c r="P4" s="14">
        <f t="shared" si="6"/>
        <v>3.4852546916890083E-2</v>
      </c>
      <c r="Q4" s="15">
        <v>19</v>
      </c>
      <c r="R4" s="16">
        <f t="shared" si="7"/>
        <v>5.0938337801608578E-2</v>
      </c>
      <c r="S4" s="17">
        <v>28</v>
      </c>
      <c r="T4" s="18">
        <f t="shared" si="8"/>
        <v>7.5067024128686322E-2</v>
      </c>
      <c r="U4">
        <f>(K4/F4)</f>
        <v>5.7578253706754525</v>
      </c>
      <c r="V4">
        <f t="shared" si="9"/>
        <v>2.8917167381974251</v>
      </c>
    </row>
    <row r="5" spans="1:24" x14ac:dyDescent="0.45">
      <c r="B5">
        <v>4</v>
      </c>
      <c r="C5" t="s">
        <v>8</v>
      </c>
      <c r="D5">
        <f t="shared" si="0"/>
        <v>362</v>
      </c>
      <c r="E5">
        <f t="shared" si="1"/>
        <v>496.26808834729627</v>
      </c>
      <c r="F5" s="1">
        <v>43.766666666666666</v>
      </c>
      <c r="G5" s="5">
        <v>17</v>
      </c>
      <c r="H5" s="6">
        <f t="shared" si="2"/>
        <v>4.6961325966850827E-2</v>
      </c>
      <c r="I5" s="7">
        <v>11</v>
      </c>
      <c r="J5" s="8">
        <f t="shared" si="3"/>
        <v>3.0386740331491711E-2</v>
      </c>
      <c r="K5" s="9">
        <v>30</v>
      </c>
      <c r="L5" s="10">
        <f t="shared" si="4"/>
        <v>8.2872928176795577E-2</v>
      </c>
      <c r="M5" s="11">
        <v>232</v>
      </c>
      <c r="N5" s="12">
        <f t="shared" si="5"/>
        <v>0.64088397790055252</v>
      </c>
      <c r="O5" s="13">
        <v>27</v>
      </c>
      <c r="P5" s="14">
        <f t="shared" si="6"/>
        <v>7.4585635359116026E-2</v>
      </c>
      <c r="Q5" s="15">
        <v>36</v>
      </c>
      <c r="R5" s="16">
        <f t="shared" si="7"/>
        <v>9.9447513812154692E-2</v>
      </c>
      <c r="S5" s="17">
        <v>9</v>
      </c>
      <c r="T5" s="18">
        <f t="shared" si="8"/>
        <v>2.4861878453038673E-2</v>
      </c>
      <c r="U5">
        <f>(M5/F5)</f>
        <v>5.3008377760853014</v>
      </c>
      <c r="V5">
        <f t="shared" si="9"/>
        <v>3.1410129310344823</v>
      </c>
    </row>
    <row r="6" spans="1:24" x14ac:dyDescent="0.45">
      <c r="B6">
        <v>5</v>
      </c>
      <c r="C6" t="s">
        <v>9</v>
      </c>
      <c r="D6">
        <f t="shared" si="0"/>
        <v>385</v>
      </c>
      <c r="E6">
        <f t="shared" si="1"/>
        <v>510.4972375690607</v>
      </c>
      <c r="F6" s="1">
        <v>45.25</v>
      </c>
      <c r="G6" s="5">
        <v>17</v>
      </c>
      <c r="H6" s="6">
        <f t="shared" si="2"/>
        <v>4.4155844155844157E-2</v>
      </c>
      <c r="I6" s="7">
        <v>23</v>
      </c>
      <c r="J6" s="8">
        <f t="shared" si="3"/>
        <v>5.9740259740259739E-2</v>
      </c>
      <c r="K6" s="9">
        <v>35</v>
      </c>
      <c r="L6" s="10">
        <f t="shared" si="4"/>
        <v>9.0909090909090912E-2</v>
      </c>
      <c r="M6" s="11">
        <v>17</v>
      </c>
      <c r="N6" s="12">
        <f t="shared" si="5"/>
        <v>4.4155844155844157E-2</v>
      </c>
      <c r="O6" s="13">
        <v>249</v>
      </c>
      <c r="P6" s="14">
        <f t="shared" si="6"/>
        <v>0.64675324675324675</v>
      </c>
      <c r="Q6" s="15">
        <v>32</v>
      </c>
      <c r="R6" s="16">
        <f t="shared" si="7"/>
        <v>8.3116883116883117E-2</v>
      </c>
      <c r="S6" s="17">
        <v>12</v>
      </c>
      <c r="T6" s="18">
        <f t="shared" si="8"/>
        <v>3.1168831168831169E-2</v>
      </c>
      <c r="U6">
        <f>(O6/F6)</f>
        <v>5.5027624309392262</v>
      </c>
      <c r="V6">
        <f t="shared" si="9"/>
        <v>3.025753012048193</v>
      </c>
    </row>
    <row r="7" spans="1:24" x14ac:dyDescent="0.45">
      <c r="B7">
        <v>6</v>
      </c>
      <c r="C7" t="s">
        <v>10</v>
      </c>
      <c r="D7">
        <f t="shared" si="0"/>
        <v>904</v>
      </c>
      <c r="E7">
        <f t="shared" si="1"/>
        <v>537.02970297029708</v>
      </c>
      <c r="F7" s="1">
        <v>101</v>
      </c>
      <c r="G7" s="5">
        <v>31</v>
      </c>
      <c r="H7" s="6">
        <f t="shared" si="2"/>
        <v>3.4292035398230086E-2</v>
      </c>
      <c r="I7" s="7">
        <v>83</v>
      </c>
      <c r="J7" s="8">
        <f t="shared" si="3"/>
        <v>9.1814159292035402E-2</v>
      </c>
      <c r="K7" s="9">
        <v>86</v>
      </c>
      <c r="L7" s="10">
        <f t="shared" si="4"/>
        <v>9.5132743362831854E-2</v>
      </c>
      <c r="M7" s="11">
        <v>29</v>
      </c>
      <c r="N7" s="12">
        <f t="shared" si="5"/>
        <v>3.2079646017699116E-2</v>
      </c>
      <c r="O7" s="13">
        <v>30</v>
      </c>
      <c r="P7" s="14">
        <f t="shared" si="6"/>
        <v>3.3185840707964605E-2</v>
      </c>
      <c r="Q7" s="15">
        <v>559</v>
      </c>
      <c r="R7" s="16">
        <f t="shared" si="7"/>
        <v>0.61836283185840712</v>
      </c>
      <c r="S7" s="17">
        <v>86</v>
      </c>
      <c r="T7" s="18">
        <f t="shared" si="8"/>
        <v>9.5132743362831854E-2</v>
      </c>
      <c r="U7">
        <f>(Q7/F7)</f>
        <v>5.5346534653465342</v>
      </c>
      <c r="V7">
        <f t="shared" si="9"/>
        <v>3.0083184257602866</v>
      </c>
    </row>
    <row r="8" spans="1:24" ht="14.65" thickBot="1" x14ac:dyDescent="0.5">
      <c r="B8">
        <v>7</v>
      </c>
      <c r="C8" t="s">
        <v>11</v>
      </c>
      <c r="D8">
        <f t="shared" si="0"/>
        <v>585</v>
      </c>
      <c r="E8">
        <f t="shared" si="1"/>
        <v>494.36619718309862</v>
      </c>
      <c r="F8" s="1">
        <v>71</v>
      </c>
      <c r="G8" s="19">
        <v>47</v>
      </c>
      <c r="H8" s="20">
        <f t="shared" si="2"/>
        <v>8.0341880341880348E-2</v>
      </c>
      <c r="I8" s="21">
        <v>17</v>
      </c>
      <c r="J8" s="22">
        <f t="shared" si="3"/>
        <v>2.9059829059829061E-2</v>
      </c>
      <c r="K8" s="23">
        <v>19</v>
      </c>
      <c r="L8" s="24">
        <f t="shared" si="4"/>
        <v>3.2478632478632481E-2</v>
      </c>
      <c r="M8" s="25">
        <v>56</v>
      </c>
      <c r="N8" s="26">
        <f t="shared" si="5"/>
        <v>9.5726495726495733E-2</v>
      </c>
      <c r="O8" s="27">
        <v>42</v>
      </c>
      <c r="P8" s="28">
        <f t="shared" si="6"/>
        <v>7.179487179487179E-2</v>
      </c>
      <c r="Q8" s="29">
        <v>20</v>
      </c>
      <c r="R8" s="30">
        <f t="shared" si="7"/>
        <v>3.4188034188034191E-2</v>
      </c>
      <c r="S8" s="31">
        <v>384</v>
      </c>
      <c r="T8" s="32">
        <f t="shared" si="8"/>
        <v>0.65641025641025641</v>
      </c>
      <c r="U8">
        <f>(S8/F8)</f>
        <v>5.408450704225352</v>
      </c>
      <c r="V8">
        <f t="shared" si="9"/>
        <v>3.0785156250000001</v>
      </c>
    </row>
    <row r="9" spans="1:24" x14ac:dyDescent="0.45">
      <c r="D9" t="s">
        <v>14</v>
      </c>
      <c r="E9">
        <f>AVERAGE(E2:E8)</f>
        <v>525.62905814884277</v>
      </c>
      <c r="F9" t="s">
        <v>15</v>
      </c>
    </row>
    <row r="10" spans="1:24" ht="14.65" thickBot="1" x14ac:dyDescent="0.5">
      <c r="E10">
        <f>E9/60</f>
        <v>8.7604843024807124</v>
      </c>
      <c r="F10" t="s">
        <v>16</v>
      </c>
    </row>
    <row r="11" spans="1:24" x14ac:dyDescent="0.45">
      <c r="D11" t="s">
        <v>17</v>
      </c>
      <c r="E11">
        <f>H11/E10</f>
        <v>51.02457633231792</v>
      </c>
      <c r="F11" s="146" t="s">
        <v>18</v>
      </c>
      <c r="G11" s="146"/>
      <c r="H11">
        <v>447</v>
      </c>
      <c r="I11" t="s">
        <v>19</v>
      </c>
      <c r="U11" s="33"/>
      <c r="V11" s="136" t="s">
        <v>20</v>
      </c>
      <c r="W11" s="147"/>
      <c r="X11" t="s">
        <v>21</v>
      </c>
    </row>
    <row r="12" spans="1:24" ht="14.65" thickBot="1" x14ac:dyDescent="0.5">
      <c r="U12" s="36" t="s">
        <v>22</v>
      </c>
      <c r="V12" s="34">
        <v>6993</v>
      </c>
      <c r="W12" s="35">
        <f>V12/27.5</f>
        <v>254.29090909090908</v>
      </c>
      <c r="X12" s="115">
        <f>W12/60</f>
        <v>4.2381818181818183</v>
      </c>
    </row>
    <row r="13" spans="1:24" x14ac:dyDescent="0.45">
      <c r="Q13" t="s">
        <v>23</v>
      </c>
    </row>
    <row r="15" spans="1:24" ht="14.65" thickBot="1" x14ac:dyDescent="0.5"/>
    <row r="16" spans="1:24" ht="14.65" thickBot="1" x14ac:dyDescent="0.5">
      <c r="A16" s="67">
        <v>0.6</v>
      </c>
      <c r="B16" s="148">
        <v>1</v>
      </c>
      <c r="C16" s="151" t="s">
        <v>5</v>
      </c>
      <c r="D16" s="151"/>
      <c r="E16" s="151"/>
    </row>
    <row r="17" spans="1:29" ht="14.65" thickBot="1" x14ac:dyDescent="0.5">
      <c r="A17" s="37">
        <v>0.1</v>
      </c>
      <c r="B17" s="149"/>
      <c r="C17" s="38" t="s">
        <v>8</v>
      </c>
      <c r="D17" s="38" t="s">
        <v>9</v>
      </c>
      <c r="E17" s="38" t="s">
        <v>10</v>
      </c>
    </row>
    <row r="18" spans="1:29" ht="14.65" thickBot="1" x14ac:dyDescent="0.5">
      <c r="A18" s="68">
        <v>0.03</v>
      </c>
      <c r="B18" s="150"/>
      <c r="C18" s="69" t="s">
        <v>6</v>
      </c>
      <c r="D18" s="69" t="s">
        <v>7</v>
      </c>
      <c r="E18" s="69" t="s">
        <v>11</v>
      </c>
      <c r="G18" s="159" t="s">
        <v>24</v>
      </c>
      <c r="H18" s="136"/>
      <c r="I18" s="136" t="s">
        <v>25</v>
      </c>
      <c r="J18" s="136"/>
      <c r="K18" s="136" t="s">
        <v>26</v>
      </c>
      <c r="L18" s="136"/>
      <c r="M18" s="136" t="s">
        <v>27</v>
      </c>
      <c r="N18" s="136"/>
      <c r="O18" s="136" t="s">
        <v>28</v>
      </c>
      <c r="P18" s="136"/>
      <c r="Q18" s="136" t="s">
        <v>29</v>
      </c>
      <c r="R18" s="136"/>
      <c r="S18" s="136" t="s">
        <v>30</v>
      </c>
      <c r="T18" s="147"/>
    </row>
    <row r="19" spans="1:29" ht="14.65" thickBot="1" x14ac:dyDescent="0.5">
      <c r="A19" s="39">
        <v>0.6</v>
      </c>
      <c r="B19" s="152">
        <v>2</v>
      </c>
      <c r="C19" s="155" t="s">
        <v>6</v>
      </c>
      <c r="D19" s="155"/>
      <c r="E19" s="155"/>
      <c r="G19" s="156"/>
      <c r="H19" s="157"/>
      <c r="I19" s="157"/>
      <c r="J19" s="157"/>
      <c r="K19" s="157"/>
      <c r="L19" s="157"/>
      <c r="M19" s="157"/>
      <c r="N19" s="157"/>
      <c r="O19" s="157"/>
      <c r="P19" s="157"/>
      <c r="Q19" s="157"/>
      <c r="R19" s="157"/>
      <c r="S19" s="157"/>
      <c r="T19" s="158"/>
    </row>
    <row r="20" spans="1:29" ht="14.65" thickBot="1" x14ac:dyDescent="0.5">
      <c r="A20" s="40">
        <v>0.1</v>
      </c>
      <c r="B20" s="153"/>
      <c r="C20" s="41" t="s">
        <v>5</v>
      </c>
      <c r="D20" s="41" t="s">
        <v>8</v>
      </c>
      <c r="E20" s="41" t="s">
        <v>11</v>
      </c>
      <c r="AC20">
        <v>5</v>
      </c>
    </row>
    <row r="21" spans="1:29" ht="15" thickTop="1" thickBot="1" x14ac:dyDescent="0.5">
      <c r="A21" s="42">
        <v>0.03</v>
      </c>
      <c r="B21" s="154"/>
      <c r="C21" s="43" t="s">
        <v>7</v>
      </c>
      <c r="D21" s="43" t="s">
        <v>9</v>
      </c>
      <c r="E21" s="43" t="s">
        <v>10</v>
      </c>
      <c r="G21" s="74"/>
      <c r="H21" s="75" t="s">
        <v>31</v>
      </c>
      <c r="I21" s="75"/>
      <c r="J21" s="75"/>
      <c r="K21" s="75"/>
      <c r="L21" s="75"/>
      <c r="M21" s="75"/>
      <c r="N21" s="75"/>
      <c r="O21" s="76"/>
      <c r="P21" s="73"/>
      <c r="Q21" s="73"/>
      <c r="R21" s="73"/>
      <c r="S21" s="73"/>
      <c r="T21" s="73"/>
    </row>
    <row r="22" spans="1:29" ht="14.65" thickBot="1" x14ac:dyDescent="0.5">
      <c r="A22" s="64">
        <v>0.6</v>
      </c>
      <c r="B22" s="160">
        <v>3</v>
      </c>
      <c r="C22" s="163" t="s">
        <v>7</v>
      </c>
      <c r="D22" s="163"/>
      <c r="E22" s="163"/>
      <c r="G22" s="77"/>
      <c r="H22" s="2"/>
      <c r="I22" s="81" t="s">
        <v>32</v>
      </c>
      <c r="J22" s="83" t="s">
        <v>33</v>
      </c>
      <c r="K22" s="3" t="s">
        <v>34</v>
      </c>
      <c r="L22" s="2" t="s">
        <v>35</v>
      </c>
      <c r="M22" s="86" t="s">
        <v>36</v>
      </c>
      <c r="N22" s="4" t="s">
        <v>37</v>
      </c>
      <c r="O22" s="89" t="s">
        <v>38</v>
      </c>
      <c r="Q22" s="109"/>
      <c r="R22" s="99" t="s">
        <v>39</v>
      </c>
      <c r="S22" s="109"/>
      <c r="T22" s="99"/>
      <c r="U22" s="104"/>
      <c r="V22" s="108"/>
      <c r="W22" s="132">
        <v>2</v>
      </c>
      <c r="X22" s="109"/>
    </row>
    <row r="23" spans="1:29" ht="14.65" thickBot="1" x14ac:dyDescent="0.5">
      <c r="A23" s="44">
        <v>0.1</v>
      </c>
      <c r="B23" s="161"/>
      <c r="C23" s="45" t="s">
        <v>5</v>
      </c>
      <c r="D23" s="45" t="s">
        <v>6</v>
      </c>
      <c r="E23" s="45" t="s">
        <v>11</v>
      </c>
      <c r="G23" s="77" t="s">
        <v>40</v>
      </c>
      <c r="H23" s="80" t="s">
        <v>32</v>
      </c>
      <c r="I23" s="81">
        <v>600</v>
      </c>
      <c r="J23" s="83">
        <v>30</v>
      </c>
      <c r="K23" s="3">
        <v>30</v>
      </c>
      <c r="L23" s="80">
        <v>100</v>
      </c>
      <c r="M23" s="86">
        <v>100</v>
      </c>
      <c r="N23" s="4">
        <v>100</v>
      </c>
      <c r="O23" s="89">
        <v>30</v>
      </c>
      <c r="Q23" s="109"/>
      <c r="R23" s="101" t="s">
        <v>41</v>
      </c>
      <c r="S23" s="109"/>
      <c r="T23" s="101"/>
      <c r="U23" s="105"/>
      <c r="V23" s="109"/>
      <c r="W23" s="133"/>
      <c r="X23" s="109"/>
    </row>
    <row r="24" spans="1:29" ht="14.65" thickBot="1" x14ac:dyDescent="0.5">
      <c r="A24" s="65">
        <v>0.03</v>
      </c>
      <c r="B24" s="162"/>
      <c r="C24" s="66" t="s">
        <v>8</v>
      </c>
      <c r="D24" s="66" t="s">
        <v>9</v>
      </c>
      <c r="E24" s="66" t="s">
        <v>10</v>
      </c>
      <c r="G24" s="77" t="s">
        <v>42</v>
      </c>
      <c r="H24" s="80" t="s">
        <v>33</v>
      </c>
      <c r="I24" s="81">
        <v>100</v>
      </c>
      <c r="J24" s="83">
        <v>600</v>
      </c>
      <c r="K24" s="3">
        <v>30</v>
      </c>
      <c r="L24" s="2">
        <v>100</v>
      </c>
      <c r="M24" s="86">
        <v>30</v>
      </c>
      <c r="N24" s="4">
        <v>30</v>
      </c>
      <c r="O24" s="90">
        <v>100</v>
      </c>
      <c r="Q24" s="100"/>
      <c r="R24" s="101"/>
      <c r="S24" s="101"/>
      <c r="T24" s="101"/>
      <c r="U24" s="105"/>
      <c r="V24" s="109"/>
      <c r="W24" s="133"/>
      <c r="X24" s="109"/>
    </row>
    <row r="25" spans="1:29" ht="14.65" thickBot="1" x14ac:dyDescent="0.5">
      <c r="A25" s="70">
        <v>0.6</v>
      </c>
      <c r="B25" s="164">
        <v>4</v>
      </c>
      <c r="C25" s="167" t="s">
        <v>8</v>
      </c>
      <c r="D25" s="167"/>
      <c r="E25" s="167"/>
      <c r="G25" s="77" t="s">
        <v>43</v>
      </c>
      <c r="H25" s="80" t="s">
        <v>44</v>
      </c>
      <c r="I25" s="81">
        <v>100</v>
      </c>
      <c r="J25" s="83">
        <v>100</v>
      </c>
      <c r="K25" s="3">
        <v>600</v>
      </c>
      <c r="L25" s="80">
        <v>30</v>
      </c>
      <c r="M25" s="86">
        <v>30</v>
      </c>
      <c r="N25" s="4">
        <v>30</v>
      </c>
      <c r="O25" s="89">
        <v>100</v>
      </c>
      <c r="Q25" s="100"/>
      <c r="R25" s="101"/>
      <c r="S25" s="101"/>
      <c r="T25" s="101"/>
      <c r="U25" s="105"/>
      <c r="V25" s="109"/>
      <c r="W25" s="101"/>
      <c r="X25" s="109"/>
    </row>
    <row r="26" spans="1:29" ht="14.65" thickBot="1" x14ac:dyDescent="0.5">
      <c r="A26" s="71">
        <v>0.1</v>
      </c>
      <c r="B26" s="165"/>
      <c r="C26" s="47" t="s">
        <v>7</v>
      </c>
      <c r="D26" s="47" t="s">
        <v>9</v>
      </c>
      <c r="E26" s="47" t="s">
        <v>10</v>
      </c>
      <c r="G26" s="77" t="s">
        <v>45</v>
      </c>
      <c r="H26" s="46" t="s">
        <v>35</v>
      </c>
      <c r="I26" s="81">
        <v>30</v>
      </c>
      <c r="J26" s="83">
        <v>30</v>
      </c>
      <c r="K26" s="3">
        <v>100</v>
      </c>
      <c r="L26" s="2">
        <v>600</v>
      </c>
      <c r="M26" s="86">
        <v>100</v>
      </c>
      <c r="N26" s="4">
        <v>100</v>
      </c>
      <c r="O26" s="90">
        <v>30</v>
      </c>
      <c r="Q26" s="100"/>
      <c r="R26" s="135">
        <v>1</v>
      </c>
      <c r="S26" s="101"/>
      <c r="T26" s="101"/>
      <c r="U26" s="105"/>
      <c r="V26" s="109"/>
      <c r="W26" s="101"/>
      <c r="X26" s="109"/>
    </row>
    <row r="27" spans="1:29" ht="14.65" thickBot="1" x14ac:dyDescent="0.5">
      <c r="A27" s="72">
        <v>0.03</v>
      </c>
      <c r="B27" s="166"/>
      <c r="C27" s="48" t="s">
        <v>5</v>
      </c>
      <c r="D27" s="48" t="s">
        <v>6</v>
      </c>
      <c r="E27" s="48" t="s">
        <v>11</v>
      </c>
      <c r="G27" s="77" t="s">
        <v>46</v>
      </c>
      <c r="H27" s="46" t="s">
        <v>36</v>
      </c>
      <c r="I27" s="81">
        <v>30</v>
      </c>
      <c r="J27" s="83">
        <v>100</v>
      </c>
      <c r="K27" s="3">
        <v>100</v>
      </c>
      <c r="L27" s="2">
        <v>30</v>
      </c>
      <c r="M27" s="86">
        <v>600</v>
      </c>
      <c r="N27" s="4">
        <v>100</v>
      </c>
      <c r="O27" s="90">
        <v>30</v>
      </c>
      <c r="Q27" s="100"/>
      <c r="R27" s="135"/>
      <c r="S27" s="101"/>
      <c r="T27" s="101"/>
      <c r="U27" s="105"/>
      <c r="V27" s="109"/>
      <c r="W27" s="101"/>
      <c r="X27" s="109"/>
    </row>
    <row r="28" spans="1:29" ht="14.65" thickBot="1" x14ac:dyDescent="0.5">
      <c r="A28" s="61">
        <v>0.6</v>
      </c>
      <c r="B28" s="168">
        <v>5</v>
      </c>
      <c r="C28" s="171" t="s">
        <v>9</v>
      </c>
      <c r="D28" s="171"/>
      <c r="E28" s="171"/>
      <c r="G28" s="77" t="s">
        <v>47</v>
      </c>
      <c r="H28" s="80" t="s">
        <v>37</v>
      </c>
      <c r="I28" s="81">
        <v>30</v>
      </c>
      <c r="J28" s="83">
        <v>100</v>
      </c>
      <c r="K28" s="3">
        <v>100</v>
      </c>
      <c r="L28" s="2">
        <v>30</v>
      </c>
      <c r="M28" s="86">
        <v>30</v>
      </c>
      <c r="N28" s="4">
        <v>600</v>
      </c>
      <c r="O28" s="90">
        <v>100</v>
      </c>
      <c r="Q28" s="100"/>
      <c r="R28" s="135"/>
      <c r="S28" s="101"/>
      <c r="T28" s="101"/>
      <c r="U28" s="107"/>
      <c r="V28" s="101"/>
      <c r="W28" s="101"/>
      <c r="X28" s="102"/>
    </row>
    <row r="29" spans="1:29" ht="14.65" thickBot="1" x14ac:dyDescent="0.5">
      <c r="A29" s="49">
        <v>0.1</v>
      </c>
      <c r="B29" s="169"/>
      <c r="C29" s="50" t="s">
        <v>6</v>
      </c>
      <c r="D29" s="50" t="s">
        <v>7</v>
      </c>
      <c r="E29" s="50" t="s">
        <v>10</v>
      </c>
      <c r="G29" s="77" t="s">
        <v>48</v>
      </c>
      <c r="H29" s="80" t="s">
        <v>38</v>
      </c>
      <c r="I29" s="81">
        <v>100</v>
      </c>
      <c r="J29" s="83">
        <v>30</v>
      </c>
      <c r="K29" s="3">
        <v>30</v>
      </c>
      <c r="L29" s="2">
        <v>100</v>
      </c>
      <c r="M29" s="86">
        <v>100</v>
      </c>
      <c r="N29" s="4">
        <v>30</v>
      </c>
      <c r="O29" s="89">
        <v>600</v>
      </c>
      <c r="Q29" s="100"/>
      <c r="R29" s="101"/>
      <c r="S29" s="101"/>
      <c r="T29" s="101"/>
      <c r="U29" s="105"/>
      <c r="V29" s="101"/>
      <c r="W29" s="101"/>
      <c r="X29" s="102"/>
    </row>
    <row r="30" spans="1:29" ht="14.65" thickBot="1" x14ac:dyDescent="0.5">
      <c r="A30" s="62">
        <v>0.03</v>
      </c>
      <c r="B30" s="170"/>
      <c r="C30" s="63" t="s">
        <v>5</v>
      </c>
      <c r="D30" s="63" t="s">
        <v>8</v>
      </c>
      <c r="E30" s="63" t="s">
        <v>11</v>
      </c>
      <c r="G30" s="78" t="s">
        <v>49</v>
      </c>
      <c r="H30" s="79"/>
      <c r="I30" s="82">
        <f>SUM(I23:I29)</f>
        <v>990</v>
      </c>
      <c r="J30" s="84">
        <f t="shared" ref="J30:O30" si="10">SUM(J23:J29)</f>
        <v>990</v>
      </c>
      <c r="K30" s="85">
        <f t="shared" si="10"/>
        <v>990</v>
      </c>
      <c r="L30" s="79">
        <f t="shared" si="10"/>
        <v>990</v>
      </c>
      <c r="M30" s="87">
        <f t="shared" si="10"/>
        <v>990</v>
      </c>
      <c r="N30" s="88">
        <f t="shared" si="10"/>
        <v>990</v>
      </c>
      <c r="O30" s="91">
        <f t="shared" si="10"/>
        <v>990</v>
      </c>
      <c r="Q30" s="100"/>
      <c r="R30" s="101"/>
      <c r="S30" s="109"/>
      <c r="T30" s="101"/>
      <c r="U30" s="105"/>
      <c r="V30" s="101"/>
      <c r="W30" s="109"/>
      <c r="X30" s="102"/>
    </row>
    <row r="31" spans="1:29" ht="14.65" thickBot="1" x14ac:dyDescent="0.5">
      <c r="A31" s="51">
        <v>0.6</v>
      </c>
      <c r="B31" s="172">
        <v>6</v>
      </c>
      <c r="C31" s="175" t="s">
        <v>10</v>
      </c>
      <c r="D31" s="175"/>
      <c r="E31" s="175"/>
      <c r="Q31" s="100"/>
      <c r="R31" s="101"/>
      <c r="S31" s="109"/>
      <c r="T31" s="101"/>
      <c r="U31" s="105"/>
      <c r="V31" s="101"/>
      <c r="W31" s="109"/>
      <c r="X31" s="102"/>
    </row>
    <row r="32" spans="1:29" ht="14.65" thickBot="1" x14ac:dyDescent="0.5">
      <c r="A32" s="52">
        <v>0.1</v>
      </c>
      <c r="B32" s="173"/>
      <c r="C32" s="53" t="s">
        <v>6</v>
      </c>
      <c r="D32" s="53" t="s">
        <v>7</v>
      </c>
      <c r="E32" s="53" t="s">
        <v>11</v>
      </c>
      <c r="Q32" s="100"/>
      <c r="R32" s="101"/>
      <c r="S32" s="109"/>
      <c r="T32" s="101"/>
      <c r="U32" s="105"/>
      <c r="V32" s="101"/>
      <c r="W32" s="109"/>
      <c r="X32" s="102"/>
    </row>
    <row r="33" spans="1:24" ht="14.65" thickBot="1" x14ac:dyDescent="0.5">
      <c r="A33" s="54">
        <v>0.03</v>
      </c>
      <c r="B33" s="174"/>
      <c r="C33" s="55" t="s">
        <v>5</v>
      </c>
      <c r="D33" s="55" t="s">
        <v>8</v>
      </c>
      <c r="E33" s="55" t="s">
        <v>9</v>
      </c>
      <c r="Q33" s="100"/>
      <c r="R33" s="101"/>
      <c r="S33" s="109"/>
      <c r="T33" s="134">
        <v>7</v>
      </c>
      <c r="U33" s="105"/>
      <c r="V33" s="101"/>
      <c r="W33" s="101"/>
      <c r="X33" s="102"/>
    </row>
    <row r="34" spans="1:24" ht="14.65" thickBot="1" x14ac:dyDescent="0.5">
      <c r="A34" s="58">
        <v>0.6</v>
      </c>
      <c r="B34" s="176">
        <v>7</v>
      </c>
      <c r="C34" s="179" t="s">
        <v>11</v>
      </c>
      <c r="D34" s="179"/>
      <c r="E34" s="179"/>
      <c r="Q34" s="100"/>
      <c r="R34" s="101"/>
      <c r="S34" s="109"/>
      <c r="T34" s="134"/>
      <c r="U34" s="105"/>
      <c r="V34" s="101"/>
      <c r="W34" s="101"/>
      <c r="X34" s="102"/>
    </row>
    <row r="35" spans="1:24" ht="14.65" thickBot="1" x14ac:dyDescent="0.5">
      <c r="A35" s="56">
        <v>0.1</v>
      </c>
      <c r="B35" s="177"/>
      <c r="C35" s="57" t="s">
        <v>5</v>
      </c>
      <c r="D35" s="57" t="s">
        <v>8</v>
      </c>
      <c r="E35" s="57" t="s">
        <v>9</v>
      </c>
      <c r="Q35" s="128">
        <v>6</v>
      </c>
      <c r="R35" s="101"/>
      <c r="S35" s="109"/>
      <c r="T35" s="134"/>
      <c r="U35" s="105"/>
      <c r="V35" s="101"/>
      <c r="W35" s="101"/>
      <c r="X35" s="102"/>
    </row>
    <row r="36" spans="1:24" ht="14.65" thickBot="1" x14ac:dyDescent="0.5">
      <c r="A36" s="59">
        <v>0.03</v>
      </c>
      <c r="B36" s="178"/>
      <c r="C36" s="60" t="s">
        <v>6</v>
      </c>
      <c r="D36" s="60" t="s">
        <v>7</v>
      </c>
      <c r="E36" s="60" t="s">
        <v>10</v>
      </c>
      <c r="Q36" s="128"/>
      <c r="R36" s="101"/>
      <c r="S36" s="109"/>
      <c r="T36" s="109"/>
      <c r="U36" s="105"/>
      <c r="V36" s="131">
        <v>3</v>
      </c>
      <c r="W36" s="101"/>
      <c r="X36" s="102"/>
    </row>
    <row r="37" spans="1:24" x14ac:dyDescent="0.45">
      <c r="B37" s="180"/>
      <c r="C37" s="180"/>
      <c r="D37" s="180"/>
      <c r="E37" s="180"/>
      <c r="Q37" s="128"/>
      <c r="R37" s="101"/>
      <c r="S37" s="101"/>
      <c r="T37" s="101"/>
      <c r="U37" s="105"/>
      <c r="V37" s="131"/>
      <c r="W37" s="101"/>
      <c r="X37" s="102"/>
    </row>
    <row r="38" spans="1:24" x14ac:dyDescent="0.45">
      <c r="B38" s="180"/>
      <c r="Q38" s="100"/>
      <c r="R38" s="101"/>
      <c r="S38" s="101"/>
      <c r="T38" s="101"/>
      <c r="U38" s="105"/>
      <c r="V38" s="131"/>
      <c r="W38" s="101"/>
      <c r="X38" s="102"/>
    </row>
    <row r="39" spans="1:24" x14ac:dyDescent="0.45">
      <c r="B39" s="180"/>
      <c r="Q39" s="100"/>
      <c r="R39" s="101"/>
      <c r="S39" s="101"/>
      <c r="T39" s="101"/>
      <c r="U39" s="105"/>
      <c r="V39" s="101"/>
      <c r="W39" s="101"/>
      <c r="X39" s="102"/>
    </row>
    <row r="40" spans="1:24" x14ac:dyDescent="0.45">
      <c r="Q40" s="100"/>
      <c r="R40" s="101"/>
      <c r="S40" s="101"/>
      <c r="T40" s="101"/>
      <c r="U40" s="105"/>
      <c r="V40" s="109"/>
      <c r="W40" s="101"/>
      <c r="X40" s="102"/>
    </row>
    <row r="41" spans="1:24" x14ac:dyDescent="0.45">
      <c r="Q41" s="109"/>
      <c r="R41" s="109"/>
      <c r="S41" s="109"/>
      <c r="T41" s="101"/>
      <c r="U41" s="105"/>
      <c r="V41" s="109"/>
      <c r="W41" s="101"/>
      <c r="X41" s="102"/>
    </row>
    <row r="42" spans="1:24" x14ac:dyDescent="0.45">
      <c r="Q42" s="109"/>
      <c r="R42" s="109"/>
      <c r="S42" s="109"/>
      <c r="T42" s="101"/>
      <c r="U42" s="105"/>
      <c r="V42" s="109"/>
      <c r="W42" s="101"/>
      <c r="X42" s="102"/>
    </row>
    <row r="43" spans="1:24" x14ac:dyDescent="0.45">
      <c r="Q43" s="100"/>
      <c r="R43" s="101"/>
      <c r="S43" s="101"/>
      <c r="T43" s="101"/>
      <c r="U43" s="105"/>
      <c r="V43" s="109"/>
      <c r="W43" s="101"/>
      <c r="X43" s="102"/>
    </row>
    <row r="44" spans="1:24" x14ac:dyDescent="0.45">
      <c r="Q44" s="100"/>
      <c r="R44" s="101"/>
      <c r="S44" s="129">
        <v>5</v>
      </c>
      <c r="T44" s="101"/>
      <c r="U44" s="105"/>
      <c r="V44" s="109"/>
      <c r="W44" s="101"/>
      <c r="X44" s="102"/>
    </row>
    <row r="45" spans="1:24" x14ac:dyDescent="0.45">
      <c r="Q45" s="100"/>
      <c r="R45" s="101"/>
      <c r="S45" s="129"/>
      <c r="T45" s="101"/>
      <c r="U45" s="105"/>
      <c r="V45" s="109"/>
      <c r="W45" s="101"/>
      <c r="X45" s="102"/>
    </row>
    <row r="46" spans="1:24" x14ac:dyDescent="0.45">
      <c r="Q46" s="100"/>
      <c r="R46" s="101"/>
      <c r="S46" s="129"/>
      <c r="T46" s="101"/>
      <c r="U46" s="105"/>
      <c r="V46" s="109"/>
      <c r="W46" s="101"/>
      <c r="X46" s="130">
        <v>4</v>
      </c>
    </row>
    <row r="47" spans="1:24" x14ac:dyDescent="0.45">
      <c r="Q47" s="100"/>
      <c r="R47" s="101"/>
      <c r="S47" s="101"/>
      <c r="T47" s="101"/>
      <c r="U47" s="105"/>
      <c r="V47" s="101"/>
      <c r="W47" s="101"/>
      <c r="X47" s="130"/>
    </row>
    <row r="48" spans="1:24" x14ac:dyDescent="0.45">
      <c r="Q48" s="100"/>
      <c r="R48" s="101"/>
      <c r="S48" s="101"/>
      <c r="T48" s="101"/>
      <c r="U48" s="105"/>
      <c r="V48" s="101"/>
      <c r="W48" s="101"/>
      <c r="X48" s="130"/>
    </row>
    <row r="49" spans="17:24" x14ac:dyDescent="0.45">
      <c r="Q49" s="109"/>
      <c r="R49" s="109"/>
      <c r="S49" s="101"/>
      <c r="T49" s="101"/>
      <c r="U49" s="107"/>
      <c r="V49" s="101"/>
      <c r="W49" s="101"/>
      <c r="X49" s="102"/>
    </row>
    <row r="50" spans="17:24" x14ac:dyDescent="0.45">
      <c r="Q50" s="109"/>
      <c r="R50" s="109"/>
      <c r="S50" s="101"/>
      <c r="T50" s="101"/>
      <c r="U50" s="105"/>
      <c r="V50" s="101"/>
      <c r="W50" s="101"/>
      <c r="X50" s="102"/>
    </row>
    <row r="51" spans="17:24" x14ac:dyDescent="0.45">
      <c r="Q51" s="109"/>
      <c r="R51" s="109"/>
      <c r="S51" s="101"/>
      <c r="T51" s="101"/>
      <c r="U51" s="105"/>
      <c r="V51" s="109"/>
      <c r="W51" s="101"/>
      <c r="X51" s="109"/>
    </row>
    <row r="52" spans="17:24" ht="14.65" thickBot="1" x14ac:dyDescent="0.5">
      <c r="Q52" s="109"/>
      <c r="R52" s="109"/>
      <c r="S52" s="103"/>
      <c r="T52" s="103"/>
      <c r="U52" s="106"/>
      <c r="V52" s="109"/>
      <c r="W52" s="101" t="s">
        <v>50</v>
      </c>
      <c r="X52" s="109"/>
    </row>
  </sheetData>
  <mergeCells count="46">
    <mergeCell ref="B31:B33"/>
    <mergeCell ref="C31:E31"/>
    <mergeCell ref="B34:B36"/>
    <mergeCell ref="C34:E34"/>
    <mergeCell ref="B37:B39"/>
    <mergeCell ref="C37:E37"/>
    <mergeCell ref="B22:B24"/>
    <mergeCell ref="C22:E22"/>
    <mergeCell ref="B25:B27"/>
    <mergeCell ref="C25:E25"/>
    <mergeCell ref="B28:B30"/>
    <mergeCell ref="C28:E28"/>
    <mergeCell ref="V11:W11"/>
    <mergeCell ref="B16:B18"/>
    <mergeCell ref="C16:E16"/>
    <mergeCell ref="B19:B21"/>
    <mergeCell ref="C19:E19"/>
    <mergeCell ref="Q18:R18"/>
    <mergeCell ref="S18:T18"/>
    <mergeCell ref="G19:H19"/>
    <mergeCell ref="I19:J19"/>
    <mergeCell ref="K19:L19"/>
    <mergeCell ref="M19:N19"/>
    <mergeCell ref="O19:P19"/>
    <mergeCell ref="Q19:R19"/>
    <mergeCell ref="S19:T19"/>
    <mergeCell ref="G18:H18"/>
    <mergeCell ref="I18:J18"/>
    <mergeCell ref="K18:L18"/>
    <mergeCell ref="M18:N18"/>
    <mergeCell ref="O18:P18"/>
    <mergeCell ref="S1:T1"/>
    <mergeCell ref="G1:H1"/>
    <mergeCell ref="I1:J1"/>
    <mergeCell ref="K1:L1"/>
    <mergeCell ref="M1:N1"/>
    <mergeCell ref="O1:P1"/>
    <mergeCell ref="Q1:R1"/>
    <mergeCell ref="F11:G11"/>
    <mergeCell ref="Q35:Q37"/>
    <mergeCell ref="S44:S46"/>
    <mergeCell ref="X46:X48"/>
    <mergeCell ref="V36:V38"/>
    <mergeCell ref="W22:W24"/>
    <mergeCell ref="T33:T35"/>
    <mergeCell ref="R26:R28"/>
  </mergeCells>
  <phoneticPr fontId="5" type="noConversion"/>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AD0C3-3DE9-40A2-A23C-DA2792B126A5}">
  <dimension ref="A1:BD15"/>
  <sheetViews>
    <sheetView workbookViewId="0">
      <selection activeCell="I9" sqref="I9"/>
    </sheetView>
  </sheetViews>
  <sheetFormatPr defaultRowHeight="14.25" x14ac:dyDescent="0.45"/>
  <cols>
    <col min="2" max="4" width="9.06640625" customWidth="1"/>
  </cols>
  <sheetData>
    <row r="1" spans="1:56" ht="28.5" x14ac:dyDescent="0.85">
      <c r="A1" s="182" t="s">
        <v>507</v>
      </c>
      <c r="B1" s="182"/>
      <c r="C1" s="182"/>
      <c r="D1" s="182"/>
      <c r="E1" s="182"/>
      <c r="F1" s="182"/>
      <c r="G1" s="182"/>
      <c r="H1" s="182"/>
    </row>
    <row r="2" spans="1:56" ht="33" customHeight="1" x14ac:dyDescent="0.45">
      <c r="A2" s="118"/>
      <c r="B2" s="118"/>
      <c r="C2" s="127"/>
      <c r="D2" s="127"/>
      <c r="E2" s="127"/>
      <c r="F2" s="127"/>
      <c r="G2" s="127"/>
      <c r="H2" s="127"/>
    </row>
    <row r="3" spans="1:56" ht="33" customHeight="1" x14ac:dyDescent="0.45">
      <c r="A3" s="127"/>
      <c r="B3" s="127"/>
      <c r="C3" s="127"/>
      <c r="D3" s="127"/>
      <c r="E3" s="127"/>
      <c r="F3" s="127"/>
      <c r="G3" s="127"/>
      <c r="H3" s="127"/>
    </row>
    <row r="4" spans="1:56" ht="33" customHeight="1" x14ac:dyDescent="0.45">
      <c r="A4" s="122"/>
      <c r="B4" s="122"/>
      <c r="C4" s="122"/>
      <c r="D4" s="122"/>
      <c r="E4" s="122"/>
      <c r="F4" s="122"/>
      <c r="G4" s="122"/>
      <c r="H4" s="122"/>
      <c r="I4" s="181">
        <v>1</v>
      </c>
      <c r="J4" s="180"/>
      <c r="K4" s="180"/>
      <c r="L4" s="180"/>
      <c r="M4" s="180"/>
      <c r="N4" s="180"/>
      <c r="O4" s="180">
        <v>2</v>
      </c>
      <c r="P4" s="180"/>
      <c r="Q4" s="180"/>
      <c r="R4" s="180"/>
      <c r="S4" s="180"/>
      <c r="T4" s="180"/>
      <c r="U4" s="180">
        <v>3</v>
      </c>
      <c r="V4" s="180"/>
      <c r="W4" s="180"/>
      <c r="X4" s="180"/>
      <c r="Y4" s="180"/>
      <c r="Z4" s="180"/>
      <c r="AA4" s="180">
        <v>4</v>
      </c>
      <c r="AB4" s="180"/>
      <c r="AC4" s="180"/>
      <c r="AD4" s="180"/>
      <c r="AE4" s="180"/>
      <c r="AF4" s="180"/>
      <c r="AG4" s="180">
        <v>5</v>
      </c>
      <c r="AH4" s="180"/>
      <c r="AI4" s="180"/>
      <c r="AJ4" s="180"/>
      <c r="AK4" s="180"/>
      <c r="AL4" s="180"/>
      <c r="AM4" s="180">
        <v>6</v>
      </c>
      <c r="AN4" s="180"/>
      <c r="AO4" s="180"/>
      <c r="AP4" s="180"/>
      <c r="AQ4" s="180"/>
      <c r="AR4" s="180"/>
      <c r="AS4" s="180">
        <v>7</v>
      </c>
      <c r="AT4" s="180"/>
      <c r="AU4" s="180"/>
      <c r="AV4" s="180"/>
      <c r="AW4" s="180"/>
      <c r="AX4" s="180"/>
      <c r="AY4" s="180">
        <v>8</v>
      </c>
      <c r="AZ4" s="180"/>
      <c r="BA4" s="180"/>
      <c r="BB4" s="180"/>
      <c r="BC4" s="180"/>
      <c r="BD4" s="180"/>
    </row>
    <row r="5" spans="1:56" ht="33" customHeight="1" x14ac:dyDescent="0.45">
      <c r="A5" s="122"/>
      <c r="B5" s="122"/>
      <c r="C5" s="122"/>
      <c r="D5" s="122"/>
      <c r="E5" s="122"/>
      <c r="F5" s="122"/>
      <c r="G5" s="122"/>
      <c r="H5" s="122"/>
      <c r="I5">
        <v>1</v>
      </c>
      <c r="J5">
        <v>2</v>
      </c>
      <c r="K5">
        <v>3</v>
      </c>
      <c r="L5">
        <v>4</v>
      </c>
      <c r="M5">
        <v>5</v>
      </c>
      <c r="N5">
        <v>6</v>
      </c>
      <c r="O5">
        <v>7</v>
      </c>
      <c r="P5">
        <v>8</v>
      </c>
      <c r="Q5">
        <v>9</v>
      </c>
      <c r="R5">
        <v>10</v>
      </c>
      <c r="S5">
        <v>11</v>
      </c>
      <c r="T5">
        <v>12</v>
      </c>
      <c r="U5">
        <v>13</v>
      </c>
      <c r="V5">
        <v>14</v>
      </c>
      <c r="W5">
        <v>15</v>
      </c>
      <c r="X5">
        <v>16</v>
      </c>
      <c r="Y5">
        <v>17</v>
      </c>
      <c r="Z5">
        <v>18</v>
      </c>
      <c r="AA5">
        <v>19</v>
      </c>
      <c r="AB5">
        <v>20</v>
      </c>
      <c r="AC5">
        <v>21</v>
      </c>
      <c r="AD5">
        <v>22</v>
      </c>
      <c r="AE5">
        <v>23</v>
      </c>
      <c r="AF5">
        <v>24</v>
      </c>
      <c r="AG5">
        <v>25</v>
      </c>
      <c r="AH5">
        <v>26</v>
      </c>
      <c r="AI5">
        <v>27</v>
      </c>
      <c r="AJ5">
        <v>28</v>
      </c>
      <c r="AK5">
        <v>29</v>
      </c>
      <c r="AL5">
        <v>30</v>
      </c>
      <c r="AM5">
        <v>31</v>
      </c>
      <c r="AN5">
        <v>32</v>
      </c>
      <c r="AO5">
        <v>33</v>
      </c>
      <c r="AP5">
        <v>34</v>
      </c>
      <c r="AQ5">
        <v>35</v>
      </c>
      <c r="AR5">
        <v>36</v>
      </c>
      <c r="AS5">
        <v>37</v>
      </c>
      <c r="AT5">
        <v>38</v>
      </c>
      <c r="AU5">
        <v>39</v>
      </c>
      <c r="AV5">
        <v>40</v>
      </c>
      <c r="AW5">
        <v>41</v>
      </c>
      <c r="AX5">
        <v>42</v>
      </c>
      <c r="AY5">
        <v>43</v>
      </c>
      <c r="AZ5">
        <v>44</v>
      </c>
      <c r="BA5">
        <v>45</v>
      </c>
      <c r="BB5">
        <v>46</v>
      </c>
    </row>
    <row r="6" spans="1:56" ht="14.65" thickBot="1" x14ac:dyDescent="0.5">
      <c r="H6" t="s">
        <v>459</v>
      </c>
      <c r="I6" s="119" t="s">
        <v>413</v>
      </c>
      <c r="J6" s="119" t="s">
        <v>414</v>
      </c>
      <c r="K6" s="119" t="s">
        <v>415</v>
      </c>
      <c r="L6" s="120" t="s">
        <v>416</v>
      </c>
      <c r="M6" s="120" t="s">
        <v>417</v>
      </c>
      <c r="N6" s="120" t="s">
        <v>418</v>
      </c>
      <c r="O6" s="120" t="s">
        <v>419</v>
      </c>
      <c r="P6" s="120" t="s">
        <v>420</v>
      </c>
      <c r="Q6" s="120" t="s">
        <v>421</v>
      </c>
      <c r="R6" t="s">
        <v>422</v>
      </c>
      <c r="S6" t="s">
        <v>423</v>
      </c>
      <c r="T6" t="s">
        <v>424</v>
      </c>
      <c r="U6" s="119" t="s">
        <v>425</v>
      </c>
      <c r="V6" s="119" t="s">
        <v>426</v>
      </c>
      <c r="W6" s="120" t="s">
        <v>427</v>
      </c>
      <c r="X6" s="119" t="s">
        <v>428</v>
      </c>
      <c r="Y6" s="119" t="s">
        <v>429</v>
      </c>
      <c r="Z6" s="119" t="s">
        <v>430</v>
      </c>
      <c r="AA6" t="s">
        <v>431</v>
      </c>
      <c r="AB6" t="s">
        <v>432</v>
      </c>
      <c r="AC6" s="121" t="s">
        <v>433</v>
      </c>
      <c r="AD6" s="121" t="s">
        <v>434</v>
      </c>
      <c r="AE6" s="121" t="s">
        <v>435</v>
      </c>
      <c r="AF6" t="s">
        <v>436</v>
      </c>
      <c r="AG6" s="119" t="s">
        <v>437</v>
      </c>
      <c r="AH6" s="120" t="s">
        <v>438</v>
      </c>
      <c r="AI6" s="120" t="s">
        <v>439</v>
      </c>
      <c r="AJ6" s="120" t="s">
        <v>440</v>
      </c>
      <c r="AK6" s="120" t="s">
        <v>441</v>
      </c>
      <c r="AL6" s="119" t="s">
        <v>442</v>
      </c>
      <c r="AM6" t="s">
        <v>443</v>
      </c>
      <c r="AN6" t="s">
        <v>444</v>
      </c>
      <c r="AO6" t="s">
        <v>445</v>
      </c>
      <c r="AP6" t="s">
        <v>446</v>
      </c>
      <c r="AQ6" t="s">
        <v>447</v>
      </c>
      <c r="AR6" t="s">
        <v>448</v>
      </c>
      <c r="AS6" s="119" t="s">
        <v>449</v>
      </c>
      <c r="AT6" s="119" t="s">
        <v>450</v>
      </c>
      <c r="AU6" s="119" t="s">
        <v>451</v>
      </c>
      <c r="AV6" s="119" t="s">
        <v>452</v>
      </c>
      <c r="AW6" s="119" t="s">
        <v>453</v>
      </c>
      <c r="AX6" s="119" t="s">
        <v>454</v>
      </c>
      <c r="AY6" t="s">
        <v>455</v>
      </c>
      <c r="AZ6" t="s">
        <v>456</v>
      </c>
      <c r="BA6" t="s">
        <v>458</v>
      </c>
      <c r="BB6" t="s">
        <v>457</v>
      </c>
    </row>
    <row r="7" spans="1:56" ht="15" thickTop="1" thickBot="1" x14ac:dyDescent="0.5">
      <c r="H7" t="s">
        <v>460</v>
      </c>
      <c r="I7" s="119" t="s">
        <v>462</v>
      </c>
      <c r="J7" s="120" t="s">
        <v>463</v>
      </c>
      <c r="K7" s="120" t="s">
        <v>464</v>
      </c>
      <c r="L7" s="119" t="s">
        <v>465</v>
      </c>
      <c r="M7" s="119" t="s">
        <v>466</v>
      </c>
      <c r="N7" s="119" t="s">
        <v>467</v>
      </c>
      <c r="O7" s="121" t="s">
        <v>468</v>
      </c>
      <c r="P7" s="121" t="s">
        <v>469</v>
      </c>
      <c r="Q7" s="121" t="s">
        <v>470</v>
      </c>
      <c r="R7" t="s">
        <v>471</v>
      </c>
      <c r="S7" t="s">
        <v>472</v>
      </c>
      <c r="T7" t="s">
        <v>473</v>
      </c>
      <c r="U7" s="119" t="s">
        <v>474</v>
      </c>
      <c r="V7" s="119" t="s">
        <v>475</v>
      </c>
      <c r="W7" s="119" t="s">
        <v>476</v>
      </c>
      <c r="X7" s="119" t="s">
        <v>477</v>
      </c>
      <c r="Y7" s="119" t="s">
        <v>478</v>
      </c>
      <c r="Z7" s="119" t="s">
        <v>479</v>
      </c>
      <c r="AA7" t="s">
        <v>480</v>
      </c>
      <c r="AB7" t="s">
        <v>481</v>
      </c>
      <c r="AC7" t="s">
        <v>482</v>
      </c>
      <c r="AD7" t="s">
        <v>483</v>
      </c>
      <c r="AE7" t="s">
        <v>484</v>
      </c>
      <c r="AF7" t="s">
        <v>485</v>
      </c>
    </row>
    <row r="8" spans="1:56" ht="15" thickTop="1" thickBot="1" x14ac:dyDescent="0.5">
      <c r="H8" t="s">
        <v>461</v>
      </c>
      <c r="I8" s="120" t="s">
        <v>1548</v>
      </c>
      <c r="J8" s="119" t="s">
        <v>486</v>
      </c>
      <c r="K8" s="119" t="s">
        <v>487</v>
      </c>
      <c r="L8" s="119" t="s">
        <v>488</v>
      </c>
      <c r="M8" s="119" t="s">
        <v>489</v>
      </c>
      <c r="N8" s="119" t="s">
        <v>490</v>
      </c>
      <c r="O8" t="s">
        <v>491</v>
      </c>
      <c r="P8" t="s">
        <v>492</v>
      </c>
      <c r="Q8" t="s">
        <v>493</v>
      </c>
      <c r="R8" t="s">
        <v>494</v>
      </c>
      <c r="S8" t="s">
        <v>495</v>
      </c>
      <c r="T8" t="s">
        <v>496</v>
      </c>
      <c r="U8" s="119" t="s">
        <v>497</v>
      </c>
      <c r="V8" s="119" t="s">
        <v>498</v>
      </c>
      <c r="W8" s="119" t="s">
        <v>499</v>
      </c>
      <c r="X8" s="119" t="s">
        <v>500</v>
      </c>
      <c r="Y8" s="119" t="s">
        <v>501</v>
      </c>
      <c r="Z8" s="119" t="s">
        <v>502</v>
      </c>
      <c r="AA8" t="s">
        <v>503</v>
      </c>
      <c r="AB8" t="s">
        <v>504</v>
      </c>
      <c r="AC8" t="s">
        <v>505</v>
      </c>
      <c r="AD8" t="s">
        <v>506</v>
      </c>
    </row>
    <row r="9" spans="1:56" ht="14.65" thickTop="1" x14ac:dyDescent="0.45"/>
    <row r="15" spans="1:56" x14ac:dyDescent="0.45">
      <c r="K15" s="119"/>
    </row>
  </sheetData>
  <mergeCells count="9">
    <mergeCell ref="I4:N4"/>
    <mergeCell ref="AY4:BD4"/>
    <mergeCell ref="A1:H1"/>
    <mergeCell ref="AS4:AX4"/>
    <mergeCell ref="AM4:AR4"/>
    <mergeCell ref="AG4:AL4"/>
    <mergeCell ref="AA4:AF4"/>
    <mergeCell ref="U4:Z4"/>
    <mergeCell ref="O4:T4"/>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59891-3A57-4C18-9A73-6725AFEF5EB1}">
  <dimension ref="A1:E420"/>
  <sheetViews>
    <sheetView tabSelected="1" workbookViewId="0">
      <selection activeCell="H31" sqref="H31"/>
    </sheetView>
  </sheetViews>
  <sheetFormatPr defaultRowHeight="14.25" x14ac:dyDescent="0.45"/>
  <cols>
    <col min="1" max="1" width="2.73046875" bestFit="1" customWidth="1"/>
  </cols>
  <sheetData>
    <row r="1" spans="1:5" x14ac:dyDescent="0.45">
      <c r="A1">
        <v>1</v>
      </c>
      <c r="B1" s="125" t="s">
        <v>508</v>
      </c>
      <c r="C1" s="123" t="s">
        <v>509</v>
      </c>
    </row>
    <row r="2" spans="1:5" x14ac:dyDescent="0.45">
      <c r="A2">
        <v>2</v>
      </c>
      <c r="B2" s="125" t="s">
        <v>510</v>
      </c>
      <c r="C2" s="123" t="s">
        <v>511</v>
      </c>
    </row>
    <row r="3" spans="1:5" x14ac:dyDescent="0.45">
      <c r="A3">
        <v>3</v>
      </c>
      <c r="B3" s="125" t="s">
        <v>512</v>
      </c>
      <c r="C3" s="123" t="s">
        <v>513</v>
      </c>
    </row>
    <row r="4" spans="1:5" x14ac:dyDescent="0.45">
      <c r="A4">
        <v>4</v>
      </c>
      <c r="B4" s="125" t="s">
        <v>514</v>
      </c>
      <c r="C4" s="123" t="s">
        <v>515</v>
      </c>
    </row>
    <row r="5" spans="1:5" x14ac:dyDescent="0.45">
      <c r="A5">
        <v>5</v>
      </c>
      <c r="B5" s="126" t="s">
        <v>939</v>
      </c>
      <c r="C5" s="73"/>
    </row>
    <row r="6" spans="1:5" x14ac:dyDescent="0.45">
      <c r="A6">
        <v>6</v>
      </c>
      <c r="B6" s="126" t="s">
        <v>942</v>
      </c>
      <c r="C6" s="73"/>
    </row>
    <row r="7" spans="1:5" x14ac:dyDescent="0.45">
      <c r="A7">
        <v>7</v>
      </c>
      <c r="B7" s="126" t="s">
        <v>518</v>
      </c>
      <c r="C7" s="73"/>
    </row>
    <row r="8" spans="1:5" x14ac:dyDescent="0.45">
      <c r="A8">
        <v>8</v>
      </c>
      <c r="B8" s="126" t="s">
        <v>519</v>
      </c>
      <c r="C8" s="73"/>
    </row>
    <row r="9" spans="1:5" x14ac:dyDescent="0.45">
      <c r="A9">
        <v>9</v>
      </c>
      <c r="B9" s="126" t="s">
        <v>520</v>
      </c>
      <c r="C9" s="73"/>
    </row>
    <row r="10" spans="1:5" x14ac:dyDescent="0.45">
      <c r="A10">
        <v>10</v>
      </c>
      <c r="B10" s="125" t="s">
        <v>516</v>
      </c>
      <c r="C10" s="123" t="s">
        <v>517</v>
      </c>
      <c r="E10" t="s">
        <v>579</v>
      </c>
    </row>
    <row r="11" spans="1:5" x14ac:dyDescent="0.45">
      <c r="A11">
        <v>11</v>
      </c>
      <c r="B11" s="125" t="s">
        <v>521</v>
      </c>
      <c r="C11" s="123" t="s">
        <v>522</v>
      </c>
      <c r="E11" t="s">
        <v>579</v>
      </c>
    </row>
    <row r="12" spans="1:5" x14ac:dyDescent="0.45">
      <c r="A12">
        <v>12</v>
      </c>
      <c r="B12" s="125" t="s">
        <v>523</v>
      </c>
      <c r="C12" s="123" t="s">
        <v>524</v>
      </c>
    </row>
    <row r="13" spans="1:5" x14ac:dyDescent="0.45">
      <c r="A13">
        <v>13</v>
      </c>
      <c r="B13" s="125" t="s">
        <v>525</v>
      </c>
      <c r="C13" s="123" t="s">
        <v>524</v>
      </c>
    </row>
    <row r="14" spans="1:5" x14ac:dyDescent="0.45">
      <c r="A14">
        <v>14</v>
      </c>
      <c r="B14" s="125" t="s">
        <v>526</v>
      </c>
      <c r="C14" s="123" t="s">
        <v>527</v>
      </c>
      <c r="E14" t="s">
        <v>580</v>
      </c>
    </row>
    <row r="15" spans="1:5" x14ac:dyDescent="0.45">
      <c r="A15">
        <v>15</v>
      </c>
      <c r="B15" s="125" t="s">
        <v>528</v>
      </c>
      <c r="C15" s="123" t="s">
        <v>529</v>
      </c>
      <c r="E15" t="s">
        <v>579</v>
      </c>
    </row>
    <row r="16" spans="1:5" x14ac:dyDescent="0.45">
      <c r="A16">
        <v>16</v>
      </c>
      <c r="B16" s="125" t="s">
        <v>530</v>
      </c>
      <c r="C16" s="123" t="s">
        <v>531</v>
      </c>
    </row>
    <row r="17" spans="1:5" x14ac:dyDescent="0.45">
      <c r="A17">
        <v>17</v>
      </c>
      <c r="B17" s="125" t="s">
        <v>534</v>
      </c>
      <c r="C17" s="123" t="s">
        <v>535</v>
      </c>
    </row>
    <row r="18" spans="1:5" x14ac:dyDescent="0.45">
      <c r="A18">
        <v>18</v>
      </c>
      <c r="B18" s="126" t="s">
        <v>538</v>
      </c>
      <c r="C18" s="73"/>
    </row>
    <row r="19" spans="1:5" x14ac:dyDescent="0.45">
      <c r="A19">
        <v>19</v>
      </c>
      <c r="B19" s="126" t="s">
        <v>539</v>
      </c>
      <c r="C19" s="73"/>
    </row>
    <row r="20" spans="1:5" x14ac:dyDescent="0.45">
      <c r="A20">
        <v>20</v>
      </c>
      <c r="B20" s="125" t="s">
        <v>536</v>
      </c>
      <c r="C20" s="123" t="s">
        <v>537</v>
      </c>
      <c r="E20" t="s">
        <v>579</v>
      </c>
    </row>
    <row r="21" spans="1:5" x14ac:dyDescent="0.45">
      <c r="A21">
        <v>21</v>
      </c>
      <c r="B21" s="125" t="s">
        <v>542</v>
      </c>
      <c r="C21" s="123" t="s">
        <v>541</v>
      </c>
      <c r="E21" t="s">
        <v>579</v>
      </c>
    </row>
    <row r="22" spans="1:5" x14ac:dyDescent="0.45">
      <c r="A22">
        <v>22</v>
      </c>
      <c r="B22" s="125" t="s">
        <v>543</v>
      </c>
      <c r="C22" s="123" t="s">
        <v>544</v>
      </c>
    </row>
    <row r="23" spans="1:5" x14ac:dyDescent="0.45">
      <c r="A23">
        <v>23</v>
      </c>
      <c r="B23" s="126" t="s">
        <v>963</v>
      </c>
      <c r="C23" s="73"/>
    </row>
    <row r="24" spans="1:5" x14ac:dyDescent="0.45">
      <c r="A24">
        <v>24</v>
      </c>
      <c r="B24" s="125" t="s">
        <v>545</v>
      </c>
      <c r="C24" s="123" t="s">
        <v>546</v>
      </c>
    </row>
    <row r="25" spans="1:5" x14ac:dyDescent="0.45">
      <c r="A25">
        <v>25</v>
      </c>
      <c r="B25" s="125" t="s">
        <v>547</v>
      </c>
      <c r="C25" s="123" t="s">
        <v>544</v>
      </c>
    </row>
    <row r="26" spans="1:5" x14ac:dyDescent="0.45">
      <c r="A26">
        <v>26</v>
      </c>
      <c r="B26" s="125" t="s">
        <v>548</v>
      </c>
      <c r="C26" s="123" t="s">
        <v>549</v>
      </c>
    </row>
    <row r="27" spans="1:5" x14ac:dyDescent="0.45">
      <c r="A27">
        <v>27</v>
      </c>
      <c r="B27" s="125" t="s">
        <v>550</v>
      </c>
      <c r="C27" s="123" t="s">
        <v>551</v>
      </c>
    </row>
    <row r="28" spans="1:5" x14ac:dyDescent="0.45">
      <c r="A28">
        <v>28</v>
      </c>
      <c r="B28" s="126" t="s">
        <v>928</v>
      </c>
      <c r="C28" s="73"/>
    </row>
    <row r="29" spans="1:5" x14ac:dyDescent="0.45">
      <c r="A29">
        <v>29</v>
      </c>
      <c r="B29" s="125" t="s">
        <v>552</v>
      </c>
      <c r="C29" s="123" t="s">
        <v>513</v>
      </c>
    </row>
    <row r="30" spans="1:5" x14ac:dyDescent="0.45">
      <c r="A30">
        <v>30</v>
      </c>
      <c r="B30" s="126" t="s">
        <v>974</v>
      </c>
      <c r="C30" s="73"/>
    </row>
    <row r="31" spans="1:5" x14ac:dyDescent="0.45">
      <c r="A31">
        <v>1</v>
      </c>
      <c r="B31" s="123" t="s">
        <v>553</v>
      </c>
      <c r="C31" s="123" t="s">
        <v>554</v>
      </c>
      <c r="E31" t="s">
        <v>579</v>
      </c>
    </row>
    <row r="32" spans="1:5" x14ac:dyDescent="0.45">
      <c r="A32">
        <v>2</v>
      </c>
      <c r="B32" s="123" t="s">
        <v>555</v>
      </c>
      <c r="C32" s="123" t="s">
        <v>556</v>
      </c>
      <c r="E32" t="s">
        <v>579</v>
      </c>
    </row>
    <row r="33" spans="1:5" x14ac:dyDescent="0.45">
      <c r="A33">
        <v>3</v>
      </c>
      <c r="B33" s="73" t="s">
        <v>979</v>
      </c>
      <c r="C33" s="73"/>
    </row>
    <row r="34" spans="1:5" x14ac:dyDescent="0.45">
      <c r="A34">
        <v>4</v>
      </c>
      <c r="B34" s="73" t="s">
        <v>981</v>
      </c>
      <c r="C34" s="73"/>
    </row>
    <row r="35" spans="1:5" x14ac:dyDescent="0.45">
      <c r="A35">
        <v>5</v>
      </c>
      <c r="B35" s="73" t="s">
        <v>983</v>
      </c>
      <c r="C35" s="73"/>
    </row>
    <row r="36" spans="1:5" x14ac:dyDescent="0.45">
      <c r="A36">
        <v>6</v>
      </c>
      <c r="B36" s="123" t="s">
        <v>561</v>
      </c>
      <c r="C36" s="123" t="s">
        <v>562</v>
      </c>
    </row>
    <row r="37" spans="1:5" x14ac:dyDescent="0.45">
      <c r="A37">
        <v>7</v>
      </c>
      <c r="B37" s="123" t="s">
        <v>987</v>
      </c>
      <c r="C37" s="73" t="s">
        <v>1546</v>
      </c>
    </row>
    <row r="38" spans="1:5" x14ac:dyDescent="0.45">
      <c r="A38">
        <v>8</v>
      </c>
      <c r="B38" s="73" t="s">
        <v>990</v>
      </c>
      <c r="C38" s="73"/>
    </row>
    <row r="39" spans="1:5" x14ac:dyDescent="0.45">
      <c r="A39">
        <v>9</v>
      </c>
      <c r="B39" s="123" t="s">
        <v>565</v>
      </c>
      <c r="C39" s="123" t="s">
        <v>524</v>
      </c>
    </row>
    <row r="40" spans="1:5" x14ac:dyDescent="0.45">
      <c r="A40">
        <v>10</v>
      </c>
      <c r="B40" s="73" t="s">
        <v>993</v>
      </c>
      <c r="C40" s="73"/>
    </row>
    <row r="41" spans="1:5" x14ac:dyDescent="0.45">
      <c r="A41">
        <v>11</v>
      </c>
      <c r="B41" s="123" t="s">
        <v>566</v>
      </c>
      <c r="C41" s="123" t="s">
        <v>567</v>
      </c>
      <c r="E41" t="s">
        <v>579</v>
      </c>
    </row>
    <row r="42" spans="1:5" x14ac:dyDescent="0.45">
      <c r="A42">
        <v>12</v>
      </c>
      <c r="B42" s="123" t="s">
        <v>568</v>
      </c>
      <c r="C42" s="123" t="s">
        <v>569</v>
      </c>
      <c r="E42" t="s">
        <v>579</v>
      </c>
    </row>
    <row r="43" spans="1:5" x14ac:dyDescent="0.45">
      <c r="A43">
        <v>13</v>
      </c>
      <c r="B43" s="123" t="s">
        <v>570</v>
      </c>
      <c r="C43" s="123" t="s">
        <v>571</v>
      </c>
    </row>
    <row r="44" spans="1:5" x14ac:dyDescent="0.45">
      <c r="A44">
        <v>14</v>
      </c>
      <c r="B44" s="123" t="s">
        <v>572</v>
      </c>
      <c r="C44" s="123" t="s">
        <v>573</v>
      </c>
    </row>
    <row r="45" spans="1:5" x14ac:dyDescent="0.45">
      <c r="A45">
        <v>15</v>
      </c>
      <c r="B45" s="123" t="s">
        <v>574</v>
      </c>
      <c r="C45" s="123" t="s">
        <v>575</v>
      </c>
      <c r="E45" t="s">
        <v>579</v>
      </c>
    </row>
    <row r="46" spans="1:5" x14ac:dyDescent="0.45">
      <c r="A46">
        <v>16</v>
      </c>
      <c r="B46" s="123" t="s">
        <v>576</v>
      </c>
      <c r="C46" s="123" t="s">
        <v>573</v>
      </c>
    </row>
    <row r="47" spans="1:5" x14ac:dyDescent="0.45">
      <c r="A47">
        <v>17</v>
      </c>
      <c r="B47" s="123" t="s">
        <v>577</v>
      </c>
      <c r="C47" s="123" t="s">
        <v>517</v>
      </c>
    </row>
    <row r="48" spans="1:5" x14ac:dyDescent="0.45">
      <c r="A48">
        <v>18</v>
      </c>
      <c r="B48" s="123" t="s">
        <v>578</v>
      </c>
      <c r="C48" s="123" t="s">
        <v>558</v>
      </c>
    </row>
    <row r="49" spans="1:5" x14ac:dyDescent="0.45">
      <c r="A49">
        <v>19</v>
      </c>
      <c r="B49" s="123" t="s">
        <v>584</v>
      </c>
      <c r="C49" s="123" t="s">
        <v>585</v>
      </c>
    </row>
    <row r="50" spans="1:5" x14ac:dyDescent="0.45">
      <c r="A50">
        <v>20</v>
      </c>
      <c r="B50" s="123" t="s">
        <v>581</v>
      </c>
      <c r="C50" s="123" t="s">
        <v>582</v>
      </c>
    </row>
    <row r="51" spans="1:5" x14ac:dyDescent="0.45">
      <c r="A51">
        <v>21</v>
      </c>
      <c r="B51" s="123" t="s">
        <v>583</v>
      </c>
      <c r="C51" s="123" t="s">
        <v>524</v>
      </c>
    </row>
    <row r="52" spans="1:5" x14ac:dyDescent="0.45">
      <c r="A52">
        <v>22</v>
      </c>
      <c r="B52" s="123" t="s">
        <v>587</v>
      </c>
      <c r="C52" s="123" t="s">
        <v>582</v>
      </c>
    </row>
    <row r="53" spans="1:5" x14ac:dyDescent="0.45">
      <c r="A53">
        <v>23</v>
      </c>
      <c r="B53" s="123" t="s">
        <v>588</v>
      </c>
      <c r="C53" s="123" t="s">
        <v>589</v>
      </c>
    </row>
    <row r="54" spans="1:5" x14ac:dyDescent="0.45">
      <c r="A54">
        <v>24</v>
      </c>
      <c r="B54" s="123" t="s">
        <v>590</v>
      </c>
      <c r="C54" s="123" t="s">
        <v>591</v>
      </c>
    </row>
    <row r="55" spans="1:5" x14ac:dyDescent="0.45">
      <c r="A55">
        <v>25</v>
      </c>
      <c r="B55" s="123" t="s">
        <v>592</v>
      </c>
      <c r="C55" s="123" t="s">
        <v>589</v>
      </c>
    </row>
    <row r="56" spans="1:5" x14ac:dyDescent="0.45">
      <c r="A56">
        <v>26</v>
      </c>
      <c r="B56" s="123" t="s">
        <v>593</v>
      </c>
      <c r="C56" s="123" t="s">
        <v>594</v>
      </c>
    </row>
    <row r="57" spans="1:5" x14ac:dyDescent="0.45">
      <c r="A57">
        <v>27</v>
      </c>
      <c r="B57" s="123" t="s">
        <v>595</v>
      </c>
      <c r="C57" s="123" t="s">
        <v>596</v>
      </c>
    </row>
    <row r="58" spans="1:5" x14ac:dyDescent="0.45">
      <c r="A58">
        <v>28</v>
      </c>
      <c r="B58" s="123" t="s">
        <v>597</v>
      </c>
      <c r="C58" s="123" t="s">
        <v>598</v>
      </c>
    </row>
    <row r="59" spans="1:5" x14ac:dyDescent="0.45">
      <c r="A59">
        <v>29</v>
      </c>
      <c r="B59" s="123" t="s">
        <v>599</v>
      </c>
      <c r="C59" s="123" t="s">
        <v>598</v>
      </c>
    </row>
    <row r="60" spans="1:5" x14ac:dyDescent="0.45">
      <c r="A60">
        <v>30</v>
      </c>
      <c r="B60" s="123" t="s">
        <v>600</v>
      </c>
      <c r="C60" s="123" t="s">
        <v>541</v>
      </c>
    </row>
    <row r="61" spans="1:5" x14ac:dyDescent="0.45">
      <c r="A61">
        <v>1</v>
      </c>
      <c r="B61" s="123" t="s">
        <v>601</v>
      </c>
      <c r="C61" s="123" t="s">
        <v>602</v>
      </c>
      <c r="D61" t="s">
        <v>580</v>
      </c>
      <c r="E61" t="s">
        <v>717</v>
      </c>
    </row>
    <row r="62" spans="1:5" x14ac:dyDescent="0.45">
      <c r="A62">
        <v>2</v>
      </c>
      <c r="B62" s="123" t="s">
        <v>603</v>
      </c>
      <c r="C62" s="123" t="s">
        <v>604</v>
      </c>
    </row>
    <row r="63" spans="1:5" x14ac:dyDescent="0.45">
      <c r="A63">
        <v>3</v>
      </c>
      <c r="B63" s="73" t="s">
        <v>1024</v>
      </c>
      <c r="C63" s="73"/>
    </row>
    <row r="64" spans="1:5" x14ac:dyDescent="0.45">
      <c r="A64">
        <v>4</v>
      </c>
      <c r="B64" s="73" t="s">
        <v>1027</v>
      </c>
      <c r="C64" s="73"/>
    </row>
    <row r="65" spans="1:5" x14ac:dyDescent="0.45">
      <c r="A65">
        <v>5</v>
      </c>
      <c r="B65" s="73" t="s">
        <v>1030</v>
      </c>
      <c r="C65" s="73"/>
    </row>
    <row r="66" spans="1:5" x14ac:dyDescent="0.45">
      <c r="A66">
        <v>6</v>
      </c>
      <c r="B66" s="73" t="s">
        <v>1032</v>
      </c>
      <c r="C66" s="73"/>
    </row>
    <row r="67" spans="1:5" x14ac:dyDescent="0.45">
      <c r="A67">
        <v>7</v>
      </c>
      <c r="B67" s="123" t="s">
        <v>605</v>
      </c>
      <c r="C67" s="123" t="s">
        <v>606</v>
      </c>
    </row>
    <row r="68" spans="1:5" x14ac:dyDescent="0.45">
      <c r="A68">
        <v>8</v>
      </c>
      <c r="B68" s="73" t="s">
        <v>1035</v>
      </c>
      <c r="C68" s="73"/>
    </row>
    <row r="69" spans="1:5" x14ac:dyDescent="0.45">
      <c r="A69">
        <v>9</v>
      </c>
      <c r="B69" s="73" t="s">
        <v>1037</v>
      </c>
      <c r="C69" s="73"/>
    </row>
    <row r="70" spans="1:5" x14ac:dyDescent="0.45">
      <c r="A70">
        <v>10</v>
      </c>
      <c r="B70" s="123" t="s">
        <v>607</v>
      </c>
      <c r="C70" s="123" t="s">
        <v>533</v>
      </c>
    </row>
    <row r="71" spans="1:5" x14ac:dyDescent="0.45">
      <c r="A71">
        <v>11</v>
      </c>
      <c r="B71" s="123" t="s">
        <v>608</v>
      </c>
      <c r="C71" s="123" t="s">
        <v>609</v>
      </c>
    </row>
    <row r="72" spans="1:5" x14ac:dyDescent="0.45">
      <c r="A72">
        <v>12</v>
      </c>
      <c r="B72" s="123" t="s">
        <v>610</v>
      </c>
      <c r="C72" s="123" t="s">
        <v>611</v>
      </c>
    </row>
    <row r="73" spans="1:5" x14ac:dyDescent="0.45">
      <c r="A73">
        <v>13</v>
      </c>
      <c r="B73" s="73" t="s">
        <v>1047</v>
      </c>
      <c r="C73" s="73"/>
    </row>
    <row r="74" spans="1:5" x14ac:dyDescent="0.45">
      <c r="A74">
        <v>14</v>
      </c>
      <c r="B74" s="123" t="s">
        <v>612</v>
      </c>
      <c r="C74" s="123" t="s">
        <v>613</v>
      </c>
    </row>
    <row r="75" spans="1:5" x14ac:dyDescent="0.45">
      <c r="A75">
        <v>15</v>
      </c>
      <c r="B75" s="123" t="s">
        <v>614</v>
      </c>
      <c r="C75" s="123" t="s">
        <v>615</v>
      </c>
      <c r="D75" t="s">
        <v>580</v>
      </c>
      <c r="E75" t="s">
        <v>662</v>
      </c>
    </row>
    <row r="76" spans="1:5" x14ac:dyDescent="0.45">
      <c r="A76">
        <v>16</v>
      </c>
      <c r="B76" s="123" t="s">
        <v>616</v>
      </c>
      <c r="C76" s="123" t="s">
        <v>617</v>
      </c>
      <c r="D76" t="s">
        <v>580</v>
      </c>
      <c r="E76" t="s">
        <v>709</v>
      </c>
    </row>
    <row r="77" spans="1:5" x14ac:dyDescent="0.45">
      <c r="A77">
        <v>17</v>
      </c>
      <c r="B77" s="123" t="s">
        <v>618</v>
      </c>
      <c r="C77" s="123" t="s">
        <v>619</v>
      </c>
    </row>
    <row r="78" spans="1:5" x14ac:dyDescent="0.45">
      <c r="A78">
        <v>18</v>
      </c>
      <c r="B78" s="73" t="s">
        <v>1051</v>
      </c>
      <c r="C78" s="73"/>
    </row>
    <row r="79" spans="1:5" x14ac:dyDescent="0.45">
      <c r="A79">
        <v>19</v>
      </c>
      <c r="B79" s="73" t="s">
        <v>1054</v>
      </c>
      <c r="C79" s="73"/>
    </row>
    <row r="80" spans="1:5" x14ac:dyDescent="0.45">
      <c r="A80">
        <v>20</v>
      </c>
      <c r="B80" s="123" t="s">
        <v>620</v>
      </c>
      <c r="C80" s="123" t="s">
        <v>527</v>
      </c>
    </row>
    <row r="81" spans="1:5" x14ac:dyDescent="0.45">
      <c r="A81">
        <v>21</v>
      </c>
      <c r="B81" s="123" t="s">
        <v>621</v>
      </c>
      <c r="C81" s="123" t="s">
        <v>611</v>
      </c>
    </row>
    <row r="82" spans="1:5" x14ac:dyDescent="0.45">
      <c r="A82">
        <v>22</v>
      </c>
      <c r="B82" s="123" t="s">
        <v>622</v>
      </c>
      <c r="C82" s="123" t="s">
        <v>573</v>
      </c>
    </row>
    <row r="83" spans="1:5" x14ac:dyDescent="0.45">
      <c r="A83">
        <v>23</v>
      </c>
      <c r="B83" s="123" t="s">
        <v>623</v>
      </c>
      <c r="C83" s="123" t="s">
        <v>556</v>
      </c>
    </row>
    <row r="84" spans="1:5" x14ac:dyDescent="0.45">
      <c r="A84">
        <v>24</v>
      </c>
      <c r="B84" s="73" t="s">
        <v>1059</v>
      </c>
      <c r="C84" s="73"/>
    </row>
    <row r="85" spans="1:5" x14ac:dyDescent="0.45">
      <c r="A85">
        <v>25</v>
      </c>
      <c r="B85" s="123" t="s">
        <v>624</v>
      </c>
      <c r="C85" s="123" t="s">
        <v>625</v>
      </c>
      <c r="D85" t="s">
        <v>580</v>
      </c>
      <c r="E85" t="s">
        <v>688</v>
      </c>
    </row>
    <row r="86" spans="1:5" x14ac:dyDescent="0.45">
      <c r="A86">
        <v>26</v>
      </c>
      <c r="B86" s="73" t="s">
        <v>1060</v>
      </c>
      <c r="C86" s="73"/>
    </row>
    <row r="87" spans="1:5" x14ac:dyDescent="0.45">
      <c r="A87">
        <v>27</v>
      </c>
      <c r="B87" s="73" t="s">
        <v>1062</v>
      </c>
      <c r="C87" s="73"/>
    </row>
    <row r="88" spans="1:5" x14ac:dyDescent="0.45">
      <c r="A88">
        <v>28</v>
      </c>
      <c r="B88" s="123" t="s">
        <v>626</v>
      </c>
      <c r="C88" s="123" t="s">
        <v>617</v>
      </c>
    </row>
    <row r="89" spans="1:5" x14ac:dyDescent="0.45">
      <c r="A89">
        <v>29</v>
      </c>
      <c r="B89" s="123" t="s">
        <v>627</v>
      </c>
      <c r="C89" s="123" t="s">
        <v>524</v>
      </c>
    </row>
    <row r="90" spans="1:5" x14ac:dyDescent="0.45">
      <c r="A90">
        <v>30</v>
      </c>
      <c r="B90" s="73" t="s">
        <v>1065</v>
      </c>
      <c r="C90" s="73"/>
    </row>
    <row r="91" spans="1:5" x14ac:dyDescent="0.45">
      <c r="A91">
        <v>1</v>
      </c>
      <c r="B91" s="123" t="s">
        <v>628</v>
      </c>
      <c r="C91" s="123" t="s">
        <v>629</v>
      </c>
    </row>
    <row r="92" spans="1:5" x14ac:dyDescent="0.45">
      <c r="A92">
        <v>2</v>
      </c>
      <c r="B92" s="123" t="s">
        <v>630</v>
      </c>
      <c r="C92" s="123" t="s">
        <v>398</v>
      </c>
    </row>
    <row r="93" spans="1:5" x14ac:dyDescent="0.45">
      <c r="A93">
        <v>3</v>
      </c>
      <c r="B93" s="123" t="s">
        <v>631</v>
      </c>
      <c r="C93" s="123" t="s">
        <v>632</v>
      </c>
    </row>
    <row r="94" spans="1:5" x14ac:dyDescent="0.45">
      <c r="A94">
        <v>4</v>
      </c>
      <c r="B94" s="123" t="s">
        <v>633</v>
      </c>
      <c r="C94" s="123" t="s">
        <v>582</v>
      </c>
    </row>
    <row r="95" spans="1:5" x14ac:dyDescent="0.45">
      <c r="A95">
        <v>5</v>
      </c>
      <c r="B95" s="73" t="s">
        <v>1068</v>
      </c>
      <c r="C95" s="73"/>
    </row>
    <row r="96" spans="1:5" x14ac:dyDescent="0.45">
      <c r="A96">
        <v>6</v>
      </c>
      <c r="B96" s="73" t="s">
        <v>1070</v>
      </c>
      <c r="C96" s="73"/>
    </row>
    <row r="97" spans="1:5" x14ac:dyDescent="0.45">
      <c r="A97">
        <v>7</v>
      </c>
      <c r="B97" s="123" t="s">
        <v>634</v>
      </c>
      <c r="C97" s="123" t="s">
        <v>635</v>
      </c>
    </row>
    <row r="98" spans="1:5" x14ac:dyDescent="0.45">
      <c r="A98">
        <v>8</v>
      </c>
      <c r="B98" s="123" t="s">
        <v>636</v>
      </c>
      <c r="C98" s="123" t="s">
        <v>637</v>
      </c>
    </row>
    <row r="99" spans="1:5" x14ac:dyDescent="0.45">
      <c r="A99">
        <v>9</v>
      </c>
      <c r="B99" s="123" t="s">
        <v>638</v>
      </c>
      <c r="C99" s="123" t="s">
        <v>639</v>
      </c>
      <c r="D99" t="s">
        <v>580</v>
      </c>
      <c r="E99" t="s">
        <v>640</v>
      </c>
    </row>
    <row r="100" spans="1:5" x14ac:dyDescent="0.45">
      <c r="A100">
        <v>10</v>
      </c>
      <c r="B100" s="123" t="s">
        <v>641</v>
      </c>
      <c r="C100" s="123" t="s">
        <v>598</v>
      </c>
    </row>
    <row r="101" spans="1:5" x14ac:dyDescent="0.45">
      <c r="A101">
        <v>11</v>
      </c>
      <c r="B101" s="73" t="s">
        <v>1076</v>
      </c>
      <c r="C101" s="73"/>
    </row>
    <row r="102" spans="1:5" x14ac:dyDescent="0.45">
      <c r="A102">
        <v>12</v>
      </c>
      <c r="B102" s="123" t="s">
        <v>642</v>
      </c>
      <c r="C102" s="123" t="s">
        <v>643</v>
      </c>
    </row>
    <row r="103" spans="1:5" x14ac:dyDescent="0.45">
      <c r="A103">
        <v>13</v>
      </c>
      <c r="B103" s="73" t="s">
        <v>1078</v>
      </c>
      <c r="C103" s="73"/>
    </row>
    <row r="104" spans="1:5" x14ac:dyDescent="0.45">
      <c r="A104">
        <v>14</v>
      </c>
      <c r="B104" s="73" t="s">
        <v>1080</v>
      </c>
      <c r="C104" s="73"/>
    </row>
    <row r="105" spans="1:5" x14ac:dyDescent="0.45">
      <c r="A105">
        <v>15</v>
      </c>
      <c r="B105" s="73" t="s">
        <v>1081</v>
      </c>
      <c r="C105" s="73"/>
    </row>
    <row r="106" spans="1:5" x14ac:dyDescent="0.45">
      <c r="A106">
        <v>16</v>
      </c>
      <c r="B106" s="123" t="s">
        <v>644</v>
      </c>
      <c r="C106" s="123" t="s">
        <v>551</v>
      </c>
    </row>
    <row r="107" spans="1:5" x14ac:dyDescent="0.45">
      <c r="A107">
        <v>17</v>
      </c>
      <c r="B107" s="123" t="s">
        <v>645</v>
      </c>
      <c r="C107" s="123" t="s">
        <v>615</v>
      </c>
    </row>
    <row r="108" spans="1:5" x14ac:dyDescent="0.45">
      <c r="A108">
        <v>18</v>
      </c>
      <c r="B108" s="123" t="s">
        <v>646</v>
      </c>
      <c r="C108" s="123" t="s">
        <v>613</v>
      </c>
      <c r="D108" t="s">
        <v>580</v>
      </c>
      <c r="E108" t="s">
        <v>712</v>
      </c>
    </row>
    <row r="109" spans="1:5" x14ac:dyDescent="0.45">
      <c r="A109">
        <v>19</v>
      </c>
      <c r="B109" s="123" t="s">
        <v>647</v>
      </c>
      <c r="C109" s="123" t="s">
        <v>541</v>
      </c>
    </row>
    <row r="110" spans="1:5" x14ac:dyDescent="0.45">
      <c r="A110">
        <v>20</v>
      </c>
      <c r="B110" s="123" t="s">
        <v>648</v>
      </c>
      <c r="C110" s="123" t="s">
        <v>571</v>
      </c>
    </row>
    <row r="111" spans="1:5" x14ac:dyDescent="0.45">
      <c r="A111">
        <v>21</v>
      </c>
      <c r="B111" s="123" t="s">
        <v>649</v>
      </c>
      <c r="C111" s="123" t="s">
        <v>650</v>
      </c>
    </row>
    <row r="112" spans="1:5" x14ac:dyDescent="0.45">
      <c r="A112">
        <v>22</v>
      </c>
      <c r="B112" s="123" t="s">
        <v>651</v>
      </c>
      <c r="C112" s="123" t="s">
        <v>643</v>
      </c>
    </row>
    <row r="113" spans="1:3" x14ac:dyDescent="0.45">
      <c r="A113">
        <v>23</v>
      </c>
      <c r="B113" s="73" t="s">
        <v>1105</v>
      </c>
      <c r="C113" s="73"/>
    </row>
    <row r="114" spans="1:3" x14ac:dyDescent="0.45">
      <c r="A114">
        <v>24</v>
      </c>
      <c r="B114" s="73" t="s">
        <v>1107</v>
      </c>
      <c r="C114" s="73"/>
    </row>
    <row r="115" spans="1:3" x14ac:dyDescent="0.45">
      <c r="A115">
        <v>25</v>
      </c>
      <c r="B115" s="123" t="s">
        <v>653</v>
      </c>
      <c r="C115" s="123" t="s">
        <v>654</v>
      </c>
    </row>
    <row r="116" spans="1:3" x14ac:dyDescent="0.45">
      <c r="A116">
        <v>26</v>
      </c>
      <c r="B116" s="123" t="s">
        <v>655</v>
      </c>
      <c r="C116" s="123" t="s">
        <v>656</v>
      </c>
    </row>
    <row r="117" spans="1:3" x14ac:dyDescent="0.45">
      <c r="A117">
        <v>27</v>
      </c>
      <c r="B117" s="73" t="s">
        <v>1113</v>
      </c>
      <c r="C117" s="73"/>
    </row>
    <row r="118" spans="1:3" x14ac:dyDescent="0.45">
      <c r="A118">
        <v>28</v>
      </c>
      <c r="B118" s="123" t="s">
        <v>657</v>
      </c>
      <c r="C118" s="123" t="s">
        <v>513</v>
      </c>
    </row>
    <row r="119" spans="1:3" x14ac:dyDescent="0.45">
      <c r="A119">
        <v>29</v>
      </c>
      <c r="B119" s="123" t="s">
        <v>658</v>
      </c>
      <c r="C119" s="123" t="s">
        <v>625</v>
      </c>
    </row>
    <row r="120" spans="1:3" x14ac:dyDescent="0.45">
      <c r="A120">
        <v>30</v>
      </c>
      <c r="B120" s="73" t="s">
        <v>1118</v>
      </c>
      <c r="C120" s="73"/>
    </row>
    <row r="121" spans="1:3" x14ac:dyDescent="0.45">
      <c r="A121">
        <v>1</v>
      </c>
      <c r="B121" s="73" t="s">
        <v>1120</v>
      </c>
      <c r="C121" s="73"/>
    </row>
    <row r="122" spans="1:3" x14ac:dyDescent="0.45">
      <c r="A122">
        <v>2</v>
      </c>
      <c r="B122" s="73" t="s">
        <v>1123</v>
      </c>
      <c r="C122" s="73"/>
    </row>
    <row r="123" spans="1:3" x14ac:dyDescent="0.45">
      <c r="A123">
        <v>3</v>
      </c>
      <c r="B123" s="123" t="s">
        <v>659</v>
      </c>
      <c r="C123" s="123" t="s">
        <v>533</v>
      </c>
    </row>
    <row r="124" spans="1:3" x14ac:dyDescent="0.45">
      <c r="A124">
        <v>4</v>
      </c>
      <c r="B124" s="123" t="s">
        <v>660</v>
      </c>
      <c r="C124" s="123"/>
    </row>
    <row r="125" spans="1:3" x14ac:dyDescent="0.45">
      <c r="A125">
        <v>5</v>
      </c>
      <c r="B125" s="123" t="s">
        <v>661</v>
      </c>
      <c r="C125" s="123" t="s">
        <v>560</v>
      </c>
    </row>
    <row r="126" spans="1:3" x14ac:dyDescent="0.45">
      <c r="A126">
        <v>6</v>
      </c>
      <c r="B126" s="73" t="s">
        <v>1128</v>
      </c>
      <c r="C126" s="73"/>
    </row>
    <row r="127" spans="1:3" x14ac:dyDescent="0.45">
      <c r="A127">
        <v>7</v>
      </c>
      <c r="B127" s="73" t="s">
        <v>1132</v>
      </c>
      <c r="C127" s="73"/>
    </row>
    <row r="128" spans="1:3" x14ac:dyDescent="0.45">
      <c r="A128">
        <v>8</v>
      </c>
      <c r="B128" s="123" t="s">
        <v>663</v>
      </c>
      <c r="C128" s="123" t="s">
        <v>664</v>
      </c>
    </row>
    <row r="129" spans="1:3" x14ac:dyDescent="0.45">
      <c r="A129">
        <v>9</v>
      </c>
      <c r="B129" s="123" t="s">
        <v>665</v>
      </c>
      <c r="C129" s="123" t="s">
        <v>524</v>
      </c>
    </row>
    <row r="130" spans="1:3" x14ac:dyDescent="0.45">
      <c r="A130">
        <v>10</v>
      </c>
      <c r="B130" s="123" t="s">
        <v>666</v>
      </c>
      <c r="C130" s="123" t="s">
        <v>667</v>
      </c>
    </row>
    <row r="131" spans="1:3" x14ac:dyDescent="0.45">
      <c r="A131">
        <v>11</v>
      </c>
      <c r="B131" s="73" t="s">
        <v>1136</v>
      </c>
      <c r="C131" s="73"/>
    </row>
    <row r="132" spans="1:3" x14ac:dyDescent="0.45">
      <c r="A132">
        <v>12</v>
      </c>
      <c r="B132" s="123" t="s">
        <v>668</v>
      </c>
      <c r="C132" s="123" t="s">
        <v>669</v>
      </c>
    </row>
    <row r="133" spans="1:3" x14ac:dyDescent="0.45">
      <c r="A133">
        <v>13</v>
      </c>
      <c r="B133" s="73" t="s">
        <v>1138</v>
      </c>
      <c r="C133" s="73"/>
    </row>
    <row r="134" spans="1:3" x14ac:dyDescent="0.45">
      <c r="A134">
        <v>14</v>
      </c>
      <c r="B134" s="73" t="s">
        <v>1139</v>
      </c>
      <c r="C134" s="73"/>
    </row>
    <row r="135" spans="1:3" x14ac:dyDescent="0.45">
      <c r="A135">
        <v>15</v>
      </c>
      <c r="B135" s="73" t="s">
        <v>1140</v>
      </c>
      <c r="C135" s="73"/>
    </row>
    <row r="136" spans="1:3" x14ac:dyDescent="0.45">
      <c r="A136">
        <v>16</v>
      </c>
      <c r="B136" s="73" t="s">
        <v>1141</v>
      </c>
      <c r="C136" s="73"/>
    </row>
    <row r="137" spans="1:3" x14ac:dyDescent="0.45">
      <c r="A137">
        <v>17</v>
      </c>
      <c r="B137" s="73" t="s">
        <v>1144</v>
      </c>
      <c r="C137" s="73"/>
    </row>
    <row r="138" spans="1:3" x14ac:dyDescent="0.45">
      <c r="A138">
        <v>18</v>
      </c>
      <c r="B138" s="123" t="s">
        <v>670</v>
      </c>
      <c r="C138" s="123" t="s">
        <v>650</v>
      </c>
    </row>
    <row r="139" spans="1:3" x14ac:dyDescent="0.45">
      <c r="A139">
        <v>19</v>
      </c>
      <c r="B139" s="123" t="s">
        <v>671</v>
      </c>
      <c r="C139" s="123" t="s">
        <v>672</v>
      </c>
    </row>
    <row r="140" spans="1:3" x14ac:dyDescent="0.45">
      <c r="A140">
        <v>20</v>
      </c>
      <c r="B140" s="123" t="s">
        <v>673</v>
      </c>
      <c r="C140" s="123" t="s">
        <v>674</v>
      </c>
    </row>
    <row r="141" spans="1:3" x14ac:dyDescent="0.45">
      <c r="A141">
        <v>21</v>
      </c>
      <c r="B141" s="73" t="s">
        <v>1150</v>
      </c>
      <c r="C141" s="73"/>
    </row>
    <row r="142" spans="1:3" x14ac:dyDescent="0.45">
      <c r="A142">
        <v>22</v>
      </c>
      <c r="B142" s="73" t="s">
        <v>1151</v>
      </c>
      <c r="C142" s="73"/>
    </row>
    <row r="143" spans="1:3" x14ac:dyDescent="0.45">
      <c r="A143">
        <v>23</v>
      </c>
      <c r="B143" s="73" t="s">
        <v>1154</v>
      </c>
      <c r="C143" s="73"/>
    </row>
    <row r="144" spans="1:3" x14ac:dyDescent="0.45">
      <c r="A144">
        <v>24</v>
      </c>
      <c r="B144" s="73" t="s">
        <v>1156</v>
      </c>
      <c r="C144" s="73"/>
    </row>
    <row r="145" spans="1:5" x14ac:dyDescent="0.45">
      <c r="A145">
        <v>25</v>
      </c>
      <c r="B145" s="123" t="s">
        <v>675</v>
      </c>
      <c r="C145" s="123" t="s">
        <v>676</v>
      </c>
    </row>
    <row r="146" spans="1:5" x14ac:dyDescent="0.45">
      <c r="A146">
        <v>26</v>
      </c>
      <c r="B146" s="73" t="s">
        <v>1159</v>
      </c>
      <c r="C146" s="73"/>
    </row>
    <row r="147" spans="1:5" x14ac:dyDescent="0.45">
      <c r="A147">
        <v>27</v>
      </c>
      <c r="B147" s="123" t="s">
        <v>1160</v>
      </c>
      <c r="C147" s="73" t="s">
        <v>1546</v>
      </c>
    </row>
    <row r="148" spans="1:5" x14ac:dyDescent="0.45">
      <c r="A148">
        <v>28</v>
      </c>
      <c r="B148" s="123" t="s">
        <v>1161</v>
      </c>
      <c r="C148" s="73" t="s">
        <v>1546</v>
      </c>
    </row>
    <row r="149" spans="1:5" x14ac:dyDescent="0.45">
      <c r="A149">
        <v>29</v>
      </c>
      <c r="B149" s="123" t="s">
        <v>677</v>
      </c>
      <c r="C149" s="123" t="s">
        <v>589</v>
      </c>
    </row>
    <row r="150" spans="1:5" x14ac:dyDescent="0.45">
      <c r="A150">
        <v>30</v>
      </c>
      <c r="B150" s="123" t="s">
        <v>678</v>
      </c>
      <c r="C150" s="123" t="s">
        <v>679</v>
      </c>
    </row>
    <row r="151" spans="1:5" x14ac:dyDescent="0.45">
      <c r="A151">
        <v>1</v>
      </c>
      <c r="B151" s="123" t="s">
        <v>1165</v>
      </c>
      <c r="C151" s="73" t="s">
        <v>1546</v>
      </c>
    </row>
    <row r="152" spans="1:5" x14ac:dyDescent="0.45">
      <c r="A152">
        <v>2</v>
      </c>
      <c r="B152" s="123" t="s">
        <v>680</v>
      </c>
      <c r="C152" s="123" t="s">
        <v>681</v>
      </c>
    </row>
    <row r="153" spans="1:5" x14ac:dyDescent="0.45">
      <c r="A153">
        <v>3</v>
      </c>
      <c r="B153" s="123" t="s">
        <v>682</v>
      </c>
      <c r="C153" s="123" t="s">
        <v>544</v>
      </c>
      <c r="D153" t="s">
        <v>683</v>
      </c>
    </row>
    <row r="154" spans="1:5" x14ac:dyDescent="0.45">
      <c r="A154">
        <v>4</v>
      </c>
      <c r="B154" s="123" t="s">
        <v>685</v>
      </c>
      <c r="C154" s="123" t="s">
        <v>686</v>
      </c>
    </row>
    <row r="155" spans="1:5" x14ac:dyDescent="0.45">
      <c r="A155">
        <v>5</v>
      </c>
      <c r="B155" s="73" t="s">
        <v>1169</v>
      </c>
      <c r="C155" s="73"/>
    </row>
    <row r="156" spans="1:5" x14ac:dyDescent="0.45">
      <c r="A156">
        <v>6</v>
      </c>
      <c r="B156" s="73" t="s">
        <v>1170</v>
      </c>
      <c r="C156" s="73"/>
    </row>
    <row r="157" spans="1:5" x14ac:dyDescent="0.45">
      <c r="A157">
        <v>7</v>
      </c>
      <c r="B157" s="73" t="s">
        <v>1172</v>
      </c>
      <c r="C157" s="73"/>
    </row>
    <row r="158" spans="1:5" x14ac:dyDescent="0.45">
      <c r="A158">
        <v>8</v>
      </c>
      <c r="B158" s="73" t="s">
        <v>1175</v>
      </c>
      <c r="C158" s="73"/>
    </row>
    <row r="159" spans="1:5" x14ac:dyDescent="0.45">
      <c r="A159">
        <v>9</v>
      </c>
      <c r="B159" s="73" t="s">
        <v>1176</v>
      </c>
      <c r="C159" s="73"/>
      <c r="D159" t="s">
        <v>580</v>
      </c>
      <c r="E159" t="s">
        <v>1547</v>
      </c>
    </row>
    <row r="160" spans="1:5" x14ac:dyDescent="0.45">
      <c r="A160">
        <v>10</v>
      </c>
      <c r="B160" s="123" t="s">
        <v>687</v>
      </c>
      <c r="C160" s="123" t="s">
        <v>546</v>
      </c>
    </row>
    <row r="161" spans="1:5" x14ac:dyDescent="0.45">
      <c r="A161">
        <v>11</v>
      </c>
      <c r="B161" s="123" t="s">
        <v>689</v>
      </c>
      <c r="C161" s="123" t="s">
        <v>635</v>
      </c>
    </row>
    <row r="162" spans="1:5" x14ac:dyDescent="0.45">
      <c r="A162">
        <v>12</v>
      </c>
      <c r="B162" s="123" t="s">
        <v>690</v>
      </c>
      <c r="C162" s="123" t="s">
        <v>691</v>
      </c>
    </row>
    <row r="163" spans="1:5" x14ac:dyDescent="0.45">
      <c r="A163">
        <v>13</v>
      </c>
      <c r="B163" s="73" t="s">
        <v>1182</v>
      </c>
      <c r="C163" s="73"/>
    </row>
    <row r="164" spans="1:5" x14ac:dyDescent="0.45">
      <c r="A164">
        <v>14</v>
      </c>
      <c r="B164" s="73" t="s">
        <v>1183</v>
      </c>
      <c r="C164" s="73"/>
    </row>
    <row r="165" spans="1:5" x14ac:dyDescent="0.45">
      <c r="A165">
        <v>15</v>
      </c>
      <c r="B165" s="123" t="s">
        <v>692</v>
      </c>
      <c r="C165" s="123" t="s">
        <v>693</v>
      </c>
    </row>
    <row r="166" spans="1:5" x14ac:dyDescent="0.45">
      <c r="A166">
        <v>16</v>
      </c>
      <c r="B166" s="73" t="s">
        <v>1184</v>
      </c>
      <c r="C166" s="73"/>
    </row>
    <row r="167" spans="1:5" x14ac:dyDescent="0.45">
      <c r="A167">
        <v>17</v>
      </c>
      <c r="B167" s="123" t="s">
        <v>694</v>
      </c>
      <c r="C167" s="123" t="s">
        <v>582</v>
      </c>
    </row>
    <row r="168" spans="1:5" x14ac:dyDescent="0.45">
      <c r="A168">
        <v>18</v>
      </c>
      <c r="B168" s="123" t="s">
        <v>695</v>
      </c>
      <c r="C168" s="123" t="s">
        <v>398</v>
      </c>
    </row>
    <row r="169" spans="1:5" x14ac:dyDescent="0.45">
      <c r="A169">
        <v>19</v>
      </c>
      <c r="B169" s="73" t="s">
        <v>1201</v>
      </c>
      <c r="C169" s="73"/>
    </row>
    <row r="170" spans="1:5" x14ac:dyDescent="0.45">
      <c r="A170">
        <v>20</v>
      </c>
      <c r="B170" s="73" t="s">
        <v>1204</v>
      </c>
      <c r="C170" s="73"/>
    </row>
    <row r="171" spans="1:5" x14ac:dyDescent="0.45">
      <c r="A171">
        <v>21</v>
      </c>
      <c r="B171" s="73" t="s">
        <v>1207</v>
      </c>
      <c r="C171" s="73"/>
    </row>
    <row r="172" spans="1:5" x14ac:dyDescent="0.45">
      <c r="A172">
        <v>22</v>
      </c>
      <c r="B172" s="73" t="s">
        <v>1210</v>
      </c>
      <c r="C172" s="73"/>
    </row>
    <row r="173" spans="1:5" x14ac:dyDescent="0.45">
      <c r="A173">
        <v>23</v>
      </c>
      <c r="B173" s="73" t="s">
        <v>1212</v>
      </c>
      <c r="C173" s="73"/>
    </row>
    <row r="174" spans="1:5" x14ac:dyDescent="0.45">
      <c r="A174">
        <v>24</v>
      </c>
      <c r="B174" s="73" t="s">
        <v>1214</v>
      </c>
      <c r="C174" s="73"/>
    </row>
    <row r="175" spans="1:5" x14ac:dyDescent="0.45">
      <c r="A175">
        <v>25</v>
      </c>
      <c r="B175" s="123" t="s">
        <v>696</v>
      </c>
      <c r="C175" s="123" t="s">
        <v>596</v>
      </c>
    </row>
    <row r="176" spans="1:5" x14ac:dyDescent="0.45">
      <c r="A176">
        <v>26</v>
      </c>
      <c r="B176" s="123" t="s">
        <v>697</v>
      </c>
      <c r="C176" s="123" t="s">
        <v>698</v>
      </c>
      <c r="D176" t="s">
        <v>580</v>
      </c>
      <c r="E176" t="s">
        <v>699</v>
      </c>
    </row>
    <row r="177" spans="1:3" x14ac:dyDescent="0.45">
      <c r="A177">
        <v>27</v>
      </c>
      <c r="B177" s="73" t="s">
        <v>1219</v>
      </c>
      <c r="C177" s="73"/>
    </row>
    <row r="178" spans="1:3" x14ac:dyDescent="0.45">
      <c r="A178">
        <v>28</v>
      </c>
      <c r="B178" s="73" t="s">
        <v>1221</v>
      </c>
      <c r="C178" s="73"/>
    </row>
    <row r="179" spans="1:3" x14ac:dyDescent="0.45">
      <c r="A179">
        <v>29</v>
      </c>
      <c r="B179" s="73" t="s">
        <v>1383</v>
      </c>
      <c r="C179" s="73"/>
    </row>
    <row r="180" spans="1:3" x14ac:dyDescent="0.45">
      <c r="A180">
        <v>30</v>
      </c>
      <c r="B180" s="123" t="s">
        <v>700</v>
      </c>
      <c r="C180" s="123" t="s">
        <v>541</v>
      </c>
    </row>
    <row r="181" spans="1:3" x14ac:dyDescent="0.45">
      <c r="A181">
        <v>1</v>
      </c>
      <c r="B181" s="73" t="s">
        <v>1225</v>
      </c>
      <c r="C181" s="73"/>
    </row>
    <row r="182" spans="1:3" x14ac:dyDescent="0.45">
      <c r="A182">
        <v>2</v>
      </c>
      <c r="B182" s="73" t="s">
        <v>1227</v>
      </c>
      <c r="C182" s="73"/>
    </row>
    <row r="183" spans="1:3" x14ac:dyDescent="0.45">
      <c r="A183">
        <v>3</v>
      </c>
      <c r="B183" s="73" t="s">
        <v>1229</v>
      </c>
      <c r="C183" s="73"/>
    </row>
    <row r="184" spans="1:3" x14ac:dyDescent="0.45">
      <c r="A184">
        <v>4</v>
      </c>
      <c r="B184" s="123" t="s">
        <v>701</v>
      </c>
      <c r="C184" s="123" t="s">
        <v>537</v>
      </c>
    </row>
    <row r="185" spans="1:3" x14ac:dyDescent="0.45">
      <c r="A185">
        <v>5</v>
      </c>
      <c r="B185" s="73" t="s">
        <v>1231</v>
      </c>
      <c r="C185" s="73"/>
    </row>
    <row r="186" spans="1:3" x14ac:dyDescent="0.45">
      <c r="A186">
        <v>6</v>
      </c>
      <c r="B186" s="123" t="s">
        <v>702</v>
      </c>
      <c r="C186" s="123" t="s">
        <v>703</v>
      </c>
    </row>
    <row r="187" spans="1:3" x14ac:dyDescent="0.45">
      <c r="A187">
        <v>7</v>
      </c>
      <c r="B187" s="123" t="s">
        <v>704</v>
      </c>
      <c r="C187" s="123" t="s">
        <v>705</v>
      </c>
    </row>
    <row r="188" spans="1:3" x14ac:dyDescent="0.45">
      <c r="A188">
        <v>8</v>
      </c>
      <c r="B188" s="73" t="s">
        <v>1234</v>
      </c>
      <c r="C188" s="73"/>
    </row>
    <row r="189" spans="1:3" x14ac:dyDescent="0.45">
      <c r="A189">
        <v>9</v>
      </c>
      <c r="B189" s="73" t="s">
        <v>1235</v>
      </c>
      <c r="C189" s="73"/>
    </row>
    <row r="190" spans="1:3" x14ac:dyDescent="0.45">
      <c r="A190">
        <v>10</v>
      </c>
      <c r="B190" s="73" t="s">
        <v>1237</v>
      </c>
      <c r="C190" s="73"/>
    </row>
    <row r="191" spans="1:3" x14ac:dyDescent="0.45">
      <c r="A191">
        <v>11</v>
      </c>
      <c r="B191" s="123" t="s">
        <v>706</v>
      </c>
      <c r="C191" s="123" t="s">
        <v>707</v>
      </c>
    </row>
    <row r="192" spans="1:3" x14ac:dyDescent="0.45">
      <c r="A192">
        <v>12</v>
      </c>
      <c r="B192" s="123" t="s">
        <v>708</v>
      </c>
      <c r="C192" s="123" t="s">
        <v>667</v>
      </c>
    </row>
    <row r="193" spans="1:3" x14ac:dyDescent="0.45">
      <c r="A193">
        <v>13</v>
      </c>
      <c r="B193" s="73" t="s">
        <v>1244</v>
      </c>
      <c r="C193" s="73"/>
    </row>
    <row r="194" spans="1:3" x14ac:dyDescent="0.45">
      <c r="A194">
        <v>14</v>
      </c>
      <c r="B194" s="123" t="s">
        <v>713</v>
      </c>
      <c r="C194" s="123" t="s">
        <v>533</v>
      </c>
    </row>
    <row r="195" spans="1:3" x14ac:dyDescent="0.45">
      <c r="A195">
        <v>15</v>
      </c>
      <c r="B195" s="123" t="s">
        <v>714</v>
      </c>
      <c r="C195" s="123" t="s">
        <v>715</v>
      </c>
    </row>
    <row r="196" spans="1:3" x14ac:dyDescent="0.45">
      <c r="A196">
        <v>16</v>
      </c>
      <c r="B196" s="123" t="s">
        <v>716</v>
      </c>
      <c r="C196" s="123" t="s">
        <v>546</v>
      </c>
    </row>
    <row r="197" spans="1:3" x14ac:dyDescent="0.45">
      <c r="A197">
        <v>17</v>
      </c>
      <c r="B197" s="123" t="s">
        <v>718</v>
      </c>
      <c r="C197" s="123" t="s">
        <v>537</v>
      </c>
    </row>
    <row r="198" spans="1:3" x14ac:dyDescent="0.45">
      <c r="A198">
        <v>18</v>
      </c>
      <c r="B198" s="123" t="s">
        <v>719</v>
      </c>
      <c r="C198" s="123" t="s">
        <v>707</v>
      </c>
    </row>
    <row r="199" spans="1:3" x14ac:dyDescent="0.45">
      <c r="A199">
        <v>19</v>
      </c>
      <c r="B199" s="123" t="s">
        <v>720</v>
      </c>
      <c r="C199" s="123" t="s">
        <v>721</v>
      </c>
    </row>
    <row r="200" spans="1:3" x14ac:dyDescent="0.45">
      <c r="A200">
        <v>20</v>
      </c>
      <c r="B200" s="73" t="s">
        <v>1252</v>
      </c>
      <c r="C200" s="73"/>
    </row>
    <row r="201" spans="1:3" x14ac:dyDescent="0.45">
      <c r="A201">
        <v>21</v>
      </c>
      <c r="B201" s="73" t="s">
        <v>1254</v>
      </c>
      <c r="C201" s="73"/>
    </row>
    <row r="202" spans="1:3" x14ac:dyDescent="0.45">
      <c r="A202">
        <v>22</v>
      </c>
      <c r="B202" s="123" t="s">
        <v>722</v>
      </c>
      <c r="C202" s="123" t="s">
        <v>723</v>
      </c>
    </row>
    <row r="203" spans="1:3" x14ac:dyDescent="0.45">
      <c r="A203">
        <v>23</v>
      </c>
      <c r="B203" s="123" t="s">
        <v>724</v>
      </c>
      <c r="C203" s="123" t="s">
        <v>656</v>
      </c>
    </row>
    <row r="204" spans="1:3" x14ac:dyDescent="0.45">
      <c r="A204">
        <v>24</v>
      </c>
      <c r="B204" s="123" t="s">
        <v>563</v>
      </c>
      <c r="C204" s="123" t="s">
        <v>558</v>
      </c>
    </row>
    <row r="205" spans="1:3" x14ac:dyDescent="0.45">
      <c r="A205">
        <v>25</v>
      </c>
      <c r="B205" s="123" t="s">
        <v>725</v>
      </c>
      <c r="C205" s="123" t="s">
        <v>676</v>
      </c>
    </row>
    <row r="206" spans="1:3" x14ac:dyDescent="0.45">
      <c r="A206">
        <v>26</v>
      </c>
      <c r="B206" s="123" t="s">
        <v>726</v>
      </c>
      <c r="C206" s="123" t="s">
        <v>727</v>
      </c>
    </row>
    <row r="207" spans="1:3" x14ac:dyDescent="0.45">
      <c r="A207">
        <v>27</v>
      </c>
      <c r="B207" s="123" t="s">
        <v>728</v>
      </c>
      <c r="C207" s="123" t="s">
        <v>556</v>
      </c>
    </row>
    <row r="208" spans="1:3" x14ac:dyDescent="0.45">
      <c r="A208">
        <v>28</v>
      </c>
      <c r="B208" s="123" t="s">
        <v>729</v>
      </c>
      <c r="C208" s="123" t="s">
        <v>730</v>
      </c>
    </row>
    <row r="209" spans="1:3" x14ac:dyDescent="0.45">
      <c r="A209">
        <v>29</v>
      </c>
      <c r="B209" s="123" t="s">
        <v>731</v>
      </c>
      <c r="C209" s="123" t="s">
        <v>730</v>
      </c>
    </row>
    <row r="210" spans="1:3" x14ac:dyDescent="0.45">
      <c r="A210">
        <v>30</v>
      </c>
      <c r="B210" s="123" t="s">
        <v>732</v>
      </c>
      <c r="C210" s="123" t="s">
        <v>733</v>
      </c>
    </row>
    <row r="211" spans="1:3" x14ac:dyDescent="0.45">
      <c r="A211">
        <v>1</v>
      </c>
      <c r="B211" s="73" t="s">
        <v>1257</v>
      </c>
      <c r="C211" s="73"/>
    </row>
    <row r="212" spans="1:3" x14ac:dyDescent="0.45">
      <c r="A212">
        <v>2</v>
      </c>
      <c r="B212" s="123" t="s">
        <v>734</v>
      </c>
      <c r="C212" s="123" t="s">
        <v>509</v>
      </c>
    </row>
    <row r="213" spans="1:3" x14ac:dyDescent="0.45">
      <c r="A213">
        <v>3</v>
      </c>
      <c r="B213" s="123" t="s">
        <v>735</v>
      </c>
      <c r="C213" s="123" t="s">
        <v>736</v>
      </c>
    </row>
    <row r="214" spans="1:3" x14ac:dyDescent="0.45">
      <c r="A214">
        <v>4</v>
      </c>
      <c r="B214" s="73" t="s">
        <v>1258</v>
      </c>
      <c r="C214" s="73"/>
    </row>
    <row r="215" spans="1:3" x14ac:dyDescent="0.45">
      <c r="A215">
        <v>5</v>
      </c>
      <c r="B215" s="123" t="s">
        <v>737</v>
      </c>
      <c r="C215" s="123" t="s">
        <v>738</v>
      </c>
    </row>
    <row r="216" spans="1:3" x14ac:dyDescent="0.45">
      <c r="A216">
        <v>6</v>
      </c>
      <c r="B216" s="123" t="s">
        <v>739</v>
      </c>
      <c r="C216" s="123" t="s">
        <v>558</v>
      </c>
    </row>
    <row r="217" spans="1:3" x14ac:dyDescent="0.45">
      <c r="A217">
        <v>7</v>
      </c>
      <c r="B217" s="123" t="s">
        <v>740</v>
      </c>
      <c r="C217" s="123" t="s">
        <v>546</v>
      </c>
    </row>
    <row r="218" spans="1:3" x14ac:dyDescent="0.45">
      <c r="A218">
        <v>8</v>
      </c>
      <c r="B218" s="73" t="s">
        <v>1259</v>
      </c>
      <c r="C218" s="73"/>
    </row>
    <row r="219" spans="1:3" x14ac:dyDescent="0.45">
      <c r="A219">
        <v>9</v>
      </c>
      <c r="B219" s="123" t="s">
        <v>741</v>
      </c>
      <c r="C219" s="123" t="s">
        <v>531</v>
      </c>
    </row>
    <row r="220" spans="1:3" x14ac:dyDescent="0.45">
      <c r="A220">
        <v>10</v>
      </c>
      <c r="B220" s="123" t="s">
        <v>742</v>
      </c>
      <c r="C220" s="123" t="s">
        <v>743</v>
      </c>
    </row>
    <row r="221" spans="1:3" x14ac:dyDescent="0.45">
      <c r="A221">
        <v>11</v>
      </c>
      <c r="B221" s="73" t="s">
        <v>1260</v>
      </c>
      <c r="C221" s="73"/>
    </row>
    <row r="222" spans="1:3" x14ac:dyDescent="0.45">
      <c r="A222">
        <v>12</v>
      </c>
      <c r="B222" s="73" t="s">
        <v>1278</v>
      </c>
      <c r="C222" s="73"/>
    </row>
    <row r="223" spans="1:3" x14ac:dyDescent="0.45">
      <c r="A223">
        <v>13</v>
      </c>
      <c r="B223" s="73" t="s">
        <v>1281</v>
      </c>
      <c r="C223" s="73"/>
    </row>
    <row r="224" spans="1:3" x14ac:dyDescent="0.45">
      <c r="A224">
        <v>14</v>
      </c>
      <c r="B224" s="73" t="s">
        <v>1284</v>
      </c>
      <c r="C224" s="73"/>
    </row>
    <row r="225" spans="1:3" x14ac:dyDescent="0.45">
      <c r="A225">
        <v>15</v>
      </c>
      <c r="B225" s="73" t="s">
        <v>1286</v>
      </c>
      <c r="C225" s="73"/>
    </row>
    <row r="226" spans="1:3" x14ac:dyDescent="0.45">
      <c r="A226">
        <v>16</v>
      </c>
      <c r="B226" s="123" t="s">
        <v>744</v>
      </c>
      <c r="C226" s="123" t="s">
        <v>560</v>
      </c>
    </row>
    <row r="227" spans="1:3" x14ac:dyDescent="0.45">
      <c r="A227">
        <v>17</v>
      </c>
      <c r="B227" s="123" t="s">
        <v>745</v>
      </c>
      <c r="C227" s="123" t="s">
        <v>664</v>
      </c>
    </row>
    <row r="228" spans="1:3" x14ac:dyDescent="0.45">
      <c r="A228">
        <v>18</v>
      </c>
      <c r="B228" s="73" t="s">
        <v>1291</v>
      </c>
      <c r="C228" s="73"/>
    </row>
    <row r="229" spans="1:3" x14ac:dyDescent="0.45">
      <c r="A229">
        <v>19</v>
      </c>
      <c r="B229" s="73" t="s">
        <v>1293</v>
      </c>
      <c r="C229" s="73"/>
    </row>
    <row r="230" spans="1:3" x14ac:dyDescent="0.45">
      <c r="A230">
        <v>20</v>
      </c>
      <c r="B230" s="73" t="s">
        <v>1295</v>
      </c>
      <c r="C230" s="73"/>
    </row>
    <row r="231" spans="1:3" x14ac:dyDescent="0.45">
      <c r="A231">
        <v>21</v>
      </c>
      <c r="B231" s="123" t="s">
        <v>746</v>
      </c>
      <c r="C231" s="123" t="s">
        <v>625</v>
      </c>
    </row>
    <row r="232" spans="1:3" x14ac:dyDescent="0.45">
      <c r="A232">
        <v>22</v>
      </c>
      <c r="B232" s="123" t="s">
        <v>747</v>
      </c>
      <c r="C232" s="123" t="s">
        <v>748</v>
      </c>
    </row>
    <row r="233" spans="1:3" x14ac:dyDescent="0.45">
      <c r="A233">
        <v>23</v>
      </c>
      <c r="B233" s="73" t="s">
        <v>1300</v>
      </c>
      <c r="C233" s="73"/>
    </row>
    <row r="234" spans="1:3" x14ac:dyDescent="0.45">
      <c r="A234">
        <v>24</v>
      </c>
      <c r="B234" s="123" t="s">
        <v>749</v>
      </c>
      <c r="C234" s="123" t="s">
        <v>537</v>
      </c>
    </row>
    <row r="235" spans="1:3" x14ac:dyDescent="0.45">
      <c r="A235">
        <v>25</v>
      </c>
      <c r="B235" s="123" t="s">
        <v>750</v>
      </c>
      <c r="C235" s="123" t="s">
        <v>751</v>
      </c>
    </row>
    <row r="236" spans="1:3" x14ac:dyDescent="0.45">
      <c r="A236">
        <v>26</v>
      </c>
      <c r="B236" s="123" t="s">
        <v>752</v>
      </c>
      <c r="C236" s="123" t="s">
        <v>753</v>
      </c>
    </row>
    <row r="237" spans="1:3" x14ac:dyDescent="0.45">
      <c r="A237">
        <v>27</v>
      </c>
      <c r="B237" s="123" t="s">
        <v>754</v>
      </c>
      <c r="C237" s="123" t="s">
        <v>755</v>
      </c>
    </row>
    <row r="238" spans="1:3" x14ac:dyDescent="0.45">
      <c r="A238">
        <v>28</v>
      </c>
      <c r="B238" s="123" t="s">
        <v>756</v>
      </c>
      <c r="C238" s="123" t="s">
        <v>757</v>
      </c>
    </row>
    <row r="239" spans="1:3" x14ac:dyDescent="0.45">
      <c r="A239">
        <v>29</v>
      </c>
      <c r="B239" s="123" t="s">
        <v>758</v>
      </c>
      <c r="C239" s="123" t="s">
        <v>609</v>
      </c>
    </row>
    <row r="240" spans="1:3" x14ac:dyDescent="0.45">
      <c r="A240">
        <v>30</v>
      </c>
      <c r="B240" s="123" t="s">
        <v>759</v>
      </c>
      <c r="C240" s="123" t="s">
        <v>753</v>
      </c>
    </row>
    <row r="241" spans="1:3" x14ac:dyDescent="0.45">
      <c r="A241">
        <v>1</v>
      </c>
      <c r="B241" s="123" t="s">
        <v>760</v>
      </c>
      <c r="C241" s="123" t="s">
        <v>753</v>
      </c>
    </row>
    <row r="242" spans="1:3" x14ac:dyDescent="0.45">
      <c r="A242">
        <v>2</v>
      </c>
      <c r="B242" s="73" t="s">
        <v>1311</v>
      </c>
      <c r="C242" s="73"/>
    </row>
    <row r="243" spans="1:3" x14ac:dyDescent="0.45">
      <c r="A243">
        <v>3</v>
      </c>
      <c r="B243" s="123" t="s">
        <v>761</v>
      </c>
      <c r="C243" s="123" t="s">
        <v>650</v>
      </c>
    </row>
    <row r="244" spans="1:3" x14ac:dyDescent="0.45">
      <c r="A244">
        <v>4</v>
      </c>
      <c r="B244" s="123" t="s">
        <v>762</v>
      </c>
      <c r="C244" s="123" t="s">
        <v>509</v>
      </c>
    </row>
    <row r="245" spans="1:3" x14ac:dyDescent="0.45">
      <c r="A245">
        <v>5</v>
      </c>
      <c r="B245" s="123" t="s">
        <v>763</v>
      </c>
      <c r="C245" s="123" t="s">
        <v>764</v>
      </c>
    </row>
    <row r="246" spans="1:3" x14ac:dyDescent="0.45">
      <c r="A246">
        <v>6</v>
      </c>
      <c r="B246" s="123" t="s">
        <v>765</v>
      </c>
      <c r="C246" s="123" t="s">
        <v>766</v>
      </c>
    </row>
    <row r="247" spans="1:3" x14ac:dyDescent="0.45">
      <c r="A247">
        <v>7</v>
      </c>
      <c r="B247" s="123" t="s">
        <v>767</v>
      </c>
      <c r="C247" s="123" t="s">
        <v>768</v>
      </c>
    </row>
    <row r="248" spans="1:3" x14ac:dyDescent="0.45">
      <c r="A248">
        <v>8</v>
      </c>
      <c r="B248" s="123" t="s">
        <v>769</v>
      </c>
      <c r="C248" s="123" t="s">
        <v>770</v>
      </c>
    </row>
    <row r="249" spans="1:3" x14ac:dyDescent="0.45">
      <c r="A249">
        <v>9</v>
      </c>
      <c r="B249" s="123" t="s">
        <v>771</v>
      </c>
      <c r="C249" s="123" t="s">
        <v>598</v>
      </c>
    </row>
    <row r="250" spans="1:3" x14ac:dyDescent="0.45">
      <c r="A250">
        <v>10</v>
      </c>
      <c r="B250" s="123" t="s">
        <v>772</v>
      </c>
      <c r="C250" s="123" t="s">
        <v>629</v>
      </c>
    </row>
    <row r="251" spans="1:3" x14ac:dyDescent="0.45">
      <c r="A251">
        <v>11</v>
      </c>
      <c r="B251" s="123" t="s">
        <v>773</v>
      </c>
      <c r="C251" s="123" t="s">
        <v>515</v>
      </c>
    </row>
    <row r="252" spans="1:3" x14ac:dyDescent="0.45">
      <c r="A252">
        <v>12</v>
      </c>
      <c r="B252" s="123" t="s">
        <v>1323</v>
      </c>
      <c r="C252" s="123" t="s">
        <v>1546</v>
      </c>
    </row>
    <row r="253" spans="1:3" x14ac:dyDescent="0.45">
      <c r="A253">
        <v>13</v>
      </c>
      <c r="B253" s="123" t="s">
        <v>774</v>
      </c>
      <c r="C253" s="123" t="s">
        <v>544</v>
      </c>
    </row>
    <row r="254" spans="1:3" x14ac:dyDescent="0.45">
      <c r="A254">
        <v>14</v>
      </c>
      <c r="B254" s="73" t="s">
        <v>1326</v>
      </c>
      <c r="C254" s="73"/>
    </row>
    <row r="255" spans="1:3" x14ac:dyDescent="0.45">
      <c r="A255">
        <v>15</v>
      </c>
      <c r="B255" s="123" t="s">
        <v>775</v>
      </c>
      <c r="C255" s="123" t="s">
        <v>776</v>
      </c>
    </row>
    <row r="256" spans="1:3" x14ac:dyDescent="0.45">
      <c r="A256">
        <v>16</v>
      </c>
      <c r="B256" s="123" t="s">
        <v>1329</v>
      </c>
      <c r="C256" s="73" t="s">
        <v>1546</v>
      </c>
    </row>
    <row r="257" spans="1:3" x14ac:dyDescent="0.45">
      <c r="A257">
        <v>17</v>
      </c>
      <c r="B257" s="123" t="s">
        <v>777</v>
      </c>
      <c r="C257" s="123" t="s">
        <v>778</v>
      </c>
    </row>
    <row r="258" spans="1:3" x14ac:dyDescent="0.45">
      <c r="A258">
        <v>18</v>
      </c>
      <c r="B258" s="123" t="s">
        <v>779</v>
      </c>
      <c r="C258" s="123" t="s">
        <v>780</v>
      </c>
    </row>
    <row r="259" spans="1:3" x14ac:dyDescent="0.45">
      <c r="A259">
        <v>19</v>
      </c>
      <c r="B259" s="123" t="s">
        <v>781</v>
      </c>
      <c r="C259" s="123" t="s">
        <v>556</v>
      </c>
    </row>
    <row r="260" spans="1:3" x14ac:dyDescent="0.45">
      <c r="A260">
        <v>20</v>
      </c>
      <c r="B260" s="73" t="s">
        <v>1337</v>
      </c>
      <c r="C260" s="73"/>
    </row>
    <row r="261" spans="1:3" x14ac:dyDescent="0.45">
      <c r="A261">
        <v>21</v>
      </c>
      <c r="B261" s="123" t="s">
        <v>782</v>
      </c>
      <c r="C261" s="123" t="s">
        <v>598</v>
      </c>
    </row>
    <row r="262" spans="1:3" x14ac:dyDescent="0.45">
      <c r="A262">
        <v>22</v>
      </c>
      <c r="B262" s="73" t="s">
        <v>1341</v>
      </c>
      <c r="C262" s="73"/>
    </row>
    <row r="263" spans="1:3" x14ac:dyDescent="0.45">
      <c r="A263">
        <v>23</v>
      </c>
      <c r="B263" s="123" t="s">
        <v>783</v>
      </c>
      <c r="C263" s="123" t="s">
        <v>784</v>
      </c>
    </row>
    <row r="264" spans="1:3" x14ac:dyDescent="0.45">
      <c r="A264">
        <v>24</v>
      </c>
      <c r="B264" s="123" t="s">
        <v>785</v>
      </c>
      <c r="C264" s="123" t="s">
        <v>562</v>
      </c>
    </row>
    <row r="265" spans="1:3" x14ac:dyDescent="0.45">
      <c r="A265">
        <v>25</v>
      </c>
      <c r="B265" s="123" t="s">
        <v>786</v>
      </c>
      <c r="C265" s="123" t="s">
        <v>556</v>
      </c>
    </row>
    <row r="266" spans="1:3" x14ac:dyDescent="0.45">
      <c r="A266">
        <v>26</v>
      </c>
      <c r="B266" s="123" t="s">
        <v>787</v>
      </c>
      <c r="C266" s="123" t="s">
        <v>643</v>
      </c>
    </row>
    <row r="267" spans="1:3" x14ac:dyDescent="0.45">
      <c r="A267">
        <v>27</v>
      </c>
      <c r="B267" s="73" t="s">
        <v>1345</v>
      </c>
      <c r="C267" s="73"/>
    </row>
    <row r="268" spans="1:3" x14ac:dyDescent="0.45">
      <c r="A268">
        <v>28</v>
      </c>
      <c r="B268" s="123" t="s">
        <v>788</v>
      </c>
      <c r="C268" s="123" t="s">
        <v>789</v>
      </c>
    </row>
    <row r="269" spans="1:3" x14ac:dyDescent="0.45">
      <c r="A269">
        <v>29</v>
      </c>
      <c r="B269" s="123" t="s">
        <v>790</v>
      </c>
      <c r="C269" s="123" t="s">
        <v>554</v>
      </c>
    </row>
    <row r="270" spans="1:3" x14ac:dyDescent="0.45">
      <c r="A270">
        <v>30</v>
      </c>
      <c r="B270" s="123" t="s">
        <v>791</v>
      </c>
      <c r="C270" s="123" t="s">
        <v>792</v>
      </c>
    </row>
    <row r="271" spans="1:3" x14ac:dyDescent="0.45">
      <c r="A271">
        <v>1</v>
      </c>
      <c r="B271" s="73" t="s">
        <v>1352</v>
      </c>
      <c r="C271" s="73"/>
    </row>
    <row r="272" spans="1:3" x14ac:dyDescent="0.45">
      <c r="A272">
        <v>2</v>
      </c>
      <c r="B272" s="123" t="s">
        <v>793</v>
      </c>
      <c r="C272" s="123" t="s">
        <v>558</v>
      </c>
    </row>
    <row r="273" spans="1:3" x14ac:dyDescent="0.45">
      <c r="A273">
        <v>3</v>
      </c>
      <c r="B273" s="123" t="s">
        <v>794</v>
      </c>
      <c r="C273" s="123" t="s">
        <v>533</v>
      </c>
    </row>
    <row r="274" spans="1:3" x14ac:dyDescent="0.45">
      <c r="A274">
        <v>4</v>
      </c>
      <c r="B274" s="123" t="s">
        <v>795</v>
      </c>
      <c r="C274" s="123" t="s">
        <v>541</v>
      </c>
    </row>
    <row r="275" spans="1:3" x14ac:dyDescent="0.45">
      <c r="A275">
        <v>5</v>
      </c>
      <c r="B275" s="123" t="s">
        <v>796</v>
      </c>
      <c r="C275" s="123" t="s">
        <v>544</v>
      </c>
    </row>
    <row r="276" spans="1:3" x14ac:dyDescent="0.45">
      <c r="A276">
        <v>6</v>
      </c>
      <c r="B276" s="123" t="s">
        <v>1359</v>
      </c>
      <c r="C276" s="73" t="s">
        <v>1546</v>
      </c>
    </row>
    <row r="277" spans="1:3" x14ac:dyDescent="0.45">
      <c r="A277">
        <v>7</v>
      </c>
      <c r="B277" s="123" t="s">
        <v>797</v>
      </c>
      <c r="C277" s="123" t="s">
        <v>571</v>
      </c>
    </row>
    <row r="278" spans="1:3" x14ac:dyDescent="0.45">
      <c r="A278">
        <v>8</v>
      </c>
      <c r="B278" s="73" t="s">
        <v>1361</v>
      </c>
      <c r="C278" s="73"/>
    </row>
    <row r="279" spans="1:3" x14ac:dyDescent="0.45">
      <c r="A279">
        <v>9</v>
      </c>
      <c r="B279" s="123" t="s">
        <v>798</v>
      </c>
      <c r="C279" s="123" t="s">
        <v>727</v>
      </c>
    </row>
    <row r="280" spans="1:3" x14ac:dyDescent="0.45">
      <c r="A280">
        <v>10</v>
      </c>
      <c r="B280" s="123" t="s">
        <v>799</v>
      </c>
      <c r="C280" s="123" t="s">
        <v>753</v>
      </c>
    </row>
    <row r="281" spans="1:3" x14ac:dyDescent="0.45">
      <c r="A281">
        <v>11</v>
      </c>
      <c r="B281" s="123" t="s">
        <v>800</v>
      </c>
      <c r="C281" s="123" t="s">
        <v>801</v>
      </c>
    </row>
    <row r="282" spans="1:3" x14ac:dyDescent="0.45">
      <c r="A282">
        <v>12</v>
      </c>
      <c r="B282" s="123" t="s">
        <v>802</v>
      </c>
      <c r="C282" s="123" t="s">
        <v>672</v>
      </c>
    </row>
    <row r="283" spans="1:3" x14ac:dyDescent="0.45">
      <c r="A283">
        <v>13</v>
      </c>
      <c r="B283" s="123" t="s">
        <v>803</v>
      </c>
      <c r="C283" s="123" t="s">
        <v>723</v>
      </c>
    </row>
    <row r="284" spans="1:3" x14ac:dyDescent="0.45">
      <c r="A284">
        <v>14</v>
      </c>
      <c r="B284" s="123" t="s">
        <v>804</v>
      </c>
      <c r="C284" s="123" t="s">
        <v>805</v>
      </c>
    </row>
    <row r="285" spans="1:3" x14ac:dyDescent="0.45">
      <c r="A285">
        <v>15</v>
      </c>
      <c r="B285" s="123" t="s">
        <v>806</v>
      </c>
      <c r="C285" s="123" t="s">
        <v>598</v>
      </c>
    </row>
    <row r="286" spans="1:3" x14ac:dyDescent="0.45">
      <c r="A286">
        <v>16</v>
      </c>
      <c r="B286" s="123" t="s">
        <v>807</v>
      </c>
      <c r="C286" s="123" t="s">
        <v>808</v>
      </c>
    </row>
    <row r="287" spans="1:3" x14ac:dyDescent="0.45">
      <c r="A287">
        <v>17</v>
      </c>
      <c r="B287" s="123" t="s">
        <v>809</v>
      </c>
      <c r="C287" s="123" t="s">
        <v>810</v>
      </c>
    </row>
    <row r="288" spans="1:3" x14ac:dyDescent="0.45">
      <c r="A288">
        <v>18</v>
      </c>
      <c r="B288" s="123" t="s">
        <v>1369</v>
      </c>
      <c r="C288" s="123" t="s">
        <v>1546</v>
      </c>
    </row>
    <row r="289" spans="1:3" x14ac:dyDescent="0.45">
      <c r="A289">
        <v>19</v>
      </c>
      <c r="B289" s="123" t="s">
        <v>811</v>
      </c>
      <c r="C289" s="123" t="s">
        <v>789</v>
      </c>
    </row>
    <row r="290" spans="1:3" x14ac:dyDescent="0.45">
      <c r="A290">
        <v>20</v>
      </c>
      <c r="B290" s="73" t="s">
        <v>1386</v>
      </c>
      <c r="C290" s="73"/>
    </row>
    <row r="291" spans="1:3" x14ac:dyDescent="0.45">
      <c r="A291">
        <v>21</v>
      </c>
      <c r="B291" s="73" t="s">
        <v>1389</v>
      </c>
      <c r="C291" s="73"/>
    </row>
    <row r="292" spans="1:3" x14ac:dyDescent="0.45">
      <c r="A292">
        <v>22</v>
      </c>
      <c r="B292" s="73" t="s">
        <v>1392</v>
      </c>
      <c r="C292" s="73"/>
    </row>
    <row r="293" spans="1:3" x14ac:dyDescent="0.45">
      <c r="A293">
        <v>23</v>
      </c>
      <c r="B293" s="123" t="s">
        <v>812</v>
      </c>
      <c r="C293" s="123" t="s">
        <v>813</v>
      </c>
    </row>
    <row r="294" spans="1:3" x14ac:dyDescent="0.45">
      <c r="A294">
        <v>24</v>
      </c>
      <c r="B294" s="123" t="s">
        <v>814</v>
      </c>
      <c r="C294" s="123" t="s">
        <v>815</v>
      </c>
    </row>
    <row r="295" spans="1:3" x14ac:dyDescent="0.45">
      <c r="A295">
        <v>25</v>
      </c>
      <c r="B295" s="73" t="s">
        <v>1398</v>
      </c>
      <c r="C295" s="73"/>
    </row>
    <row r="296" spans="1:3" x14ac:dyDescent="0.45">
      <c r="A296">
        <v>26</v>
      </c>
      <c r="B296" s="73" t="s">
        <v>1400</v>
      </c>
      <c r="C296" s="73"/>
    </row>
    <row r="297" spans="1:3" x14ac:dyDescent="0.45">
      <c r="A297">
        <v>27</v>
      </c>
      <c r="B297" s="73" t="s">
        <v>1403</v>
      </c>
      <c r="C297" s="73"/>
    </row>
    <row r="298" spans="1:3" x14ac:dyDescent="0.45">
      <c r="A298">
        <v>28</v>
      </c>
      <c r="B298" s="73" t="s">
        <v>1405</v>
      </c>
      <c r="C298" s="73"/>
    </row>
    <row r="299" spans="1:3" x14ac:dyDescent="0.45">
      <c r="A299">
        <v>29</v>
      </c>
      <c r="B299" s="123" t="s">
        <v>816</v>
      </c>
      <c r="C299" s="123" t="s">
        <v>560</v>
      </c>
    </row>
    <row r="300" spans="1:3" x14ac:dyDescent="0.45">
      <c r="A300">
        <v>30</v>
      </c>
      <c r="B300" s="73" t="s">
        <v>1407</v>
      </c>
      <c r="C300" s="73"/>
    </row>
    <row r="301" spans="1:3" x14ac:dyDescent="0.45">
      <c r="A301">
        <v>1</v>
      </c>
      <c r="B301" s="123" t="s">
        <v>817</v>
      </c>
      <c r="C301" s="123" t="s">
        <v>664</v>
      </c>
    </row>
    <row r="302" spans="1:3" x14ac:dyDescent="0.45">
      <c r="A302">
        <v>2</v>
      </c>
      <c r="B302" s="73" t="s">
        <v>1411</v>
      </c>
      <c r="C302" s="73"/>
    </row>
    <row r="303" spans="1:3" x14ac:dyDescent="0.45">
      <c r="A303">
        <v>3</v>
      </c>
      <c r="B303" s="123" t="s">
        <v>818</v>
      </c>
      <c r="C303" s="123" t="s">
        <v>819</v>
      </c>
    </row>
    <row r="304" spans="1:3" x14ac:dyDescent="0.45">
      <c r="A304">
        <v>4</v>
      </c>
      <c r="B304" s="123" t="s">
        <v>820</v>
      </c>
      <c r="C304" s="123" t="s">
        <v>571</v>
      </c>
    </row>
    <row r="305" spans="1:3" x14ac:dyDescent="0.45">
      <c r="A305">
        <v>5</v>
      </c>
      <c r="B305" s="123" t="s">
        <v>821</v>
      </c>
      <c r="C305" s="123" t="s">
        <v>533</v>
      </c>
    </row>
    <row r="306" spans="1:3" x14ac:dyDescent="0.45">
      <c r="A306">
        <v>6</v>
      </c>
      <c r="B306" s="123" t="s">
        <v>822</v>
      </c>
      <c r="C306" s="123" t="s">
        <v>656</v>
      </c>
    </row>
    <row r="307" spans="1:3" x14ac:dyDescent="0.45">
      <c r="A307">
        <v>7</v>
      </c>
      <c r="B307" s="123" t="s">
        <v>823</v>
      </c>
      <c r="C307" s="123" t="s">
        <v>679</v>
      </c>
    </row>
    <row r="308" spans="1:3" x14ac:dyDescent="0.45">
      <c r="A308">
        <v>8</v>
      </c>
      <c r="B308" s="123" t="s">
        <v>1418</v>
      </c>
      <c r="C308" s="73" t="s">
        <v>1546</v>
      </c>
    </row>
    <row r="309" spans="1:3" x14ac:dyDescent="0.45">
      <c r="A309">
        <v>9</v>
      </c>
      <c r="B309" s="123" t="s">
        <v>824</v>
      </c>
      <c r="C309" s="123" t="s">
        <v>511</v>
      </c>
    </row>
    <row r="310" spans="1:3" x14ac:dyDescent="0.45">
      <c r="A310">
        <v>10</v>
      </c>
      <c r="B310" s="123" t="s">
        <v>825</v>
      </c>
      <c r="C310" s="123" t="s">
        <v>826</v>
      </c>
    </row>
    <row r="311" spans="1:3" x14ac:dyDescent="0.45">
      <c r="A311">
        <v>11</v>
      </c>
      <c r="B311" s="123" t="s">
        <v>827</v>
      </c>
      <c r="C311" s="123" t="s">
        <v>828</v>
      </c>
    </row>
    <row r="312" spans="1:3" x14ac:dyDescent="0.45">
      <c r="A312">
        <v>12</v>
      </c>
      <c r="B312" s="123" t="s">
        <v>829</v>
      </c>
      <c r="C312" s="123" t="s">
        <v>830</v>
      </c>
    </row>
    <row r="313" spans="1:3" x14ac:dyDescent="0.45">
      <c r="A313">
        <v>13</v>
      </c>
      <c r="B313" s="123" t="s">
        <v>831</v>
      </c>
      <c r="C313" s="123" t="s">
        <v>753</v>
      </c>
    </row>
    <row r="314" spans="1:3" x14ac:dyDescent="0.45">
      <c r="A314">
        <v>14</v>
      </c>
      <c r="B314" s="123" t="s">
        <v>832</v>
      </c>
      <c r="C314" s="123" t="s">
        <v>833</v>
      </c>
    </row>
    <row r="315" spans="1:3" x14ac:dyDescent="0.45">
      <c r="A315">
        <v>15</v>
      </c>
      <c r="B315" s="123" t="s">
        <v>834</v>
      </c>
      <c r="C315" s="123" t="s">
        <v>693</v>
      </c>
    </row>
    <row r="316" spans="1:3" x14ac:dyDescent="0.45">
      <c r="A316">
        <v>16</v>
      </c>
      <c r="B316" s="123" t="s">
        <v>835</v>
      </c>
      <c r="C316" s="123" t="s">
        <v>836</v>
      </c>
    </row>
    <row r="317" spans="1:3" x14ac:dyDescent="0.45">
      <c r="A317">
        <v>17</v>
      </c>
      <c r="B317" s="123" t="s">
        <v>837</v>
      </c>
      <c r="C317" s="123" t="s">
        <v>838</v>
      </c>
    </row>
    <row r="318" spans="1:3" x14ac:dyDescent="0.45">
      <c r="A318">
        <v>18</v>
      </c>
      <c r="B318" s="123" t="s">
        <v>839</v>
      </c>
      <c r="C318" s="123" t="s">
        <v>567</v>
      </c>
    </row>
    <row r="319" spans="1:3" x14ac:dyDescent="0.45">
      <c r="A319">
        <v>19</v>
      </c>
      <c r="B319" s="123" t="s">
        <v>840</v>
      </c>
      <c r="C319" s="123" t="s">
        <v>637</v>
      </c>
    </row>
    <row r="320" spans="1:3" x14ac:dyDescent="0.45">
      <c r="A320">
        <v>20</v>
      </c>
      <c r="B320" s="123" t="s">
        <v>841</v>
      </c>
      <c r="C320" s="123" t="s">
        <v>693</v>
      </c>
    </row>
    <row r="321" spans="1:3" x14ac:dyDescent="0.45">
      <c r="A321">
        <v>21</v>
      </c>
      <c r="B321" s="123" t="s">
        <v>842</v>
      </c>
      <c r="C321" s="123" t="s">
        <v>625</v>
      </c>
    </row>
    <row r="322" spans="1:3" x14ac:dyDescent="0.45">
      <c r="A322">
        <v>22</v>
      </c>
      <c r="B322" s="123" t="s">
        <v>843</v>
      </c>
      <c r="C322" s="123" t="s">
        <v>844</v>
      </c>
    </row>
    <row r="323" spans="1:3" x14ac:dyDescent="0.45">
      <c r="A323">
        <v>23</v>
      </c>
      <c r="B323" s="123" t="s">
        <v>845</v>
      </c>
      <c r="C323" s="123" t="s">
        <v>629</v>
      </c>
    </row>
    <row r="324" spans="1:3" x14ac:dyDescent="0.45">
      <c r="A324">
        <v>24</v>
      </c>
      <c r="B324" s="123" t="s">
        <v>846</v>
      </c>
      <c r="C324" s="123" t="s">
        <v>847</v>
      </c>
    </row>
    <row r="325" spans="1:3" x14ac:dyDescent="0.45">
      <c r="A325">
        <v>25</v>
      </c>
      <c r="B325" s="73" t="s">
        <v>1442</v>
      </c>
      <c r="C325" s="73"/>
    </row>
    <row r="326" spans="1:3" x14ac:dyDescent="0.45">
      <c r="A326">
        <v>26</v>
      </c>
      <c r="B326" s="73" t="s">
        <v>1444</v>
      </c>
      <c r="C326" s="73"/>
    </row>
    <row r="327" spans="1:3" x14ac:dyDescent="0.45">
      <c r="A327">
        <v>27</v>
      </c>
      <c r="B327" s="73" t="s">
        <v>1447</v>
      </c>
      <c r="C327" s="73"/>
    </row>
    <row r="328" spans="1:3" x14ac:dyDescent="0.45">
      <c r="A328">
        <v>28</v>
      </c>
      <c r="B328" s="73" t="s">
        <v>1449</v>
      </c>
      <c r="C328" s="73"/>
    </row>
    <row r="329" spans="1:3" x14ac:dyDescent="0.45">
      <c r="A329">
        <v>29</v>
      </c>
      <c r="B329" s="73" t="s">
        <v>1450</v>
      </c>
      <c r="C329" s="73"/>
    </row>
    <row r="330" spans="1:3" x14ac:dyDescent="0.45">
      <c r="A330">
        <v>30</v>
      </c>
      <c r="B330" s="123" t="s">
        <v>848</v>
      </c>
      <c r="C330" s="123" t="s">
        <v>849</v>
      </c>
    </row>
    <row r="331" spans="1:3" x14ac:dyDescent="0.45">
      <c r="A331">
        <v>1</v>
      </c>
      <c r="B331" s="123" t="s">
        <v>850</v>
      </c>
      <c r="C331" s="123" t="s">
        <v>551</v>
      </c>
    </row>
    <row r="332" spans="1:3" x14ac:dyDescent="0.45">
      <c r="A332">
        <v>2</v>
      </c>
      <c r="B332" s="123" t="s">
        <v>1453</v>
      </c>
      <c r="C332" s="73" t="s">
        <v>1546</v>
      </c>
    </row>
    <row r="333" spans="1:3" x14ac:dyDescent="0.45">
      <c r="A333">
        <v>3</v>
      </c>
      <c r="B333" s="123" t="s">
        <v>851</v>
      </c>
      <c r="C333" s="123" t="s">
        <v>556</v>
      </c>
    </row>
    <row r="334" spans="1:3" x14ac:dyDescent="0.45">
      <c r="A334">
        <v>4</v>
      </c>
      <c r="B334" s="123" t="s">
        <v>852</v>
      </c>
      <c r="C334" s="123" t="s">
        <v>573</v>
      </c>
    </row>
    <row r="335" spans="1:3" x14ac:dyDescent="0.45">
      <c r="A335">
        <v>5</v>
      </c>
      <c r="B335" s="123" t="s">
        <v>853</v>
      </c>
      <c r="C335" s="123" t="s">
        <v>609</v>
      </c>
    </row>
    <row r="336" spans="1:3" x14ac:dyDescent="0.45">
      <c r="A336">
        <v>6</v>
      </c>
      <c r="B336" s="123" t="s">
        <v>854</v>
      </c>
      <c r="C336" s="123" t="s">
        <v>632</v>
      </c>
    </row>
    <row r="337" spans="1:3" x14ac:dyDescent="0.45">
      <c r="A337">
        <v>7</v>
      </c>
      <c r="B337" s="123" t="s">
        <v>855</v>
      </c>
      <c r="C337" s="123" t="s">
        <v>513</v>
      </c>
    </row>
    <row r="338" spans="1:3" x14ac:dyDescent="0.45">
      <c r="A338">
        <v>8</v>
      </c>
      <c r="B338" s="123" t="s">
        <v>856</v>
      </c>
      <c r="C338" s="123" t="s">
        <v>691</v>
      </c>
    </row>
    <row r="339" spans="1:3" x14ac:dyDescent="0.45">
      <c r="A339">
        <v>9</v>
      </c>
      <c r="B339" s="123" t="s">
        <v>857</v>
      </c>
      <c r="C339" s="123" t="s">
        <v>541</v>
      </c>
    </row>
    <row r="340" spans="1:3" x14ac:dyDescent="0.45">
      <c r="A340">
        <v>10</v>
      </c>
      <c r="B340" s="123" t="s">
        <v>858</v>
      </c>
      <c r="C340" s="123" t="s">
        <v>849</v>
      </c>
    </row>
    <row r="341" spans="1:3" x14ac:dyDescent="0.45">
      <c r="A341">
        <v>11</v>
      </c>
      <c r="B341" s="123" t="s">
        <v>859</v>
      </c>
      <c r="C341" s="123" t="s">
        <v>860</v>
      </c>
    </row>
    <row r="342" spans="1:3" x14ac:dyDescent="0.45">
      <c r="A342">
        <v>12</v>
      </c>
      <c r="B342" s="123" t="s">
        <v>861</v>
      </c>
      <c r="C342" s="123" t="s">
        <v>862</v>
      </c>
    </row>
    <row r="343" spans="1:3" x14ac:dyDescent="0.45">
      <c r="A343">
        <v>13</v>
      </c>
      <c r="B343" s="123" t="s">
        <v>863</v>
      </c>
      <c r="C343" s="123" t="s">
        <v>805</v>
      </c>
    </row>
    <row r="344" spans="1:3" x14ac:dyDescent="0.45">
      <c r="A344">
        <v>14</v>
      </c>
      <c r="B344" s="123" t="s">
        <v>1464</v>
      </c>
      <c r="C344" s="123" t="s">
        <v>1546</v>
      </c>
    </row>
    <row r="345" spans="1:3" x14ac:dyDescent="0.45">
      <c r="A345">
        <v>15</v>
      </c>
      <c r="B345" s="123" t="s">
        <v>864</v>
      </c>
      <c r="C345" s="123" t="s">
        <v>865</v>
      </c>
    </row>
    <row r="346" spans="1:3" x14ac:dyDescent="0.45">
      <c r="A346">
        <v>16</v>
      </c>
      <c r="B346" s="123" t="s">
        <v>866</v>
      </c>
      <c r="C346" s="123" t="s">
        <v>527</v>
      </c>
    </row>
    <row r="347" spans="1:3" x14ac:dyDescent="0.45">
      <c r="A347">
        <v>17</v>
      </c>
      <c r="B347" s="73" t="s">
        <v>1468</v>
      </c>
      <c r="C347" s="73"/>
    </row>
    <row r="348" spans="1:3" x14ac:dyDescent="0.45">
      <c r="A348">
        <v>18</v>
      </c>
      <c r="B348" s="73" t="s">
        <v>1469</v>
      </c>
      <c r="C348" s="73"/>
    </row>
    <row r="349" spans="1:3" x14ac:dyDescent="0.45">
      <c r="A349">
        <v>19</v>
      </c>
      <c r="B349" s="123" t="s">
        <v>1470</v>
      </c>
      <c r="C349" s="73"/>
    </row>
    <row r="350" spans="1:3" x14ac:dyDescent="0.45">
      <c r="A350">
        <v>20</v>
      </c>
      <c r="B350" s="123" t="s">
        <v>867</v>
      </c>
      <c r="C350" s="123" t="s">
        <v>693</v>
      </c>
    </row>
    <row r="351" spans="1:3" x14ac:dyDescent="0.45">
      <c r="A351">
        <v>21</v>
      </c>
      <c r="B351" s="123" t="s">
        <v>1471</v>
      </c>
      <c r="C351" s="73"/>
    </row>
    <row r="352" spans="1:3" x14ac:dyDescent="0.45">
      <c r="A352">
        <v>22</v>
      </c>
      <c r="B352" s="73" t="s">
        <v>1472</v>
      </c>
      <c r="C352" s="73"/>
    </row>
    <row r="353" spans="1:3" x14ac:dyDescent="0.45">
      <c r="A353">
        <v>23</v>
      </c>
      <c r="B353" s="123" t="s">
        <v>868</v>
      </c>
      <c r="C353" s="123" t="s">
        <v>676</v>
      </c>
    </row>
    <row r="354" spans="1:3" x14ac:dyDescent="0.45">
      <c r="A354">
        <v>24</v>
      </c>
      <c r="B354" s="123" t="s">
        <v>1473</v>
      </c>
      <c r="C354" s="73"/>
    </row>
    <row r="355" spans="1:3" x14ac:dyDescent="0.45">
      <c r="A355">
        <v>25</v>
      </c>
      <c r="B355" s="123" t="s">
        <v>869</v>
      </c>
      <c r="C355" s="123" t="s">
        <v>562</v>
      </c>
    </row>
    <row r="356" spans="1:3" x14ac:dyDescent="0.45">
      <c r="A356">
        <v>26</v>
      </c>
      <c r="B356" s="123" t="s">
        <v>870</v>
      </c>
      <c r="C356" s="123" t="s">
        <v>871</v>
      </c>
    </row>
    <row r="357" spans="1:3" x14ac:dyDescent="0.45">
      <c r="A357">
        <v>27</v>
      </c>
      <c r="B357" s="123" t="s">
        <v>872</v>
      </c>
      <c r="C357" s="123" t="s">
        <v>873</v>
      </c>
    </row>
    <row r="358" spans="1:3" x14ac:dyDescent="0.45">
      <c r="A358">
        <v>28</v>
      </c>
      <c r="B358" s="123" t="s">
        <v>874</v>
      </c>
      <c r="C358" s="123" t="s">
        <v>875</v>
      </c>
    </row>
    <row r="359" spans="1:3" x14ac:dyDescent="0.45">
      <c r="A359">
        <v>29</v>
      </c>
      <c r="B359" s="123" t="s">
        <v>876</v>
      </c>
      <c r="C359" s="123" t="s">
        <v>602</v>
      </c>
    </row>
    <row r="360" spans="1:3" x14ac:dyDescent="0.45">
      <c r="A360">
        <v>30</v>
      </c>
      <c r="B360" s="123" t="s">
        <v>877</v>
      </c>
      <c r="C360" s="123" t="s">
        <v>878</v>
      </c>
    </row>
    <row r="361" spans="1:3" x14ac:dyDescent="0.45">
      <c r="A361">
        <v>1</v>
      </c>
      <c r="B361" s="123" t="s">
        <v>879</v>
      </c>
      <c r="C361" s="123" t="s">
        <v>625</v>
      </c>
    </row>
    <row r="362" spans="1:3" x14ac:dyDescent="0.45">
      <c r="A362">
        <v>2</v>
      </c>
      <c r="B362" s="123" t="s">
        <v>880</v>
      </c>
      <c r="C362" s="123" t="s">
        <v>881</v>
      </c>
    </row>
    <row r="363" spans="1:3" x14ac:dyDescent="0.45">
      <c r="A363">
        <v>3</v>
      </c>
      <c r="B363" s="123" t="s">
        <v>882</v>
      </c>
      <c r="C363" s="123" t="s">
        <v>535</v>
      </c>
    </row>
    <row r="364" spans="1:3" x14ac:dyDescent="0.45">
      <c r="A364">
        <v>4</v>
      </c>
      <c r="B364" s="123" t="s">
        <v>883</v>
      </c>
      <c r="C364" s="123" t="s">
        <v>884</v>
      </c>
    </row>
    <row r="365" spans="1:3" x14ac:dyDescent="0.45">
      <c r="A365">
        <v>5</v>
      </c>
      <c r="B365" s="123" t="s">
        <v>885</v>
      </c>
      <c r="C365" s="123" t="s">
        <v>544</v>
      </c>
    </row>
    <row r="366" spans="1:3" x14ac:dyDescent="0.45">
      <c r="A366">
        <v>6</v>
      </c>
      <c r="B366" s="123" t="s">
        <v>886</v>
      </c>
      <c r="C366" s="123" t="s">
        <v>887</v>
      </c>
    </row>
    <row r="367" spans="1:3" x14ac:dyDescent="0.45">
      <c r="A367">
        <v>7</v>
      </c>
      <c r="B367" s="123" t="s">
        <v>888</v>
      </c>
      <c r="C367" s="123" t="s">
        <v>889</v>
      </c>
    </row>
    <row r="368" spans="1:3" x14ac:dyDescent="0.45">
      <c r="A368">
        <v>8</v>
      </c>
      <c r="B368" s="123" t="s">
        <v>890</v>
      </c>
      <c r="C368" s="123" t="s">
        <v>891</v>
      </c>
    </row>
    <row r="369" spans="1:5" x14ac:dyDescent="0.45">
      <c r="A369">
        <v>9</v>
      </c>
      <c r="B369" s="123" t="s">
        <v>892</v>
      </c>
      <c r="C369" s="123" t="s">
        <v>738</v>
      </c>
    </row>
    <row r="370" spans="1:5" x14ac:dyDescent="0.45">
      <c r="A370">
        <v>10</v>
      </c>
      <c r="B370" s="123" t="s">
        <v>893</v>
      </c>
      <c r="C370" s="123" t="s">
        <v>865</v>
      </c>
    </row>
    <row r="371" spans="1:5" x14ac:dyDescent="0.45">
      <c r="A371">
        <v>11</v>
      </c>
      <c r="B371" s="123" t="s">
        <v>894</v>
      </c>
      <c r="C371" s="123" t="s">
        <v>895</v>
      </c>
    </row>
    <row r="372" spans="1:5" x14ac:dyDescent="0.45">
      <c r="A372">
        <v>12</v>
      </c>
      <c r="B372" s="123" t="s">
        <v>896</v>
      </c>
      <c r="C372" s="123" t="s">
        <v>698</v>
      </c>
    </row>
    <row r="373" spans="1:5" x14ac:dyDescent="0.45">
      <c r="A373">
        <v>13</v>
      </c>
      <c r="B373" s="123" t="s">
        <v>897</v>
      </c>
      <c r="C373" s="123" t="s">
        <v>898</v>
      </c>
    </row>
    <row r="374" spans="1:5" x14ac:dyDescent="0.45">
      <c r="A374">
        <v>14</v>
      </c>
      <c r="B374" s="123" t="s">
        <v>899</v>
      </c>
      <c r="C374" s="123" t="s">
        <v>698</v>
      </c>
    </row>
    <row r="375" spans="1:5" x14ac:dyDescent="0.45">
      <c r="A375">
        <v>15</v>
      </c>
      <c r="B375" s="123" t="s">
        <v>900</v>
      </c>
      <c r="C375" s="123" t="s">
        <v>743</v>
      </c>
    </row>
    <row r="376" spans="1:5" x14ac:dyDescent="0.45">
      <c r="A376">
        <v>16</v>
      </c>
      <c r="B376" s="123" t="s">
        <v>901</v>
      </c>
      <c r="C376" s="123" t="s">
        <v>611</v>
      </c>
    </row>
    <row r="377" spans="1:5" x14ac:dyDescent="0.45">
      <c r="A377">
        <v>17</v>
      </c>
      <c r="B377" s="123" t="s">
        <v>902</v>
      </c>
      <c r="C377" s="123" t="s">
        <v>656</v>
      </c>
    </row>
    <row r="378" spans="1:5" x14ac:dyDescent="0.45">
      <c r="A378">
        <v>18</v>
      </c>
      <c r="B378" s="123" t="s">
        <v>903</v>
      </c>
      <c r="C378" s="123" t="s">
        <v>805</v>
      </c>
    </row>
    <row r="379" spans="1:5" x14ac:dyDescent="0.45">
      <c r="A379">
        <v>19</v>
      </c>
      <c r="B379" s="123" t="s">
        <v>904</v>
      </c>
      <c r="C379" s="123" t="s">
        <v>905</v>
      </c>
    </row>
    <row r="380" spans="1:5" x14ac:dyDescent="0.45">
      <c r="A380">
        <v>20</v>
      </c>
      <c r="B380" s="123" t="s">
        <v>906</v>
      </c>
      <c r="C380" s="123" t="s">
        <v>907</v>
      </c>
    </row>
    <row r="381" spans="1:5" x14ac:dyDescent="0.45">
      <c r="A381">
        <v>21</v>
      </c>
      <c r="B381" s="123" t="s">
        <v>564</v>
      </c>
      <c r="C381" s="123" t="s">
        <v>560</v>
      </c>
    </row>
    <row r="382" spans="1:5" x14ac:dyDescent="0.45">
      <c r="A382">
        <v>22</v>
      </c>
      <c r="B382" s="123" t="s">
        <v>908</v>
      </c>
      <c r="C382" s="123" t="s">
        <v>736</v>
      </c>
      <c r="D382" t="s">
        <v>710</v>
      </c>
      <c r="E382" t="s">
        <v>711</v>
      </c>
    </row>
    <row r="383" spans="1:5" x14ac:dyDescent="0.45">
      <c r="A383">
        <v>23</v>
      </c>
      <c r="B383" s="123" t="s">
        <v>909</v>
      </c>
      <c r="C383" s="123" t="s">
        <v>819</v>
      </c>
    </row>
    <row r="384" spans="1:5" x14ac:dyDescent="0.45">
      <c r="A384">
        <v>24</v>
      </c>
      <c r="B384" s="123" t="s">
        <v>910</v>
      </c>
      <c r="C384" s="123" t="s">
        <v>805</v>
      </c>
    </row>
    <row r="385" spans="1:4" x14ac:dyDescent="0.45">
      <c r="A385">
        <v>25</v>
      </c>
      <c r="B385" s="123" t="s">
        <v>911</v>
      </c>
      <c r="C385" s="123" t="s">
        <v>912</v>
      </c>
    </row>
    <row r="386" spans="1:4" x14ac:dyDescent="0.45">
      <c r="A386">
        <v>26</v>
      </c>
      <c r="B386" s="123" t="s">
        <v>913</v>
      </c>
      <c r="C386" s="123" t="s">
        <v>914</v>
      </c>
    </row>
    <row r="387" spans="1:4" x14ac:dyDescent="0.45">
      <c r="A387">
        <v>27</v>
      </c>
      <c r="B387" s="123" t="s">
        <v>915</v>
      </c>
      <c r="C387" s="123" t="s">
        <v>916</v>
      </c>
    </row>
    <row r="388" spans="1:4" x14ac:dyDescent="0.45">
      <c r="A388">
        <v>28</v>
      </c>
      <c r="B388" s="123" t="s">
        <v>917</v>
      </c>
      <c r="C388" s="123" t="s">
        <v>667</v>
      </c>
      <c r="D388" t="s">
        <v>683</v>
      </c>
    </row>
    <row r="389" spans="1:4" x14ac:dyDescent="0.45">
      <c r="A389">
        <v>29</v>
      </c>
      <c r="B389" s="123" t="s">
        <v>918</v>
      </c>
      <c r="C389" s="123" t="s">
        <v>522</v>
      </c>
      <c r="D389" t="s">
        <v>683</v>
      </c>
    </row>
    <row r="390" spans="1:4" x14ac:dyDescent="0.45">
      <c r="A390">
        <v>30</v>
      </c>
      <c r="B390" s="123" t="s">
        <v>919</v>
      </c>
      <c r="C390" s="123" t="s">
        <v>920</v>
      </c>
      <c r="D390" t="s">
        <v>683</v>
      </c>
    </row>
    <row r="391" spans="1:4" x14ac:dyDescent="0.45">
      <c r="A391">
        <v>1</v>
      </c>
      <c r="B391" s="123" t="s">
        <v>921</v>
      </c>
      <c r="C391" s="123" t="s">
        <v>522</v>
      </c>
      <c r="D391" t="s">
        <v>683</v>
      </c>
    </row>
    <row r="392" spans="1:4" x14ac:dyDescent="0.45">
      <c r="A392">
        <v>2</v>
      </c>
      <c r="B392" s="123" t="s">
        <v>922</v>
      </c>
      <c r="C392" s="123" t="s">
        <v>920</v>
      </c>
      <c r="D392" t="s">
        <v>683</v>
      </c>
    </row>
    <row r="393" spans="1:4" x14ac:dyDescent="0.45">
      <c r="A393">
        <v>3</v>
      </c>
      <c r="B393" s="123" t="s">
        <v>923</v>
      </c>
      <c r="C393" s="123" t="s">
        <v>924</v>
      </c>
    </row>
    <row r="394" spans="1:4" x14ac:dyDescent="0.45">
      <c r="A394">
        <v>4</v>
      </c>
      <c r="B394" s="123" t="s">
        <v>925</v>
      </c>
      <c r="C394" s="123" t="s">
        <v>743</v>
      </c>
    </row>
    <row r="395" spans="1:4" x14ac:dyDescent="0.45">
      <c r="A395">
        <v>5</v>
      </c>
    </row>
    <row r="396" spans="1:4" x14ac:dyDescent="0.45">
      <c r="A396">
        <v>6</v>
      </c>
    </row>
    <row r="397" spans="1:4" x14ac:dyDescent="0.45">
      <c r="A397">
        <v>7</v>
      </c>
    </row>
    <row r="398" spans="1:4" x14ac:dyDescent="0.45">
      <c r="A398">
        <v>8</v>
      </c>
    </row>
    <row r="399" spans="1:4" x14ac:dyDescent="0.45">
      <c r="A399">
        <v>9</v>
      </c>
    </row>
    <row r="400" spans="1:4" x14ac:dyDescent="0.45">
      <c r="A400">
        <v>10</v>
      </c>
    </row>
    <row r="401" spans="1:1" x14ac:dyDescent="0.45">
      <c r="A401">
        <v>11</v>
      </c>
    </row>
    <row r="402" spans="1:1" x14ac:dyDescent="0.45">
      <c r="A402">
        <v>12</v>
      </c>
    </row>
    <row r="403" spans="1:1" x14ac:dyDescent="0.45">
      <c r="A403">
        <v>13</v>
      </c>
    </row>
    <row r="404" spans="1:1" x14ac:dyDescent="0.45">
      <c r="A404">
        <v>14</v>
      </c>
    </row>
    <row r="405" spans="1:1" x14ac:dyDescent="0.45">
      <c r="A405">
        <v>15</v>
      </c>
    </row>
    <row r="406" spans="1:1" x14ac:dyDescent="0.45">
      <c r="A406">
        <v>16</v>
      </c>
    </row>
    <row r="407" spans="1:1" x14ac:dyDescent="0.45">
      <c r="A407">
        <v>17</v>
      </c>
    </row>
    <row r="408" spans="1:1" x14ac:dyDescent="0.45">
      <c r="A408">
        <v>18</v>
      </c>
    </row>
    <row r="409" spans="1:1" x14ac:dyDescent="0.45">
      <c r="A409">
        <v>19</v>
      </c>
    </row>
    <row r="410" spans="1:1" x14ac:dyDescent="0.45">
      <c r="A410">
        <v>20</v>
      </c>
    </row>
    <row r="411" spans="1:1" x14ac:dyDescent="0.45">
      <c r="A411">
        <v>21</v>
      </c>
    </row>
    <row r="412" spans="1:1" x14ac:dyDescent="0.45">
      <c r="A412">
        <v>22</v>
      </c>
    </row>
    <row r="413" spans="1:1" x14ac:dyDescent="0.45">
      <c r="A413">
        <v>23</v>
      </c>
    </row>
    <row r="414" spans="1:1" x14ac:dyDescent="0.45">
      <c r="A414">
        <v>24</v>
      </c>
    </row>
    <row r="415" spans="1:1" x14ac:dyDescent="0.45">
      <c r="A415">
        <v>25</v>
      </c>
    </row>
    <row r="416" spans="1:1" x14ac:dyDescent="0.45">
      <c r="A416">
        <v>26</v>
      </c>
    </row>
    <row r="417" spans="1:1" x14ac:dyDescent="0.45">
      <c r="A417">
        <v>27</v>
      </c>
    </row>
    <row r="418" spans="1:1" x14ac:dyDescent="0.45">
      <c r="A418">
        <v>28</v>
      </c>
    </row>
    <row r="419" spans="1:1" x14ac:dyDescent="0.45">
      <c r="A419">
        <v>29</v>
      </c>
    </row>
    <row r="420" spans="1:1" x14ac:dyDescent="0.45">
      <c r="A420">
        <v>30</v>
      </c>
    </row>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F737F-B4D5-4260-A2B4-C0BABD361961}">
  <sheetPr filterMode="1"/>
  <dimension ref="A1:G893"/>
  <sheetViews>
    <sheetView topLeftCell="A862" zoomScale="190" zoomScaleNormal="190" workbookViewId="0">
      <selection sqref="A1:F887"/>
    </sheetView>
  </sheetViews>
  <sheetFormatPr defaultRowHeight="14.25" x14ac:dyDescent="0.45"/>
  <cols>
    <col min="1" max="1" width="11.3984375" style="73" customWidth="1"/>
    <col min="2" max="2" width="11.3984375" customWidth="1"/>
    <col min="3" max="3" width="12.59765625" style="73" bestFit="1" customWidth="1"/>
    <col min="4" max="4" width="12.86328125" style="73" customWidth="1"/>
    <col min="5" max="5" width="10.73046875" customWidth="1"/>
    <col min="6" max="6" width="13.53125" bestFit="1" customWidth="1"/>
  </cols>
  <sheetData>
    <row r="1" spans="1:4" x14ac:dyDescent="0.45">
      <c r="C1" s="73" t="s">
        <v>929</v>
      </c>
    </row>
    <row r="2" spans="1:4" hidden="1" x14ac:dyDescent="0.45">
      <c r="B2" s="73"/>
      <c r="C2" s="73" t="s">
        <v>930</v>
      </c>
    </row>
    <row r="3" spans="1:4" x14ac:dyDescent="0.45">
      <c r="A3" s="125" t="s">
        <v>508</v>
      </c>
      <c r="B3">
        <v>1</v>
      </c>
      <c r="C3" s="73" t="s">
        <v>508</v>
      </c>
      <c r="D3" s="123" t="s">
        <v>509</v>
      </c>
    </row>
    <row r="4" spans="1:4" hidden="1" x14ac:dyDescent="0.45">
      <c r="B4" s="73"/>
      <c r="C4" s="73" t="s">
        <v>931</v>
      </c>
    </row>
    <row r="5" spans="1:4" hidden="1" x14ac:dyDescent="0.45">
      <c r="B5" s="73"/>
      <c r="C5" s="73" t="s">
        <v>932</v>
      </c>
    </row>
    <row r="6" spans="1:4" x14ac:dyDescent="0.45">
      <c r="A6" s="125" t="s">
        <v>510</v>
      </c>
      <c r="B6">
        <v>2</v>
      </c>
      <c r="C6" s="73" t="s">
        <v>510</v>
      </c>
      <c r="D6" s="123" t="s">
        <v>511</v>
      </c>
    </row>
    <row r="7" spans="1:4" hidden="1" x14ac:dyDescent="0.45">
      <c r="B7" s="73"/>
      <c r="C7" s="73" t="s">
        <v>933</v>
      </c>
    </row>
    <row r="8" spans="1:4" hidden="1" x14ac:dyDescent="0.45">
      <c r="B8" s="73"/>
      <c r="C8" s="73" t="s">
        <v>934</v>
      </c>
    </row>
    <row r="9" spans="1:4" x14ac:dyDescent="0.45">
      <c r="A9" s="125" t="s">
        <v>512</v>
      </c>
      <c r="B9">
        <v>3</v>
      </c>
      <c r="C9" s="73" t="s">
        <v>512</v>
      </c>
      <c r="D9" s="123" t="s">
        <v>513</v>
      </c>
    </row>
    <row r="10" spans="1:4" hidden="1" x14ac:dyDescent="0.45">
      <c r="B10" s="73"/>
      <c r="C10" s="73" t="s">
        <v>935</v>
      </c>
    </row>
    <row r="11" spans="1:4" hidden="1" x14ac:dyDescent="0.45">
      <c r="B11" s="73"/>
      <c r="C11" s="73" t="s">
        <v>936</v>
      </c>
    </row>
    <row r="12" spans="1:4" x14ac:dyDescent="0.45">
      <c r="A12" s="125" t="s">
        <v>514</v>
      </c>
      <c r="B12">
        <v>4</v>
      </c>
      <c r="C12" s="73" t="s">
        <v>514</v>
      </c>
      <c r="D12" s="123" t="s">
        <v>515</v>
      </c>
    </row>
    <row r="13" spans="1:4" hidden="1" x14ac:dyDescent="0.45">
      <c r="B13" s="73"/>
      <c r="C13" s="73" t="s">
        <v>937</v>
      </c>
    </row>
    <row r="14" spans="1:4" hidden="1" x14ac:dyDescent="0.45">
      <c r="B14" s="73"/>
      <c r="C14" s="73" t="s">
        <v>938</v>
      </c>
    </row>
    <row r="15" spans="1:4" x14ac:dyDescent="0.45">
      <c r="A15" s="126" t="s">
        <v>939</v>
      </c>
      <c r="B15">
        <v>5</v>
      </c>
    </row>
    <row r="16" spans="1:4" hidden="1" x14ac:dyDescent="0.45">
      <c r="B16" s="73"/>
      <c r="C16" s="73" t="s">
        <v>940</v>
      </c>
    </row>
    <row r="17" spans="1:6" hidden="1" x14ac:dyDescent="0.45">
      <c r="B17" s="73"/>
      <c r="C17" s="73" t="s">
        <v>941</v>
      </c>
    </row>
    <row r="18" spans="1:6" x14ac:dyDescent="0.45">
      <c r="A18" s="126" t="s">
        <v>942</v>
      </c>
      <c r="B18">
        <v>6</v>
      </c>
    </row>
    <row r="19" spans="1:6" hidden="1" x14ac:dyDescent="0.45">
      <c r="B19" s="73"/>
      <c r="C19" s="73" t="s">
        <v>943</v>
      </c>
    </row>
    <row r="20" spans="1:6" x14ac:dyDescent="0.45">
      <c r="A20" s="126" t="s">
        <v>518</v>
      </c>
      <c r="B20">
        <v>7</v>
      </c>
    </row>
    <row r="21" spans="1:6" hidden="1" x14ac:dyDescent="0.45">
      <c r="B21" s="73"/>
      <c r="C21" s="73" t="s">
        <v>944</v>
      </c>
    </row>
    <row r="22" spans="1:6" x14ac:dyDescent="0.45">
      <c r="A22" s="126" t="s">
        <v>519</v>
      </c>
      <c r="B22">
        <v>8</v>
      </c>
    </row>
    <row r="23" spans="1:6" hidden="1" x14ac:dyDescent="0.45">
      <c r="B23" s="73"/>
      <c r="C23" s="73" t="s">
        <v>945</v>
      </c>
    </row>
    <row r="24" spans="1:6" x14ac:dyDescent="0.45">
      <c r="A24" s="126" t="s">
        <v>520</v>
      </c>
      <c r="B24">
        <v>9</v>
      </c>
    </row>
    <row r="25" spans="1:6" hidden="1" x14ac:dyDescent="0.45">
      <c r="B25" s="73"/>
      <c r="C25" s="73" t="s">
        <v>946</v>
      </c>
    </row>
    <row r="26" spans="1:6" x14ac:dyDescent="0.45">
      <c r="A26" s="125" t="s">
        <v>516</v>
      </c>
      <c r="B26">
        <v>10</v>
      </c>
      <c r="C26" s="73" t="s">
        <v>516</v>
      </c>
      <c r="D26" s="123" t="s">
        <v>517</v>
      </c>
      <c r="F26" t="s">
        <v>579</v>
      </c>
    </row>
    <row r="27" spans="1:6" hidden="1" x14ac:dyDescent="0.45">
      <c r="B27" s="73"/>
      <c r="C27" s="73" t="s">
        <v>947</v>
      </c>
    </row>
    <row r="28" spans="1:6" x14ac:dyDescent="0.45">
      <c r="A28" s="125" t="s">
        <v>521</v>
      </c>
      <c r="B28">
        <v>11</v>
      </c>
      <c r="C28" s="73" t="s">
        <v>521</v>
      </c>
      <c r="D28" s="123" t="s">
        <v>522</v>
      </c>
      <c r="F28" t="s">
        <v>579</v>
      </c>
    </row>
    <row r="29" spans="1:6" hidden="1" x14ac:dyDescent="0.45">
      <c r="B29" s="73"/>
      <c r="C29" s="73" t="s">
        <v>948</v>
      </c>
    </row>
    <row r="30" spans="1:6" hidden="1" x14ac:dyDescent="0.45">
      <c r="B30" s="73"/>
      <c r="C30" s="73" t="s">
        <v>949</v>
      </c>
    </row>
    <row r="31" spans="1:6" x14ac:dyDescent="0.45">
      <c r="A31" s="125" t="s">
        <v>523</v>
      </c>
      <c r="B31">
        <v>12</v>
      </c>
      <c r="C31" s="73" t="s">
        <v>523</v>
      </c>
      <c r="D31" s="123" t="s">
        <v>524</v>
      </c>
    </row>
    <row r="32" spans="1:6" hidden="1" x14ac:dyDescent="0.45">
      <c r="B32" s="73"/>
      <c r="C32" s="73" t="s">
        <v>950</v>
      </c>
    </row>
    <row r="33" spans="1:6" hidden="1" x14ac:dyDescent="0.45">
      <c r="B33" s="73"/>
      <c r="C33" s="73" t="s">
        <v>951</v>
      </c>
    </row>
    <row r="34" spans="1:6" x14ac:dyDescent="0.45">
      <c r="A34" s="125" t="s">
        <v>525</v>
      </c>
      <c r="B34">
        <v>13</v>
      </c>
      <c r="C34" s="73" t="s">
        <v>525</v>
      </c>
      <c r="D34" s="123" t="s">
        <v>524</v>
      </c>
    </row>
    <row r="35" spans="1:6" hidden="1" x14ac:dyDescent="0.45">
      <c r="B35" s="73"/>
      <c r="C35" s="73" t="s">
        <v>952</v>
      </c>
    </row>
    <row r="36" spans="1:6" x14ac:dyDescent="0.45">
      <c r="A36" s="125" t="s">
        <v>526</v>
      </c>
      <c r="B36">
        <v>14</v>
      </c>
      <c r="C36" s="73" t="s">
        <v>526</v>
      </c>
      <c r="D36" s="123" t="s">
        <v>527</v>
      </c>
      <c r="F36" t="s">
        <v>580</v>
      </c>
    </row>
    <row r="37" spans="1:6" hidden="1" x14ac:dyDescent="0.45">
      <c r="B37" s="73"/>
      <c r="C37" s="73" t="s">
        <v>953</v>
      </c>
    </row>
    <row r="38" spans="1:6" x14ac:dyDescent="0.45">
      <c r="A38" s="125" t="s">
        <v>528</v>
      </c>
      <c r="B38">
        <v>15</v>
      </c>
      <c r="C38" s="73" t="s">
        <v>528</v>
      </c>
      <c r="D38" s="123" t="s">
        <v>529</v>
      </c>
      <c r="F38" t="s">
        <v>579</v>
      </c>
    </row>
    <row r="39" spans="1:6" hidden="1" x14ac:dyDescent="0.45">
      <c r="B39" s="73"/>
      <c r="C39" s="73" t="s">
        <v>954</v>
      </c>
    </row>
    <row r="40" spans="1:6" x14ac:dyDescent="0.45">
      <c r="A40" s="125" t="s">
        <v>530</v>
      </c>
      <c r="B40">
        <v>16</v>
      </c>
      <c r="C40" s="73" t="s">
        <v>530</v>
      </c>
      <c r="D40" s="123" t="s">
        <v>531</v>
      </c>
    </row>
    <row r="41" spans="1:6" hidden="1" x14ac:dyDescent="0.45">
      <c r="B41" s="73"/>
      <c r="C41" s="73" t="s">
        <v>955</v>
      </c>
    </row>
    <row r="42" spans="1:6" hidden="1" x14ac:dyDescent="0.45">
      <c r="B42" s="73"/>
      <c r="C42" s="73" t="s">
        <v>532</v>
      </c>
    </row>
    <row r="43" spans="1:6" hidden="1" x14ac:dyDescent="0.45">
      <c r="B43" s="73"/>
      <c r="C43" s="73" t="s">
        <v>956</v>
      </c>
    </row>
    <row r="44" spans="1:6" hidden="1" x14ac:dyDescent="0.45">
      <c r="B44" s="73"/>
      <c r="C44" s="73" t="s">
        <v>957</v>
      </c>
    </row>
    <row r="45" spans="1:6" x14ac:dyDescent="0.45">
      <c r="A45" s="125" t="s">
        <v>534</v>
      </c>
      <c r="B45">
        <v>17</v>
      </c>
      <c r="C45" s="73" t="s">
        <v>534</v>
      </c>
      <c r="D45" s="123" t="s">
        <v>535</v>
      </c>
    </row>
    <row r="46" spans="1:6" hidden="1" x14ac:dyDescent="0.45">
      <c r="B46" s="73"/>
      <c r="C46" s="73" t="s">
        <v>958</v>
      </c>
    </row>
    <row r="47" spans="1:6" x14ac:dyDescent="0.45">
      <c r="A47" s="126" t="s">
        <v>538</v>
      </c>
      <c r="B47">
        <v>18</v>
      </c>
    </row>
    <row r="48" spans="1:6" hidden="1" x14ac:dyDescent="0.45">
      <c r="B48" s="73"/>
      <c r="C48" s="73" t="s">
        <v>959</v>
      </c>
    </row>
    <row r="49" spans="1:6" x14ac:dyDescent="0.45">
      <c r="A49" s="126" t="s">
        <v>539</v>
      </c>
      <c r="B49">
        <v>19</v>
      </c>
    </row>
    <row r="50" spans="1:6" hidden="1" x14ac:dyDescent="0.45">
      <c r="B50" s="73"/>
      <c r="C50" s="73" t="s">
        <v>960</v>
      </c>
    </row>
    <row r="51" spans="1:6" x14ac:dyDescent="0.45">
      <c r="A51" s="125" t="s">
        <v>536</v>
      </c>
      <c r="B51">
        <v>20</v>
      </c>
      <c r="C51" s="73" t="s">
        <v>536</v>
      </c>
      <c r="D51" s="123" t="s">
        <v>537</v>
      </c>
      <c r="F51" t="s">
        <v>579</v>
      </c>
    </row>
    <row r="52" spans="1:6" hidden="1" x14ac:dyDescent="0.45">
      <c r="B52" s="73"/>
      <c r="C52" s="73" t="s">
        <v>540</v>
      </c>
    </row>
    <row r="53" spans="1:6" x14ac:dyDescent="0.45">
      <c r="A53" s="125" t="s">
        <v>542</v>
      </c>
      <c r="B53">
        <v>21</v>
      </c>
      <c r="C53" s="73" t="s">
        <v>542</v>
      </c>
      <c r="D53" s="123" t="s">
        <v>541</v>
      </c>
      <c r="F53" t="s">
        <v>579</v>
      </c>
    </row>
    <row r="54" spans="1:6" hidden="1" x14ac:dyDescent="0.45">
      <c r="B54" s="73"/>
      <c r="C54" s="73" t="s">
        <v>961</v>
      </c>
    </row>
    <row r="55" spans="1:6" x14ac:dyDescent="0.45">
      <c r="A55" s="125" t="s">
        <v>543</v>
      </c>
      <c r="B55">
        <v>22</v>
      </c>
      <c r="C55" s="73" t="s">
        <v>543</v>
      </c>
      <c r="D55" s="123" t="s">
        <v>544</v>
      </c>
    </row>
    <row r="56" spans="1:6" hidden="1" x14ac:dyDescent="0.45">
      <c r="B56" s="73"/>
      <c r="C56" s="73" t="s">
        <v>962</v>
      </c>
    </row>
    <row r="57" spans="1:6" x14ac:dyDescent="0.45">
      <c r="A57" s="126" t="s">
        <v>963</v>
      </c>
      <c r="B57">
        <v>23</v>
      </c>
    </row>
    <row r="58" spans="1:6" hidden="1" x14ac:dyDescent="0.45">
      <c r="B58" s="73"/>
      <c r="C58" s="73" t="s">
        <v>964</v>
      </c>
    </row>
    <row r="59" spans="1:6" x14ac:dyDescent="0.45">
      <c r="A59" s="125" t="s">
        <v>545</v>
      </c>
      <c r="B59">
        <v>24</v>
      </c>
      <c r="C59" s="73" t="s">
        <v>545</v>
      </c>
      <c r="D59" s="123" t="s">
        <v>546</v>
      </c>
    </row>
    <row r="60" spans="1:6" hidden="1" x14ac:dyDescent="0.45">
      <c r="B60" s="73"/>
      <c r="C60" s="73" t="s">
        <v>965</v>
      </c>
    </row>
    <row r="61" spans="1:6" hidden="1" x14ac:dyDescent="0.45">
      <c r="B61" s="73"/>
      <c r="C61" s="73" t="s">
        <v>966</v>
      </c>
    </row>
    <row r="62" spans="1:6" x14ac:dyDescent="0.45">
      <c r="A62" s="125" t="s">
        <v>547</v>
      </c>
      <c r="B62">
        <v>25</v>
      </c>
      <c r="C62" s="73" t="s">
        <v>547</v>
      </c>
      <c r="D62" s="123" t="s">
        <v>544</v>
      </c>
    </row>
    <row r="63" spans="1:6" hidden="1" x14ac:dyDescent="0.45">
      <c r="B63" s="73"/>
      <c r="C63" s="73" t="s">
        <v>967</v>
      </c>
    </row>
    <row r="64" spans="1:6" hidden="1" x14ac:dyDescent="0.45">
      <c r="B64" s="73"/>
      <c r="C64" s="73" t="s">
        <v>968</v>
      </c>
    </row>
    <row r="65" spans="1:6" x14ac:dyDescent="0.45">
      <c r="A65" s="125" t="s">
        <v>548</v>
      </c>
      <c r="B65">
        <v>26</v>
      </c>
      <c r="C65" s="73" t="s">
        <v>548</v>
      </c>
      <c r="D65" s="123" t="s">
        <v>549</v>
      </c>
    </row>
    <row r="66" spans="1:6" hidden="1" x14ac:dyDescent="0.45">
      <c r="B66" s="73"/>
      <c r="C66" s="73" t="s">
        <v>969</v>
      </c>
    </row>
    <row r="67" spans="1:6" hidden="1" x14ac:dyDescent="0.45">
      <c r="B67" s="73"/>
      <c r="C67" s="73" t="s">
        <v>970</v>
      </c>
    </row>
    <row r="68" spans="1:6" x14ac:dyDescent="0.45">
      <c r="A68" s="125" t="s">
        <v>550</v>
      </c>
      <c r="B68">
        <v>27</v>
      </c>
      <c r="C68" s="73" t="s">
        <v>550</v>
      </c>
      <c r="D68" s="123" t="s">
        <v>551</v>
      </c>
    </row>
    <row r="69" spans="1:6" hidden="1" x14ac:dyDescent="0.45">
      <c r="B69" s="73"/>
      <c r="C69" s="73" t="s">
        <v>926</v>
      </c>
    </row>
    <row r="70" spans="1:6" hidden="1" x14ac:dyDescent="0.45">
      <c r="B70" s="73"/>
      <c r="C70" s="73" t="s">
        <v>927</v>
      </c>
    </row>
    <row r="71" spans="1:6" x14ac:dyDescent="0.45">
      <c r="A71" s="126" t="s">
        <v>928</v>
      </c>
      <c r="B71">
        <v>28</v>
      </c>
    </row>
    <row r="72" spans="1:6" hidden="1" x14ac:dyDescent="0.45">
      <c r="B72" s="73"/>
      <c r="C72" s="73" t="s">
        <v>971</v>
      </c>
    </row>
    <row r="73" spans="1:6" x14ac:dyDescent="0.45">
      <c r="A73" s="125" t="s">
        <v>552</v>
      </c>
      <c r="B73">
        <v>29</v>
      </c>
      <c r="C73" s="73" t="s">
        <v>552</v>
      </c>
      <c r="D73" s="123" t="s">
        <v>513</v>
      </c>
    </row>
    <row r="74" spans="1:6" hidden="1" x14ac:dyDescent="0.45">
      <c r="B74" s="73"/>
      <c r="C74" s="73" t="s">
        <v>972</v>
      </c>
    </row>
    <row r="75" spans="1:6" hidden="1" x14ac:dyDescent="0.45">
      <c r="B75" s="73"/>
      <c r="C75" s="73" t="s">
        <v>973</v>
      </c>
    </row>
    <row r="76" spans="1:6" x14ac:dyDescent="0.45">
      <c r="A76" s="126" t="s">
        <v>974</v>
      </c>
      <c r="B76">
        <v>30</v>
      </c>
    </row>
    <row r="77" spans="1:6" hidden="1" x14ac:dyDescent="0.45">
      <c r="B77" s="73"/>
      <c r="C77" s="73" t="s">
        <v>975</v>
      </c>
    </row>
    <row r="78" spans="1:6" x14ac:dyDescent="0.45">
      <c r="A78" s="123" t="s">
        <v>553</v>
      </c>
      <c r="C78" s="73" t="s">
        <v>553</v>
      </c>
      <c r="D78" s="123" t="s">
        <v>554</v>
      </c>
      <c r="F78" t="s">
        <v>579</v>
      </c>
    </row>
    <row r="79" spans="1:6" hidden="1" x14ac:dyDescent="0.45">
      <c r="B79" s="73"/>
      <c r="C79" s="73" t="s">
        <v>976</v>
      </c>
    </row>
    <row r="80" spans="1:6" x14ac:dyDescent="0.45">
      <c r="A80" s="123" t="s">
        <v>555</v>
      </c>
      <c r="C80" s="73" t="s">
        <v>555</v>
      </c>
      <c r="D80" s="123" t="s">
        <v>556</v>
      </c>
      <c r="F80" t="s">
        <v>579</v>
      </c>
    </row>
    <row r="81" spans="1:4" hidden="1" x14ac:dyDescent="0.45">
      <c r="B81" s="73"/>
      <c r="C81" s="73" t="s">
        <v>977</v>
      </c>
    </row>
    <row r="82" spans="1:4" hidden="1" x14ac:dyDescent="0.45">
      <c r="B82" s="73"/>
      <c r="C82" s="73" t="s">
        <v>557</v>
      </c>
    </row>
    <row r="83" spans="1:4" hidden="1" x14ac:dyDescent="0.45">
      <c r="B83" s="73"/>
      <c r="C83" s="73" t="s">
        <v>559</v>
      </c>
    </row>
    <row r="84" spans="1:4" hidden="1" x14ac:dyDescent="0.45">
      <c r="B84" s="73"/>
      <c r="C84" s="73" t="s">
        <v>978</v>
      </c>
    </row>
    <row r="85" spans="1:4" x14ac:dyDescent="0.45">
      <c r="A85" s="73" t="s">
        <v>979</v>
      </c>
    </row>
    <row r="86" spans="1:4" hidden="1" x14ac:dyDescent="0.45">
      <c r="B86" s="73"/>
      <c r="C86" s="73" t="s">
        <v>980</v>
      </c>
    </row>
    <row r="87" spans="1:4" x14ac:dyDescent="0.45">
      <c r="A87" s="73" t="s">
        <v>981</v>
      </c>
    </row>
    <row r="88" spans="1:4" hidden="1" x14ac:dyDescent="0.45">
      <c r="B88" s="73"/>
      <c r="C88" s="73" t="s">
        <v>982</v>
      </c>
    </row>
    <row r="89" spans="1:4" x14ac:dyDescent="0.45">
      <c r="A89" s="73" t="s">
        <v>983</v>
      </c>
    </row>
    <row r="90" spans="1:4" hidden="1" x14ac:dyDescent="0.45">
      <c r="B90" s="73"/>
      <c r="C90" s="73" t="s">
        <v>984</v>
      </c>
    </row>
    <row r="91" spans="1:4" x14ac:dyDescent="0.45">
      <c r="A91" s="123" t="s">
        <v>561</v>
      </c>
      <c r="C91" s="73" t="s">
        <v>561</v>
      </c>
      <c r="D91" s="123" t="s">
        <v>562</v>
      </c>
    </row>
    <row r="92" spans="1:4" hidden="1" x14ac:dyDescent="0.45">
      <c r="B92" s="73"/>
      <c r="C92" s="73" t="s">
        <v>985</v>
      </c>
    </row>
    <row r="93" spans="1:4" hidden="1" x14ac:dyDescent="0.45">
      <c r="B93" s="73"/>
      <c r="C93" s="73" t="s">
        <v>986</v>
      </c>
    </row>
    <row r="94" spans="1:4" x14ac:dyDescent="0.45">
      <c r="A94" s="123" t="s">
        <v>987</v>
      </c>
      <c r="D94" s="73" t="s">
        <v>1546</v>
      </c>
    </row>
    <row r="95" spans="1:4" hidden="1" x14ac:dyDescent="0.45">
      <c r="B95" s="73"/>
      <c r="C95" s="73" t="s">
        <v>988</v>
      </c>
    </row>
    <row r="96" spans="1:4" hidden="1" x14ac:dyDescent="0.45">
      <c r="B96" s="73"/>
      <c r="C96" s="73" t="s">
        <v>989</v>
      </c>
    </row>
    <row r="97" spans="1:6" x14ac:dyDescent="0.45">
      <c r="A97" s="73" t="s">
        <v>990</v>
      </c>
    </row>
    <row r="98" spans="1:6" hidden="1" x14ac:dyDescent="0.45">
      <c r="B98" s="73"/>
      <c r="C98" s="73" t="s">
        <v>991</v>
      </c>
    </row>
    <row r="99" spans="1:6" x14ac:dyDescent="0.45">
      <c r="A99" s="123" t="s">
        <v>565</v>
      </c>
      <c r="C99" s="73" t="s">
        <v>565</v>
      </c>
      <c r="D99" s="123" t="s">
        <v>524</v>
      </c>
    </row>
    <row r="100" spans="1:6" hidden="1" x14ac:dyDescent="0.45">
      <c r="B100" s="73"/>
      <c r="C100" s="73" t="s">
        <v>992</v>
      </c>
    </row>
    <row r="101" spans="1:6" x14ac:dyDescent="0.45">
      <c r="A101" s="73" t="s">
        <v>993</v>
      </c>
    </row>
    <row r="102" spans="1:6" hidden="1" x14ac:dyDescent="0.45">
      <c r="B102" s="73"/>
      <c r="C102" s="73" t="s">
        <v>994</v>
      </c>
    </row>
    <row r="103" spans="1:6" x14ac:dyDescent="0.45">
      <c r="A103" s="123" t="s">
        <v>566</v>
      </c>
      <c r="C103" s="73" t="s">
        <v>566</v>
      </c>
      <c r="D103" s="123" t="s">
        <v>567</v>
      </c>
      <c r="F103" t="s">
        <v>579</v>
      </c>
    </row>
    <row r="104" spans="1:6" hidden="1" x14ac:dyDescent="0.45">
      <c r="B104" s="73"/>
      <c r="C104" s="73" t="s">
        <v>995</v>
      </c>
    </row>
    <row r="105" spans="1:6" x14ac:dyDescent="0.45">
      <c r="A105" s="123" t="s">
        <v>568</v>
      </c>
      <c r="C105" s="73" t="s">
        <v>568</v>
      </c>
      <c r="D105" s="123" t="s">
        <v>569</v>
      </c>
      <c r="F105" t="s">
        <v>579</v>
      </c>
    </row>
    <row r="106" spans="1:6" x14ac:dyDescent="0.45">
      <c r="A106" s="123" t="s">
        <v>570</v>
      </c>
      <c r="C106" s="73" t="s">
        <v>570</v>
      </c>
      <c r="D106" s="123" t="s">
        <v>571</v>
      </c>
    </row>
    <row r="107" spans="1:6" x14ac:dyDescent="0.45">
      <c r="A107" s="123" t="s">
        <v>572</v>
      </c>
      <c r="C107" s="73" t="s">
        <v>572</v>
      </c>
      <c r="D107" s="123" t="s">
        <v>573</v>
      </c>
    </row>
    <row r="108" spans="1:6" hidden="1" x14ac:dyDescent="0.45">
      <c r="B108" s="73"/>
      <c r="C108" s="73" t="s">
        <v>996</v>
      </c>
    </row>
    <row r="109" spans="1:6" hidden="1" x14ac:dyDescent="0.45">
      <c r="B109" s="73"/>
      <c r="C109" s="73" t="s">
        <v>997</v>
      </c>
    </row>
    <row r="110" spans="1:6" x14ac:dyDescent="0.45">
      <c r="A110" s="123" t="s">
        <v>574</v>
      </c>
      <c r="C110" s="73" t="s">
        <v>574</v>
      </c>
      <c r="D110" s="123" t="s">
        <v>575</v>
      </c>
      <c r="F110" t="s">
        <v>579</v>
      </c>
    </row>
    <row r="111" spans="1:6" hidden="1" x14ac:dyDescent="0.45">
      <c r="B111" s="73"/>
      <c r="C111" s="73" t="s">
        <v>998</v>
      </c>
    </row>
    <row r="112" spans="1:6" hidden="1" x14ac:dyDescent="0.45">
      <c r="B112" s="73"/>
      <c r="C112" s="73" t="s">
        <v>999</v>
      </c>
    </row>
    <row r="113" spans="1:6" hidden="1" x14ac:dyDescent="0.45">
      <c r="B113" s="73"/>
      <c r="C113" s="73" t="s">
        <v>1000</v>
      </c>
    </row>
    <row r="114" spans="1:6" hidden="1" x14ac:dyDescent="0.45">
      <c r="B114" s="73"/>
      <c r="C114" s="73" t="s">
        <v>1001</v>
      </c>
    </row>
    <row r="115" spans="1:6" x14ac:dyDescent="0.45">
      <c r="A115" s="123" t="s">
        <v>576</v>
      </c>
      <c r="C115" s="73" t="s">
        <v>576</v>
      </c>
      <c r="D115" s="123" t="s">
        <v>573</v>
      </c>
    </row>
    <row r="116" spans="1:6" hidden="1" x14ac:dyDescent="0.45">
      <c r="B116" s="73"/>
      <c r="C116" s="73" t="s">
        <v>1002</v>
      </c>
    </row>
    <row r="117" spans="1:6" hidden="1" x14ac:dyDescent="0.45">
      <c r="B117" s="73"/>
      <c r="C117" s="73" t="s">
        <v>1003</v>
      </c>
    </row>
    <row r="118" spans="1:6" hidden="1" x14ac:dyDescent="0.45">
      <c r="B118" s="73"/>
      <c r="C118" s="73" t="s">
        <v>1004</v>
      </c>
    </row>
    <row r="119" spans="1:6" x14ac:dyDescent="0.45">
      <c r="A119" s="123" t="s">
        <v>577</v>
      </c>
      <c r="C119" s="73" t="s">
        <v>577</v>
      </c>
      <c r="D119" s="123" t="s">
        <v>517</v>
      </c>
    </row>
    <row r="120" spans="1:6" hidden="1" x14ac:dyDescent="0.45">
      <c r="B120" s="73"/>
      <c r="C120" s="73" t="s">
        <v>1005</v>
      </c>
    </row>
    <row r="121" spans="1:6" x14ac:dyDescent="0.45">
      <c r="A121" s="123" t="s">
        <v>578</v>
      </c>
      <c r="C121" s="73" t="s">
        <v>578</v>
      </c>
      <c r="D121" s="123" t="s">
        <v>558</v>
      </c>
    </row>
    <row r="122" spans="1:6" hidden="1" x14ac:dyDescent="0.45">
      <c r="B122" s="73"/>
      <c r="C122" s="73" t="s">
        <v>1006</v>
      </c>
      <c r="E122" t="s">
        <v>586</v>
      </c>
      <c r="F122" t="s">
        <v>579</v>
      </c>
    </row>
    <row r="123" spans="1:6" hidden="1" x14ac:dyDescent="0.45">
      <c r="B123" s="73"/>
      <c r="C123" s="73" t="s">
        <v>1007</v>
      </c>
    </row>
    <row r="124" spans="1:6" x14ac:dyDescent="0.45">
      <c r="A124" s="123" t="s">
        <v>584</v>
      </c>
      <c r="C124" s="73" t="s">
        <v>584</v>
      </c>
      <c r="D124" s="123" t="s">
        <v>585</v>
      </c>
    </row>
    <row r="125" spans="1:6" hidden="1" x14ac:dyDescent="0.45">
      <c r="B125" s="73"/>
      <c r="C125" s="73" t="s">
        <v>1008</v>
      </c>
    </row>
    <row r="126" spans="1:6" hidden="1" x14ac:dyDescent="0.45">
      <c r="B126" s="73"/>
      <c r="C126" s="73" t="s">
        <v>1009</v>
      </c>
    </row>
    <row r="127" spans="1:6" x14ac:dyDescent="0.45">
      <c r="A127" s="123" t="s">
        <v>581</v>
      </c>
      <c r="C127" s="73" t="s">
        <v>581</v>
      </c>
      <c r="D127" s="123" t="s">
        <v>582</v>
      </c>
    </row>
    <row r="128" spans="1:6" x14ac:dyDescent="0.45">
      <c r="A128" s="123" t="s">
        <v>583</v>
      </c>
      <c r="C128" s="73" t="s">
        <v>583</v>
      </c>
      <c r="D128" s="123" t="s">
        <v>524</v>
      </c>
    </row>
    <row r="129" spans="1:6" hidden="1" x14ac:dyDescent="0.45">
      <c r="B129" s="73"/>
      <c r="C129" s="73" t="s">
        <v>1010</v>
      </c>
    </row>
    <row r="130" spans="1:6" x14ac:dyDescent="0.45">
      <c r="A130" s="123" t="s">
        <v>587</v>
      </c>
      <c r="C130" s="73" t="s">
        <v>587</v>
      </c>
      <c r="D130" s="123" t="s">
        <v>582</v>
      </c>
    </row>
    <row r="131" spans="1:6" x14ac:dyDescent="0.45">
      <c r="A131" s="123" t="s">
        <v>588</v>
      </c>
      <c r="C131" s="73" t="s">
        <v>588</v>
      </c>
      <c r="D131" s="123" t="s">
        <v>589</v>
      </c>
    </row>
    <row r="132" spans="1:6" x14ac:dyDescent="0.45">
      <c r="A132" s="123" t="s">
        <v>590</v>
      </c>
      <c r="C132" s="73" t="s">
        <v>590</v>
      </c>
      <c r="D132" s="123" t="s">
        <v>591</v>
      </c>
    </row>
    <row r="133" spans="1:6" hidden="1" x14ac:dyDescent="0.45">
      <c r="B133" s="73"/>
      <c r="C133" s="73" t="s">
        <v>1011</v>
      </c>
    </row>
    <row r="134" spans="1:6" x14ac:dyDescent="0.45">
      <c r="A134" s="123" t="s">
        <v>592</v>
      </c>
      <c r="C134" s="73" t="s">
        <v>592</v>
      </c>
      <c r="D134" s="123" t="s">
        <v>589</v>
      </c>
    </row>
    <row r="135" spans="1:6" x14ac:dyDescent="0.45">
      <c r="A135" s="123" t="s">
        <v>593</v>
      </c>
      <c r="C135" s="73" t="s">
        <v>593</v>
      </c>
      <c r="D135" s="123" t="s">
        <v>594</v>
      </c>
    </row>
    <row r="136" spans="1:6" x14ac:dyDescent="0.45">
      <c r="A136" s="123" t="s">
        <v>595</v>
      </c>
      <c r="C136" s="73" t="s">
        <v>595</v>
      </c>
      <c r="D136" s="123" t="s">
        <v>596</v>
      </c>
    </row>
    <row r="137" spans="1:6" hidden="1" x14ac:dyDescent="0.45">
      <c r="B137" s="73"/>
      <c r="C137" s="73" t="s">
        <v>1012</v>
      </c>
    </row>
    <row r="138" spans="1:6" hidden="1" x14ac:dyDescent="0.45">
      <c r="B138" s="73"/>
      <c r="C138" s="73" t="s">
        <v>1013</v>
      </c>
    </row>
    <row r="139" spans="1:6" x14ac:dyDescent="0.45">
      <c r="A139" s="123" t="s">
        <v>597</v>
      </c>
      <c r="C139" s="73" t="s">
        <v>597</v>
      </c>
      <c r="D139" s="123" t="s">
        <v>598</v>
      </c>
    </row>
    <row r="140" spans="1:6" hidden="1" x14ac:dyDescent="0.45">
      <c r="B140" s="73"/>
      <c r="C140" s="73" t="s">
        <v>1014</v>
      </c>
    </row>
    <row r="141" spans="1:6" x14ac:dyDescent="0.45">
      <c r="A141" s="123" t="s">
        <v>599</v>
      </c>
      <c r="C141" s="73" t="s">
        <v>599</v>
      </c>
      <c r="D141" s="123" t="s">
        <v>598</v>
      </c>
    </row>
    <row r="142" spans="1:6" x14ac:dyDescent="0.45">
      <c r="A142" s="123" t="s">
        <v>600</v>
      </c>
      <c r="C142" s="73" t="s">
        <v>600</v>
      </c>
      <c r="D142" s="123" t="s">
        <v>541</v>
      </c>
    </row>
    <row r="143" spans="1:6" x14ac:dyDescent="0.45">
      <c r="A143" s="123" t="s">
        <v>601</v>
      </c>
      <c r="C143" s="73" t="s">
        <v>601</v>
      </c>
      <c r="D143" s="123" t="s">
        <v>602</v>
      </c>
      <c r="E143" t="s">
        <v>580</v>
      </c>
      <c r="F143" t="s">
        <v>717</v>
      </c>
    </row>
    <row r="144" spans="1:6" hidden="1" x14ac:dyDescent="0.45">
      <c r="B144" s="73"/>
      <c r="C144" s="73" t="s">
        <v>1015</v>
      </c>
    </row>
    <row r="145" spans="1:4" hidden="1" x14ac:dyDescent="0.45">
      <c r="B145" s="73"/>
      <c r="C145" s="73" t="s">
        <v>1016</v>
      </c>
    </row>
    <row r="146" spans="1:4" hidden="1" x14ac:dyDescent="0.45">
      <c r="B146" s="73"/>
      <c r="C146" s="73" t="s">
        <v>1017</v>
      </c>
    </row>
    <row r="147" spans="1:4" hidden="1" x14ac:dyDescent="0.45">
      <c r="B147" s="73"/>
      <c r="C147" s="73" t="s">
        <v>1018</v>
      </c>
    </row>
    <row r="148" spans="1:4" hidden="1" x14ac:dyDescent="0.45">
      <c r="B148" s="73"/>
      <c r="C148" s="73" t="s">
        <v>1019</v>
      </c>
    </row>
    <row r="149" spans="1:4" x14ac:dyDescent="0.45">
      <c r="A149" s="123" t="s">
        <v>603</v>
      </c>
      <c r="C149" s="73" t="s">
        <v>603</v>
      </c>
      <c r="D149" s="123" t="s">
        <v>604</v>
      </c>
    </row>
    <row r="150" spans="1:4" hidden="1" x14ac:dyDescent="0.45">
      <c r="B150" s="73"/>
      <c r="C150" s="73" t="s">
        <v>1020</v>
      </c>
    </row>
    <row r="151" spans="1:4" hidden="1" x14ac:dyDescent="0.45">
      <c r="B151" s="73"/>
      <c r="C151" s="73" t="s">
        <v>1021</v>
      </c>
    </row>
    <row r="152" spans="1:4" hidden="1" x14ac:dyDescent="0.45">
      <c r="B152" s="73"/>
      <c r="C152" s="73" t="s">
        <v>1022</v>
      </c>
    </row>
    <row r="153" spans="1:4" hidden="1" x14ac:dyDescent="0.45">
      <c r="B153" s="73"/>
      <c r="C153" s="73" t="s">
        <v>1023</v>
      </c>
    </row>
    <row r="154" spans="1:4" x14ac:dyDescent="0.45">
      <c r="A154" s="73" t="s">
        <v>1024</v>
      </c>
    </row>
    <row r="155" spans="1:4" hidden="1" x14ac:dyDescent="0.45">
      <c r="B155" s="73"/>
      <c r="C155" s="73" t="s">
        <v>1025</v>
      </c>
    </row>
    <row r="156" spans="1:4" hidden="1" x14ac:dyDescent="0.45">
      <c r="B156" s="73"/>
      <c r="C156" s="73" t="s">
        <v>1026</v>
      </c>
    </row>
    <row r="157" spans="1:4" x14ac:dyDescent="0.45">
      <c r="A157" s="73" t="s">
        <v>1027</v>
      </c>
    </row>
    <row r="158" spans="1:4" hidden="1" x14ac:dyDescent="0.45">
      <c r="B158" s="73"/>
      <c r="C158" s="73" t="s">
        <v>1028</v>
      </c>
    </row>
    <row r="159" spans="1:4" hidden="1" x14ac:dyDescent="0.45">
      <c r="B159" s="73"/>
      <c r="C159" s="73" t="s">
        <v>1029</v>
      </c>
    </row>
    <row r="160" spans="1:4" x14ac:dyDescent="0.45">
      <c r="A160" s="73" t="s">
        <v>1030</v>
      </c>
    </row>
    <row r="161" spans="1:4" hidden="1" x14ac:dyDescent="0.45">
      <c r="B161" s="73"/>
      <c r="C161" s="73" t="s">
        <v>1031</v>
      </c>
    </row>
    <row r="162" spans="1:4" x14ac:dyDescent="0.45">
      <c r="A162" s="73" t="s">
        <v>1032</v>
      </c>
    </row>
    <row r="163" spans="1:4" hidden="1" x14ac:dyDescent="0.45">
      <c r="B163" s="73"/>
      <c r="C163" s="73" t="s">
        <v>1033</v>
      </c>
    </row>
    <row r="164" spans="1:4" x14ac:dyDescent="0.45">
      <c r="A164" s="123" t="s">
        <v>605</v>
      </c>
      <c r="C164" s="73" t="s">
        <v>605</v>
      </c>
      <c r="D164" s="123" t="s">
        <v>606</v>
      </c>
    </row>
    <row r="165" spans="1:4" hidden="1" x14ac:dyDescent="0.45">
      <c r="B165" s="73"/>
      <c r="C165" s="73" t="s">
        <v>1034</v>
      </c>
    </row>
    <row r="166" spans="1:4" x14ac:dyDescent="0.45">
      <c r="A166" s="73" t="s">
        <v>1035</v>
      </c>
    </row>
    <row r="167" spans="1:4" hidden="1" x14ac:dyDescent="0.45">
      <c r="B167" s="73"/>
      <c r="C167" s="73" t="s">
        <v>1036</v>
      </c>
    </row>
    <row r="168" spans="1:4" x14ac:dyDescent="0.45">
      <c r="A168" s="73" t="s">
        <v>1037</v>
      </c>
    </row>
    <row r="169" spans="1:4" x14ac:dyDescent="0.45">
      <c r="A169" s="123" t="s">
        <v>607</v>
      </c>
      <c r="C169" s="73" t="s">
        <v>607</v>
      </c>
      <c r="D169" s="123" t="s">
        <v>533</v>
      </c>
    </row>
    <row r="170" spans="1:4" hidden="1" x14ac:dyDescent="0.45">
      <c r="B170" s="73"/>
      <c r="C170" s="73" t="s">
        <v>1038</v>
      </c>
    </row>
    <row r="171" spans="1:4" x14ac:dyDescent="0.45">
      <c r="A171" s="123" t="s">
        <v>608</v>
      </c>
      <c r="C171" s="73" t="s">
        <v>608</v>
      </c>
      <c r="D171" s="123" t="s">
        <v>609</v>
      </c>
    </row>
    <row r="172" spans="1:4" hidden="1" x14ac:dyDescent="0.45">
      <c r="B172" s="73"/>
      <c r="C172" s="73" t="s">
        <v>1039</v>
      </c>
    </row>
    <row r="173" spans="1:4" hidden="1" x14ac:dyDescent="0.45">
      <c r="B173" s="73"/>
      <c r="C173" s="73" t="s">
        <v>1040</v>
      </c>
    </row>
    <row r="174" spans="1:4" hidden="1" x14ac:dyDescent="0.45">
      <c r="B174" s="73"/>
      <c r="C174" s="73" t="s">
        <v>1041</v>
      </c>
    </row>
    <row r="175" spans="1:4" hidden="1" x14ac:dyDescent="0.45">
      <c r="B175" s="73"/>
      <c r="C175" s="73" t="s">
        <v>1042</v>
      </c>
    </row>
    <row r="176" spans="1:4" hidden="1" x14ac:dyDescent="0.45">
      <c r="B176" s="73"/>
      <c r="C176" s="73" t="s">
        <v>1043</v>
      </c>
    </row>
    <row r="177" spans="1:6" hidden="1" x14ac:dyDescent="0.45">
      <c r="B177" s="73"/>
      <c r="C177" s="73" t="s">
        <v>1044</v>
      </c>
    </row>
    <row r="178" spans="1:6" x14ac:dyDescent="0.45">
      <c r="A178" s="123" t="s">
        <v>610</v>
      </c>
      <c r="C178" s="73" t="s">
        <v>610</v>
      </c>
      <c r="D178" s="123" t="s">
        <v>611</v>
      </c>
    </row>
    <row r="179" spans="1:6" hidden="1" x14ac:dyDescent="0.45">
      <c r="B179" s="73"/>
      <c r="C179" s="73" t="s">
        <v>1045</v>
      </c>
    </row>
    <row r="180" spans="1:6" hidden="1" x14ac:dyDescent="0.45">
      <c r="B180" s="73"/>
      <c r="C180" s="73" t="s">
        <v>1046</v>
      </c>
    </row>
    <row r="181" spans="1:6" x14ac:dyDescent="0.45">
      <c r="A181" s="73" t="s">
        <v>1047</v>
      </c>
    </row>
    <row r="182" spans="1:6" x14ac:dyDescent="0.45">
      <c r="A182" s="123" t="s">
        <v>612</v>
      </c>
      <c r="C182" s="73" t="s">
        <v>612</v>
      </c>
      <c r="D182" s="123" t="s">
        <v>613</v>
      </c>
    </row>
    <row r="183" spans="1:6" hidden="1" x14ac:dyDescent="0.45">
      <c r="B183" s="73"/>
      <c r="C183" s="73" t="s">
        <v>1048</v>
      </c>
    </row>
    <row r="184" spans="1:6" x14ac:dyDescent="0.45">
      <c r="A184" s="123" t="s">
        <v>614</v>
      </c>
      <c r="C184" s="73" t="s">
        <v>614</v>
      </c>
      <c r="D184" s="123" t="s">
        <v>615</v>
      </c>
      <c r="E184" t="s">
        <v>580</v>
      </c>
      <c r="F184" t="s">
        <v>662</v>
      </c>
    </row>
    <row r="185" spans="1:6" x14ac:dyDescent="0.45">
      <c r="A185" s="123" t="s">
        <v>616</v>
      </c>
      <c r="C185" s="73" t="s">
        <v>616</v>
      </c>
      <c r="D185" s="123" t="s">
        <v>617</v>
      </c>
      <c r="E185" t="s">
        <v>580</v>
      </c>
      <c r="F185" t="s">
        <v>709</v>
      </c>
    </row>
    <row r="186" spans="1:6" x14ac:dyDescent="0.45">
      <c r="A186" s="123" t="s">
        <v>618</v>
      </c>
      <c r="C186" s="73" t="s">
        <v>618</v>
      </c>
      <c r="D186" s="123" t="s">
        <v>619</v>
      </c>
    </row>
    <row r="187" spans="1:6" hidden="1" x14ac:dyDescent="0.45">
      <c r="B187" s="73"/>
      <c r="C187" s="73" t="s">
        <v>1049</v>
      </c>
    </row>
    <row r="188" spans="1:6" hidden="1" x14ac:dyDescent="0.45">
      <c r="B188" s="73"/>
      <c r="C188" s="73" t="s">
        <v>1050</v>
      </c>
    </row>
    <row r="189" spans="1:6" x14ac:dyDescent="0.45">
      <c r="A189" s="73" t="s">
        <v>1051</v>
      </c>
    </row>
    <row r="190" spans="1:6" hidden="1" x14ac:dyDescent="0.45">
      <c r="B190" s="73"/>
      <c r="C190" s="73" t="s">
        <v>1052</v>
      </c>
    </row>
    <row r="191" spans="1:6" hidden="1" x14ac:dyDescent="0.45">
      <c r="B191" s="73"/>
      <c r="C191" s="73" t="s">
        <v>1053</v>
      </c>
    </row>
    <row r="192" spans="1:6" x14ac:dyDescent="0.45">
      <c r="A192" s="73" t="s">
        <v>1054</v>
      </c>
    </row>
    <row r="193" spans="1:6" hidden="1" x14ac:dyDescent="0.45">
      <c r="B193" s="73"/>
      <c r="C193" s="73" t="s">
        <v>1055</v>
      </c>
    </row>
    <row r="194" spans="1:6" hidden="1" x14ac:dyDescent="0.45">
      <c r="B194" s="73"/>
      <c r="C194" s="73" t="s">
        <v>1056</v>
      </c>
    </row>
    <row r="195" spans="1:6" x14ac:dyDescent="0.45">
      <c r="A195" s="123" t="s">
        <v>620</v>
      </c>
      <c r="C195" s="73" t="s">
        <v>620</v>
      </c>
      <c r="D195" s="123" t="s">
        <v>527</v>
      </c>
    </row>
    <row r="196" spans="1:6" x14ac:dyDescent="0.45">
      <c r="A196" s="123" t="s">
        <v>621</v>
      </c>
      <c r="C196" s="73" t="s">
        <v>621</v>
      </c>
      <c r="D196" s="123" t="s">
        <v>611</v>
      </c>
    </row>
    <row r="197" spans="1:6" x14ac:dyDescent="0.45">
      <c r="A197" s="123" t="s">
        <v>622</v>
      </c>
      <c r="C197" s="73" t="s">
        <v>622</v>
      </c>
      <c r="D197" s="123" t="s">
        <v>573</v>
      </c>
    </row>
    <row r="198" spans="1:6" hidden="1" x14ac:dyDescent="0.45">
      <c r="B198" s="73"/>
      <c r="C198" s="73" t="s">
        <v>1057</v>
      </c>
    </row>
    <row r="199" spans="1:6" x14ac:dyDescent="0.45">
      <c r="A199" s="123" t="s">
        <v>623</v>
      </c>
      <c r="C199" s="73" t="s">
        <v>623</v>
      </c>
      <c r="D199" s="123" t="s">
        <v>556</v>
      </c>
    </row>
    <row r="200" spans="1:6" hidden="1" x14ac:dyDescent="0.45">
      <c r="B200" s="73"/>
      <c r="C200" s="73" t="s">
        <v>1058</v>
      </c>
    </row>
    <row r="201" spans="1:6" x14ac:dyDescent="0.45">
      <c r="A201" s="73" t="s">
        <v>1059</v>
      </c>
    </row>
    <row r="202" spans="1:6" x14ac:dyDescent="0.45">
      <c r="A202" s="123" t="s">
        <v>624</v>
      </c>
      <c r="C202" s="73" t="s">
        <v>624</v>
      </c>
      <c r="D202" s="123" t="s">
        <v>625</v>
      </c>
      <c r="E202" t="s">
        <v>580</v>
      </c>
      <c r="F202" t="s">
        <v>688</v>
      </c>
    </row>
    <row r="203" spans="1:6" x14ac:dyDescent="0.45">
      <c r="A203" s="73" t="s">
        <v>1060</v>
      </c>
    </row>
    <row r="204" spans="1:6" hidden="1" x14ac:dyDescent="0.45">
      <c r="B204" s="73"/>
      <c r="C204" s="73" t="s">
        <v>1061</v>
      </c>
    </row>
    <row r="205" spans="1:6" x14ac:dyDescent="0.45">
      <c r="A205" s="73" t="s">
        <v>1062</v>
      </c>
    </row>
    <row r="206" spans="1:6" x14ac:dyDescent="0.45">
      <c r="A206" s="123" t="s">
        <v>626</v>
      </c>
      <c r="C206" s="73" t="s">
        <v>626</v>
      </c>
      <c r="D206" s="123" t="s">
        <v>617</v>
      </c>
    </row>
    <row r="207" spans="1:6" hidden="1" x14ac:dyDescent="0.45">
      <c r="B207" s="73"/>
      <c r="C207" s="73" t="s">
        <v>1063</v>
      </c>
    </row>
    <row r="208" spans="1:6" x14ac:dyDescent="0.45">
      <c r="A208" s="123" t="s">
        <v>627</v>
      </c>
      <c r="C208" s="73" t="s">
        <v>627</v>
      </c>
      <c r="D208" s="123" t="s">
        <v>524</v>
      </c>
    </row>
    <row r="209" spans="1:5" hidden="1" x14ac:dyDescent="0.45">
      <c r="B209" s="73"/>
      <c r="C209" s="73" t="s">
        <v>1064</v>
      </c>
    </row>
    <row r="210" spans="1:5" x14ac:dyDescent="0.45">
      <c r="A210" s="73" t="s">
        <v>1065</v>
      </c>
    </row>
    <row r="211" spans="1:5" x14ac:dyDescent="0.45">
      <c r="A211" s="123" t="s">
        <v>628</v>
      </c>
      <c r="C211" s="73" t="s">
        <v>628</v>
      </c>
      <c r="D211" s="123" t="s">
        <v>629</v>
      </c>
    </row>
    <row r="212" spans="1:5" x14ac:dyDescent="0.45">
      <c r="A212" s="123" t="s">
        <v>630</v>
      </c>
      <c r="C212" s="73" t="s">
        <v>630</v>
      </c>
      <c r="D212" s="123" t="s">
        <v>398</v>
      </c>
    </row>
    <row r="213" spans="1:5" x14ac:dyDescent="0.45">
      <c r="A213" s="123" t="s">
        <v>631</v>
      </c>
      <c r="C213" s="73" t="s">
        <v>631</v>
      </c>
      <c r="D213" s="123" t="s">
        <v>632</v>
      </c>
    </row>
    <row r="214" spans="1:5" x14ac:dyDescent="0.45">
      <c r="A214" s="123" t="s">
        <v>633</v>
      </c>
      <c r="C214" s="73" t="s">
        <v>633</v>
      </c>
      <c r="D214" s="123" t="s">
        <v>582</v>
      </c>
    </row>
    <row r="215" spans="1:5" hidden="1" x14ac:dyDescent="0.45">
      <c r="B215" s="73"/>
      <c r="C215" s="73" t="s">
        <v>1066</v>
      </c>
    </row>
    <row r="216" spans="1:5" hidden="1" x14ac:dyDescent="0.45">
      <c r="B216" s="73"/>
      <c r="C216" s="73" t="s">
        <v>1067</v>
      </c>
    </row>
    <row r="217" spans="1:5" x14ac:dyDescent="0.45">
      <c r="A217" s="73" t="s">
        <v>1068</v>
      </c>
    </row>
    <row r="218" spans="1:5" hidden="1" x14ac:dyDescent="0.45">
      <c r="B218" s="73"/>
      <c r="C218" s="73" t="s">
        <v>1069</v>
      </c>
    </row>
    <row r="219" spans="1:5" x14ac:dyDescent="0.45">
      <c r="A219" s="73" t="s">
        <v>1070</v>
      </c>
    </row>
    <row r="220" spans="1:5" hidden="1" x14ac:dyDescent="0.45">
      <c r="B220" s="73"/>
      <c r="C220" s="73" t="s">
        <v>1071</v>
      </c>
    </row>
    <row r="221" spans="1:5" hidden="1" x14ac:dyDescent="0.45">
      <c r="B221" s="73"/>
      <c r="C221" s="73" t="s">
        <v>1072</v>
      </c>
    </row>
    <row r="222" spans="1:5" hidden="1" x14ac:dyDescent="0.45">
      <c r="B222" s="73"/>
      <c r="C222" s="73" t="s">
        <v>1073</v>
      </c>
      <c r="E222" t="s">
        <v>579</v>
      </c>
    </row>
    <row r="223" spans="1:5" hidden="1" x14ac:dyDescent="0.45">
      <c r="B223" s="73"/>
      <c r="C223" s="73" t="s">
        <v>1074</v>
      </c>
    </row>
    <row r="224" spans="1:5" x14ac:dyDescent="0.45">
      <c r="A224" s="123" t="s">
        <v>634</v>
      </c>
      <c r="C224" s="73" t="s">
        <v>634</v>
      </c>
      <c r="D224" s="123" t="s">
        <v>635</v>
      </c>
    </row>
    <row r="225" spans="1:6" x14ac:dyDescent="0.45">
      <c r="A225" s="123" t="s">
        <v>636</v>
      </c>
      <c r="C225" s="73" t="s">
        <v>636</v>
      </c>
      <c r="D225" s="123" t="s">
        <v>637</v>
      </c>
    </row>
    <row r="226" spans="1:6" x14ac:dyDescent="0.45">
      <c r="A226" s="123" t="s">
        <v>638</v>
      </c>
      <c r="C226" s="73" t="s">
        <v>638</v>
      </c>
      <c r="D226" s="123" t="s">
        <v>639</v>
      </c>
      <c r="E226" t="s">
        <v>580</v>
      </c>
      <c r="F226" t="s">
        <v>640</v>
      </c>
    </row>
    <row r="227" spans="1:6" x14ac:dyDescent="0.45">
      <c r="A227" s="123" t="s">
        <v>641</v>
      </c>
      <c r="C227" s="73" t="s">
        <v>641</v>
      </c>
      <c r="D227" s="123" t="s">
        <v>598</v>
      </c>
    </row>
    <row r="228" spans="1:6" hidden="1" x14ac:dyDescent="0.45">
      <c r="B228" s="73"/>
      <c r="C228" s="73" t="s">
        <v>1075</v>
      </c>
    </row>
    <row r="229" spans="1:6" x14ac:dyDescent="0.45">
      <c r="A229" s="73" t="s">
        <v>1076</v>
      </c>
    </row>
    <row r="230" spans="1:6" x14ac:dyDescent="0.45">
      <c r="A230" s="123" t="s">
        <v>642</v>
      </c>
      <c r="C230" s="73" t="s">
        <v>642</v>
      </c>
      <c r="D230" s="123" t="s">
        <v>643</v>
      </c>
    </row>
    <row r="231" spans="1:6" hidden="1" x14ac:dyDescent="0.45">
      <c r="B231" s="73"/>
      <c r="C231" s="73" t="s">
        <v>1077</v>
      </c>
    </row>
    <row r="232" spans="1:6" x14ac:dyDescent="0.45">
      <c r="A232" s="73" t="s">
        <v>1078</v>
      </c>
    </row>
    <row r="233" spans="1:6" hidden="1" x14ac:dyDescent="0.45">
      <c r="B233" s="73"/>
      <c r="C233" s="73" t="s">
        <v>1079</v>
      </c>
    </row>
    <row r="234" spans="1:6" x14ac:dyDescent="0.45">
      <c r="A234" s="73" t="s">
        <v>1080</v>
      </c>
    </row>
    <row r="235" spans="1:6" x14ac:dyDescent="0.45">
      <c r="A235" s="73" t="s">
        <v>1081</v>
      </c>
    </row>
    <row r="236" spans="1:6" hidden="1" x14ac:dyDescent="0.45">
      <c r="B236" s="73"/>
      <c r="C236" s="73" t="s">
        <v>1082</v>
      </c>
    </row>
    <row r="237" spans="1:6" x14ac:dyDescent="0.45">
      <c r="A237" s="123" t="s">
        <v>644</v>
      </c>
      <c r="C237" s="73" t="s">
        <v>644</v>
      </c>
      <c r="D237" s="123" t="s">
        <v>551</v>
      </c>
    </row>
    <row r="238" spans="1:6" hidden="1" x14ac:dyDescent="0.45">
      <c r="B238" s="73"/>
      <c r="C238" s="73" t="s">
        <v>1083</v>
      </c>
    </row>
    <row r="239" spans="1:6" hidden="1" x14ac:dyDescent="0.45">
      <c r="B239" s="73"/>
      <c r="C239" s="73" t="s">
        <v>1084</v>
      </c>
    </row>
    <row r="240" spans="1:6" hidden="1" x14ac:dyDescent="0.45">
      <c r="B240" s="73"/>
      <c r="C240" s="73" t="s">
        <v>1085</v>
      </c>
    </row>
    <row r="241" spans="1:6" x14ac:dyDescent="0.45">
      <c r="A241" s="123" t="s">
        <v>645</v>
      </c>
      <c r="C241" s="73" t="s">
        <v>645</v>
      </c>
      <c r="D241" s="123" t="s">
        <v>615</v>
      </c>
    </row>
    <row r="242" spans="1:6" x14ac:dyDescent="0.45">
      <c r="A242" s="123" t="s">
        <v>646</v>
      </c>
      <c r="C242" s="73" t="s">
        <v>646</v>
      </c>
      <c r="D242" s="123" t="s">
        <v>613</v>
      </c>
      <c r="E242" t="s">
        <v>580</v>
      </c>
      <c r="F242" t="s">
        <v>712</v>
      </c>
    </row>
    <row r="243" spans="1:6" hidden="1" x14ac:dyDescent="0.45">
      <c r="B243" s="73"/>
      <c r="C243" s="73" t="s">
        <v>1086</v>
      </c>
    </row>
    <row r="244" spans="1:6" hidden="1" x14ac:dyDescent="0.45">
      <c r="B244" s="73"/>
      <c r="C244" s="73" t="s">
        <v>1087</v>
      </c>
    </row>
    <row r="245" spans="1:6" hidden="1" x14ac:dyDescent="0.45">
      <c r="B245" s="73"/>
      <c r="C245" s="73" t="s">
        <v>1088</v>
      </c>
    </row>
    <row r="246" spans="1:6" hidden="1" x14ac:dyDescent="0.45">
      <c r="B246" s="73"/>
      <c r="C246" s="73" t="s">
        <v>1089</v>
      </c>
    </row>
    <row r="247" spans="1:6" hidden="1" x14ac:dyDescent="0.45">
      <c r="B247" s="73"/>
      <c r="C247" s="73" t="s">
        <v>1090</v>
      </c>
    </row>
    <row r="248" spans="1:6" x14ac:dyDescent="0.45">
      <c r="A248" s="123" t="s">
        <v>647</v>
      </c>
      <c r="C248" s="73" t="s">
        <v>647</v>
      </c>
      <c r="D248" s="123" t="s">
        <v>541</v>
      </c>
    </row>
    <row r="249" spans="1:6" hidden="1" x14ac:dyDescent="0.45">
      <c r="B249" s="73"/>
      <c r="C249" s="73" t="s">
        <v>1091</v>
      </c>
    </row>
    <row r="250" spans="1:6" hidden="1" x14ac:dyDescent="0.45">
      <c r="B250" s="73"/>
      <c r="C250" s="73" t="s">
        <v>1092</v>
      </c>
    </row>
    <row r="251" spans="1:6" hidden="1" x14ac:dyDescent="0.45">
      <c r="B251" s="73"/>
      <c r="C251" s="73" t="s">
        <v>1093</v>
      </c>
    </row>
    <row r="252" spans="1:6" hidden="1" x14ac:dyDescent="0.45">
      <c r="B252" s="73"/>
      <c r="C252" s="73" t="s">
        <v>1094</v>
      </c>
    </row>
    <row r="253" spans="1:6" hidden="1" x14ac:dyDescent="0.45">
      <c r="B253" s="73"/>
      <c r="C253" s="73" t="s">
        <v>1095</v>
      </c>
    </row>
    <row r="254" spans="1:6" x14ac:dyDescent="0.45">
      <c r="A254" s="123" t="s">
        <v>648</v>
      </c>
      <c r="C254" s="73" t="s">
        <v>648</v>
      </c>
      <c r="D254" s="123" t="s">
        <v>571</v>
      </c>
    </row>
    <row r="255" spans="1:6" hidden="1" x14ac:dyDescent="0.45">
      <c r="B255" s="73"/>
      <c r="C255" s="73" t="s">
        <v>1096</v>
      </c>
    </row>
    <row r="256" spans="1:6" hidden="1" x14ac:dyDescent="0.45">
      <c r="B256" s="73"/>
      <c r="C256" s="73" t="s">
        <v>1097</v>
      </c>
    </row>
    <row r="257" spans="1:5" x14ac:dyDescent="0.45">
      <c r="A257" s="123" t="s">
        <v>649</v>
      </c>
      <c r="C257" s="73" t="s">
        <v>649</v>
      </c>
      <c r="D257" s="123" t="s">
        <v>650</v>
      </c>
    </row>
    <row r="258" spans="1:5" hidden="1" x14ac:dyDescent="0.45">
      <c r="B258" s="73"/>
      <c r="C258" s="73" t="s">
        <v>1098</v>
      </c>
    </row>
    <row r="259" spans="1:5" hidden="1" x14ac:dyDescent="0.45">
      <c r="B259" s="73"/>
      <c r="C259" s="73" t="s">
        <v>1099</v>
      </c>
    </row>
    <row r="260" spans="1:5" x14ac:dyDescent="0.45">
      <c r="A260" s="123" t="s">
        <v>651</v>
      </c>
      <c r="C260" s="73" t="s">
        <v>651</v>
      </c>
      <c r="D260" s="123" t="s">
        <v>643</v>
      </c>
    </row>
    <row r="261" spans="1:5" hidden="1" x14ac:dyDescent="0.45">
      <c r="B261" s="73"/>
      <c r="C261" s="73" t="s">
        <v>1100</v>
      </c>
    </row>
    <row r="262" spans="1:5" hidden="1" x14ac:dyDescent="0.45">
      <c r="B262" s="73"/>
      <c r="C262" s="73" t="s">
        <v>1101</v>
      </c>
    </row>
    <row r="263" spans="1:5" hidden="1" x14ac:dyDescent="0.45">
      <c r="B263" s="73"/>
      <c r="C263" s="73" t="s">
        <v>1102</v>
      </c>
    </row>
    <row r="264" spans="1:5" hidden="1" x14ac:dyDescent="0.45">
      <c r="B264" s="73"/>
      <c r="C264" s="73" t="s">
        <v>652</v>
      </c>
      <c r="D264" s="124" t="s">
        <v>594</v>
      </c>
      <c r="E264" t="s">
        <v>579</v>
      </c>
    </row>
    <row r="265" spans="1:5" hidden="1" x14ac:dyDescent="0.45">
      <c r="B265" s="73"/>
      <c r="C265" s="73" t="s">
        <v>1103</v>
      </c>
    </row>
    <row r="266" spans="1:5" hidden="1" x14ac:dyDescent="0.45">
      <c r="B266" s="73"/>
      <c r="C266" s="73" t="s">
        <v>1104</v>
      </c>
    </row>
    <row r="267" spans="1:5" x14ac:dyDescent="0.45">
      <c r="A267" s="73" t="s">
        <v>1105</v>
      </c>
    </row>
    <row r="268" spans="1:5" hidden="1" x14ac:dyDescent="0.45">
      <c r="B268" s="73"/>
      <c r="C268" s="73" t="s">
        <v>1106</v>
      </c>
    </row>
    <row r="269" spans="1:5" x14ac:dyDescent="0.45">
      <c r="A269" s="73" t="s">
        <v>1107</v>
      </c>
    </row>
    <row r="270" spans="1:5" hidden="1" x14ac:dyDescent="0.45">
      <c r="B270" s="73"/>
      <c r="C270" s="73" t="s">
        <v>1108</v>
      </c>
    </row>
    <row r="271" spans="1:5" hidden="1" x14ac:dyDescent="0.45">
      <c r="B271" s="73"/>
      <c r="C271" s="73" t="s">
        <v>1109</v>
      </c>
    </row>
    <row r="272" spans="1:5" x14ac:dyDescent="0.45">
      <c r="A272" s="123" t="s">
        <v>653</v>
      </c>
      <c r="C272" s="73" t="s">
        <v>653</v>
      </c>
      <c r="D272" s="123" t="s">
        <v>654</v>
      </c>
    </row>
    <row r="273" spans="1:4" hidden="1" x14ac:dyDescent="0.45">
      <c r="B273" s="73"/>
      <c r="C273" s="73" t="s">
        <v>1110</v>
      </c>
    </row>
    <row r="274" spans="1:4" hidden="1" x14ac:dyDescent="0.45">
      <c r="B274" s="73"/>
      <c r="C274" s="73" t="s">
        <v>1111</v>
      </c>
    </row>
    <row r="275" spans="1:4" x14ac:dyDescent="0.45">
      <c r="A275" s="123" t="s">
        <v>655</v>
      </c>
      <c r="C275" s="73" t="s">
        <v>655</v>
      </c>
      <c r="D275" s="123" t="s">
        <v>656</v>
      </c>
    </row>
    <row r="276" spans="1:4" hidden="1" x14ac:dyDescent="0.45">
      <c r="B276" s="73"/>
      <c r="C276" s="73" t="s">
        <v>1112</v>
      </c>
    </row>
    <row r="277" spans="1:4" x14ac:dyDescent="0.45">
      <c r="A277" s="73" t="s">
        <v>1113</v>
      </c>
    </row>
    <row r="278" spans="1:4" hidden="1" x14ac:dyDescent="0.45">
      <c r="B278" s="73"/>
      <c r="C278" s="73" t="s">
        <v>1114</v>
      </c>
    </row>
    <row r="279" spans="1:4" x14ac:dyDescent="0.45">
      <c r="A279" s="123" t="s">
        <v>657</v>
      </c>
      <c r="C279" s="73" t="s">
        <v>657</v>
      </c>
      <c r="D279" s="123" t="s">
        <v>513</v>
      </c>
    </row>
    <row r="280" spans="1:4" hidden="1" x14ac:dyDescent="0.45">
      <c r="B280" s="73"/>
      <c r="C280" s="73" t="s">
        <v>1115</v>
      </c>
    </row>
    <row r="281" spans="1:4" hidden="1" x14ac:dyDescent="0.45">
      <c r="B281" s="73"/>
      <c r="C281" s="73" t="s">
        <v>1116</v>
      </c>
    </row>
    <row r="282" spans="1:4" x14ac:dyDescent="0.45">
      <c r="A282" s="123" t="s">
        <v>658</v>
      </c>
      <c r="C282" s="73" t="s">
        <v>658</v>
      </c>
      <c r="D282" s="123" t="s">
        <v>625</v>
      </c>
    </row>
    <row r="283" spans="1:4" hidden="1" x14ac:dyDescent="0.45">
      <c r="B283" s="73"/>
      <c r="C283" s="73" t="s">
        <v>1117</v>
      </c>
    </row>
    <row r="284" spans="1:4" x14ac:dyDescent="0.45">
      <c r="A284" s="73" t="s">
        <v>1118</v>
      </c>
    </row>
    <row r="285" spans="1:4" hidden="1" x14ac:dyDescent="0.45">
      <c r="B285" s="73"/>
      <c r="C285" s="73" t="s">
        <v>1119</v>
      </c>
    </row>
    <row r="286" spans="1:4" x14ac:dyDescent="0.45">
      <c r="A286" s="73" t="s">
        <v>1120</v>
      </c>
    </row>
    <row r="287" spans="1:4" hidden="1" x14ac:dyDescent="0.45">
      <c r="B287" s="73"/>
      <c r="C287" s="73" t="s">
        <v>1121</v>
      </c>
    </row>
    <row r="288" spans="1:4" hidden="1" x14ac:dyDescent="0.45">
      <c r="B288" s="73"/>
      <c r="C288" s="73" t="s">
        <v>1122</v>
      </c>
    </row>
    <row r="289" spans="1:4" x14ac:dyDescent="0.45">
      <c r="A289" s="73" t="s">
        <v>1123</v>
      </c>
    </row>
    <row r="290" spans="1:4" hidden="1" x14ac:dyDescent="0.45">
      <c r="B290" s="73"/>
      <c r="C290" s="73" t="s">
        <v>1124</v>
      </c>
    </row>
    <row r="291" spans="1:4" x14ac:dyDescent="0.45">
      <c r="A291" s="123" t="s">
        <v>659</v>
      </c>
      <c r="C291" s="73" t="s">
        <v>659</v>
      </c>
      <c r="D291" s="123" t="s">
        <v>533</v>
      </c>
    </row>
    <row r="292" spans="1:4" x14ac:dyDescent="0.45">
      <c r="A292" s="123" t="s">
        <v>660</v>
      </c>
      <c r="C292" s="73" t="s">
        <v>660</v>
      </c>
      <c r="D292" s="123"/>
    </row>
    <row r="293" spans="1:4" hidden="1" x14ac:dyDescent="0.45">
      <c r="B293" s="73"/>
      <c r="C293" s="73" t="s">
        <v>1125</v>
      </c>
    </row>
    <row r="294" spans="1:4" hidden="1" x14ac:dyDescent="0.45">
      <c r="B294" s="73"/>
      <c r="C294" s="73" t="s">
        <v>1126</v>
      </c>
    </row>
    <row r="295" spans="1:4" x14ac:dyDescent="0.45">
      <c r="A295" s="123" t="s">
        <v>661</v>
      </c>
      <c r="C295" s="73" t="s">
        <v>661</v>
      </c>
      <c r="D295" s="123" t="s">
        <v>560</v>
      </c>
    </row>
    <row r="296" spans="1:4" hidden="1" x14ac:dyDescent="0.45">
      <c r="B296" s="73"/>
      <c r="C296" s="73" t="s">
        <v>1127</v>
      </c>
    </row>
    <row r="297" spans="1:4" x14ac:dyDescent="0.45">
      <c r="A297" s="73" t="s">
        <v>1128</v>
      </c>
    </row>
    <row r="298" spans="1:4" hidden="1" x14ac:dyDescent="0.45">
      <c r="B298" s="73"/>
      <c r="C298" s="73" t="s">
        <v>1129</v>
      </c>
    </row>
    <row r="299" spans="1:4" hidden="1" x14ac:dyDescent="0.45">
      <c r="B299" s="73"/>
      <c r="C299" s="73" t="s">
        <v>1130</v>
      </c>
    </row>
    <row r="300" spans="1:4" hidden="1" x14ac:dyDescent="0.45">
      <c r="B300" s="73"/>
      <c r="C300" s="73" t="s">
        <v>1131</v>
      </c>
    </row>
    <row r="301" spans="1:4" x14ac:dyDescent="0.45">
      <c r="A301" s="73" t="s">
        <v>1132</v>
      </c>
    </row>
    <row r="302" spans="1:4" x14ac:dyDescent="0.45">
      <c r="A302" s="123" t="s">
        <v>663</v>
      </c>
      <c r="C302" s="73" t="s">
        <v>663</v>
      </c>
      <c r="D302" s="123" t="s">
        <v>664</v>
      </c>
    </row>
    <row r="303" spans="1:4" x14ac:dyDescent="0.45">
      <c r="A303" s="123" t="s">
        <v>665</v>
      </c>
      <c r="C303" s="73" t="s">
        <v>665</v>
      </c>
      <c r="D303" s="123" t="s">
        <v>524</v>
      </c>
    </row>
    <row r="304" spans="1:4" hidden="1" x14ac:dyDescent="0.45">
      <c r="B304" s="73"/>
      <c r="C304" s="73" t="s">
        <v>1133</v>
      </c>
    </row>
    <row r="305" spans="1:4" hidden="1" x14ac:dyDescent="0.45">
      <c r="B305" s="73"/>
      <c r="C305" s="73" t="s">
        <v>1134</v>
      </c>
    </row>
    <row r="306" spans="1:4" x14ac:dyDescent="0.45">
      <c r="A306" s="123" t="s">
        <v>666</v>
      </c>
      <c r="C306" s="73" t="s">
        <v>666</v>
      </c>
      <c r="D306" s="123" t="s">
        <v>667</v>
      </c>
    </row>
    <row r="307" spans="1:4" hidden="1" x14ac:dyDescent="0.45">
      <c r="B307" s="73"/>
      <c r="C307" s="73" t="s">
        <v>1135</v>
      </c>
    </row>
    <row r="308" spans="1:4" x14ac:dyDescent="0.45">
      <c r="A308" s="73" t="s">
        <v>1136</v>
      </c>
    </row>
    <row r="309" spans="1:4" hidden="1" x14ac:dyDescent="0.45">
      <c r="B309" s="73"/>
      <c r="C309" s="73" t="s">
        <v>1137</v>
      </c>
    </row>
    <row r="310" spans="1:4" x14ac:dyDescent="0.45">
      <c r="A310" s="123" t="s">
        <v>668</v>
      </c>
      <c r="C310" s="73" t="s">
        <v>668</v>
      </c>
      <c r="D310" s="123" t="s">
        <v>669</v>
      </c>
    </row>
    <row r="311" spans="1:4" x14ac:dyDescent="0.45">
      <c r="A311" s="73" t="s">
        <v>1138</v>
      </c>
    </row>
    <row r="312" spans="1:4" x14ac:dyDescent="0.45">
      <c r="A312" s="73" t="s">
        <v>1139</v>
      </c>
    </row>
    <row r="313" spans="1:4" x14ac:dyDescent="0.45">
      <c r="A313" s="73" t="s">
        <v>1140</v>
      </c>
    </row>
    <row r="314" spans="1:4" x14ac:dyDescent="0.45">
      <c r="A314" s="73" t="s">
        <v>1141</v>
      </c>
    </row>
    <row r="315" spans="1:4" hidden="1" x14ac:dyDescent="0.45">
      <c r="B315" s="73"/>
      <c r="C315" s="73" t="s">
        <v>1142</v>
      </c>
    </row>
    <row r="316" spans="1:4" hidden="1" x14ac:dyDescent="0.45">
      <c r="B316" s="73"/>
      <c r="C316" s="73" t="s">
        <v>1143</v>
      </c>
    </row>
    <row r="317" spans="1:4" x14ac:dyDescent="0.45">
      <c r="A317" s="73" t="s">
        <v>1144</v>
      </c>
    </row>
    <row r="318" spans="1:4" hidden="1" x14ac:dyDescent="0.45">
      <c r="B318" s="73"/>
      <c r="C318" s="73" t="s">
        <v>1145</v>
      </c>
    </row>
    <row r="319" spans="1:4" x14ac:dyDescent="0.45">
      <c r="A319" s="123" t="s">
        <v>670</v>
      </c>
      <c r="C319" s="73" t="s">
        <v>670</v>
      </c>
      <c r="D319" s="123" t="s">
        <v>650</v>
      </c>
    </row>
    <row r="320" spans="1:4" hidden="1" x14ac:dyDescent="0.45">
      <c r="B320" s="73"/>
      <c r="C320" s="73" t="s">
        <v>1146</v>
      </c>
    </row>
    <row r="321" spans="1:4" x14ac:dyDescent="0.45">
      <c r="A321" s="123" t="s">
        <v>671</v>
      </c>
      <c r="C321" s="73" t="s">
        <v>671</v>
      </c>
      <c r="D321" s="123" t="s">
        <v>672</v>
      </c>
    </row>
    <row r="322" spans="1:4" hidden="1" x14ac:dyDescent="0.45">
      <c r="B322" s="73"/>
      <c r="C322" s="73" t="s">
        <v>1147</v>
      </c>
    </row>
    <row r="323" spans="1:4" hidden="1" x14ac:dyDescent="0.45">
      <c r="B323" s="73"/>
      <c r="C323" s="73" t="s">
        <v>1148</v>
      </c>
    </row>
    <row r="324" spans="1:4" x14ac:dyDescent="0.45">
      <c r="A324" s="123" t="s">
        <v>673</v>
      </c>
      <c r="C324" s="73" t="s">
        <v>673</v>
      </c>
      <c r="D324" s="123" t="s">
        <v>674</v>
      </c>
    </row>
    <row r="325" spans="1:4" hidden="1" x14ac:dyDescent="0.45">
      <c r="B325" s="73"/>
      <c r="C325" s="73" t="s">
        <v>1149</v>
      </c>
    </row>
    <row r="326" spans="1:4" x14ac:dyDescent="0.45">
      <c r="A326" s="73" t="s">
        <v>1150</v>
      </c>
    </row>
    <row r="327" spans="1:4" x14ac:dyDescent="0.45">
      <c r="A327" s="73" t="s">
        <v>1151</v>
      </c>
    </row>
    <row r="328" spans="1:4" hidden="1" x14ac:dyDescent="0.45">
      <c r="B328" s="73"/>
      <c r="C328" s="73" t="s">
        <v>1152</v>
      </c>
    </row>
    <row r="329" spans="1:4" hidden="1" x14ac:dyDescent="0.45">
      <c r="B329" s="73"/>
      <c r="C329" s="73" t="s">
        <v>1153</v>
      </c>
    </row>
    <row r="330" spans="1:4" x14ac:dyDescent="0.45">
      <c r="A330" s="73" t="s">
        <v>1154</v>
      </c>
    </row>
    <row r="331" spans="1:4" hidden="1" x14ac:dyDescent="0.45">
      <c r="B331" s="73"/>
      <c r="C331" s="73" t="s">
        <v>1155</v>
      </c>
    </row>
    <row r="332" spans="1:4" x14ac:dyDescent="0.45">
      <c r="A332" s="73" t="s">
        <v>1156</v>
      </c>
    </row>
    <row r="333" spans="1:4" hidden="1" x14ac:dyDescent="0.45">
      <c r="B333" s="73"/>
      <c r="C333" s="73" t="s">
        <v>1157</v>
      </c>
    </row>
    <row r="334" spans="1:4" x14ac:dyDescent="0.45">
      <c r="A334" s="123" t="s">
        <v>675</v>
      </c>
      <c r="C334" s="73" t="s">
        <v>675</v>
      </c>
      <c r="D334" s="123" t="s">
        <v>676</v>
      </c>
    </row>
    <row r="335" spans="1:4" hidden="1" x14ac:dyDescent="0.45">
      <c r="B335" s="73"/>
      <c r="C335" s="73" t="s">
        <v>1158</v>
      </c>
    </row>
    <row r="336" spans="1:4" x14ac:dyDescent="0.45">
      <c r="A336" s="73" t="s">
        <v>1159</v>
      </c>
    </row>
    <row r="337" spans="1:7" x14ac:dyDescent="0.45">
      <c r="A337" s="123" t="s">
        <v>1160</v>
      </c>
      <c r="D337" s="73" t="s">
        <v>1546</v>
      </c>
    </row>
    <row r="338" spans="1:7" x14ac:dyDescent="0.45">
      <c r="A338" s="123" t="s">
        <v>1161</v>
      </c>
      <c r="D338" s="73" t="s">
        <v>1546</v>
      </c>
    </row>
    <row r="339" spans="1:7" hidden="1" x14ac:dyDescent="0.45">
      <c r="B339" s="73"/>
      <c r="C339" s="73" t="s">
        <v>1162</v>
      </c>
    </row>
    <row r="340" spans="1:7" x14ac:dyDescent="0.45">
      <c r="A340" s="123" t="s">
        <v>677</v>
      </c>
      <c r="C340" s="73" t="s">
        <v>677</v>
      </c>
      <c r="D340" s="123" t="s">
        <v>589</v>
      </c>
    </row>
    <row r="341" spans="1:7" hidden="1" x14ac:dyDescent="0.45">
      <c r="B341" s="73"/>
      <c r="C341" s="73" t="s">
        <v>1163</v>
      </c>
    </row>
    <row r="342" spans="1:7" x14ac:dyDescent="0.45">
      <c r="A342" s="123" t="s">
        <v>678</v>
      </c>
      <c r="C342" s="73" t="s">
        <v>678</v>
      </c>
      <c r="D342" s="123" t="s">
        <v>679</v>
      </c>
    </row>
    <row r="343" spans="1:7" hidden="1" x14ac:dyDescent="0.45">
      <c r="B343" s="73"/>
      <c r="C343" s="73" t="s">
        <v>1164</v>
      </c>
    </row>
    <row r="344" spans="1:7" x14ac:dyDescent="0.45">
      <c r="A344" s="123" t="s">
        <v>1165</v>
      </c>
      <c r="D344" s="73" t="s">
        <v>1546</v>
      </c>
    </row>
    <row r="345" spans="1:7" hidden="1" x14ac:dyDescent="0.45">
      <c r="B345" s="73"/>
      <c r="C345" s="73" t="s">
        <v>1166</v>
      </c>
    </row>
    <row r="346" spans="1:7" x14ac:dyDescent="0.45">
      <c r="A346" s="123" t="s">
        <v>680</v>
      </c>
      <c r="C346" s="73" t="s">
        <v>680</v>
      </c>
      <c r="D346" s="123" t="s">
        <v>681</v>
      </c>
    </row>
    <row r="347" spans="1:7" hidden="1" x14ac:dyDescent="0.45">
      <c r="B347" s="73"/>
      <c r="C347" s="73" t="s">
        <v>1167</v>
      </c>
    </row>
    <row r="348" spans="1:7" x14ac:dyDescent="0.45">
      <c r="A348" s="123" t="s">
        <v>682</v>
      </c>
      <c r="C348" s="73" t="s">
        <v>682</v>
      </c>
      <c r="D348" s="123" t="s">
        <v>544</v>
      </c>
      <c r="E348" t="s">
        <v>683</v>
      </c>
      <c r="G348" t="s">
        <v>684</v>
      </c>
    </row>
    <row r="349" spans="1:7" hidden="1" x14ac:dyDescent="0.45">
      <c r="B349" s="73"/>
      <c r="C349" s="73" t="s">
        <v>1168</v>
      </c>
    </row>
    <row r="350" spans="1:7" x14ac:dyDescent="0.45">
      <c r="A350" s="123" t="s">
        <v>685</v>
      </c>
      <c r="C350" s="73" t="s">
        <v>685</v>
      </c>
      <c r="D350" s="123" t="s">
        <v>686</v>
      </c>
    </row>
    <row r="351" spans="1:7" x14ac:dyDescent="0.45">
      <c r="A351" s="73" t="s">
        <v>1169</v>
      </c>
    </row>
    <row r="352" spans="1:7" x14ac:dyDescent="0.45">
      <c r="A352" s="73" t="s">
        <v>1170</v>
      </c>
    </row>
    <row r="353" spans="1:6" hidden="1" x14ac:dyDescent="0.45">
      <c r="B353" s="73"/>
      <c r="C353" s="73" t="s">
        <v>1171</v>
      </c>
    </row>
    <row r="354" spans="1:6" x14ac:dyDescent="0.45">
      <c r="A354" s="73" t="s">
        <v>1172</v>
      </c>
    </row>
    <row r="355" spans="1:6" hidden="1" x14ac:dyDescent="0.45">
      <c r="B355" s="73"/>
      <c r="C355" s="73" t="s">
        <v>1173</v>
      </c>
    </row>
    <row r="356" spans="1:6" hidden="1" x14ac:dyDescent="0.45">
      <c r="B356" s="73"/>
      <c r="C356" s="73" t="s">
        <v>1174</v>
      </c>
    </row>
    <row r="357" spans="1:6" x14ac:dyDescent="0.45">
      <c r="A357" s="73" t="s">
        <v>1175</v>
      </c>
    </row>
    <row r="358" spans="1:6" x14ac:dyDescent="0.45">
      <c r="A358" s="73" t="s">
        <v>1176</v>
      </c>
      <c r="E358" t="s">
        <v>580</v>
      </c>
      <c r="F358" t="s">
        <v>1547</v>
      </c>
    </row>
    <row r="359" spans="1:6" x14ac:dyDescent="0.45">
      <c r="A359" s="123" t="s">
        <v>687</v>
      </c>
      <c r="C359" s="73" t="s">
        <v>687</v>
      </c>
      <c r="D359" s="123" t="s">
        <v>546</v>
      </c>
    </row>
    <row r="360" spans="1:6" hidden="1" x14ac:dyDescent="0.45">
      <c r="B360" s="73"/>
      <c r="C360" s="73" t="s">
        <v>1177</v>
      </c>
    </row>
    <row r="361" spans="1:6" hidden="1" x14ac:dyDescent="0.45">
      <c r="B361" s="73"/>
      <c r="C361" s="73" t="s">
        <v>1178</v>
      </c>
    </row>
    <row r="362" spans="1:6" x14ac:dyDescent="0.45">
      <c r="A362" s="123" t="s">
        <v>689</v>
      </c>
      <c r="C362" s="73" t="s">
        <v>689</v>
      </c>
      <c r="D362" s="123" t="s">
        <v>635</v>
      </c>
    </row>
    <row r="363" spans="1:6" hidden="1" x14ac:dyDescent="0.45">
      <c r="B363" s="73"/>
      <c r="C363" s="73" t="s">
        <v>1179</v>
      </c>
    </row>
    <row r="364" spans="1:6" hidden="1" x14ac:dyDescent="0.45">
      <c r="B364" s="73"/>
      <c r="C364" s="73" t="s">
        <v>1180</v>
      </c>
    </row>
    <row r="365" spans="1:6" x14ac:dyDescent="0.45">
      <c r="A365" s="123" t="s">
        <v>690</v>
      </c>
      <c r="C365" s="73" t="s">
        <v>690</v>
      </c>
      <c r="D365" s="123" t="s">
        <v>691</v>
      </c>
    </row>
    <row r="366" spans="1:6" hidden="1" x14ac:dyDescent="0.45">
      <c r="B366" s="73"/>
      <c r="C366" s="73" t="s">
        <v>1181</v>
      </c>
    </row>
    <row r="367" spans="1:6" x14ac:dyDescent="0.45">
      <c r="A367" s="73" t="s">
        <v>1182</v>
      </c>
    </row>
    <row r="368" spans="1:6" x14ac:dyDescent="0.45">
      <c r="A368" s="73" t="s">
        <v>1183</v>
      </c>
    </row>
    <row r="369" spans="1:4" x14ac:dyDescent="0.45">
      <c r="A369" s="123" t="s">
        <v>692</v>
      </c>
      <c r="C369" s="73" t="s">
        <v>692</v>
      </c>
      <c r="D369" s="123" t="s">
        <v>693</v>
      </c>
    </row>
    <row r="370" spans="1:4" x14ac:dyDescent="0.45">
      <c r="A370" s="73" t="s">
        <v>1184</v>
      </c>
    </row>
    <row r="371" spans="1:4" hidden="1" x14ac:dyDescent="0.45">
      <c r="B371" s="73"/>
      <c r="C371" s="73" t="s">
        <v>1185</v>
      </c>
    </row>
    <row r="372" spans="1:4" hidden="1" x14ac:dyDescent="0.45">
      <c r="B372" s="73"/>
      <c r="C372" s="73" t="s">
        <v>1186</v>
      </c>
    </row>
    <row r="373" spans="1:4" x14ac:dyDescent="0.45">
      <c r="A373" s="123" t="s">
        <v>694</v>
      </c>
      <c r="C373" s="73" t="s">
        <v>694</v>
      </c>
      <c r="D373" s="123" t="s">
        <v>582</v>
      </c>
    </row>
    <row r="374" spans="1:4" hidden="1" x14ac:dyDescent="0.45">
      <c r="B374" s="73"/>
      <c r="C374" s="73" t="s">
        <v>1187</v>
      </c>
    </row>
    <row r="375" spans="1:4" hidden="1" x14ac:dyDescent="0.45">
      <c r="B375" s="73"/>
      <c r="C375" s="73" t="s">
        <v>1188</v>
      </c>
    </row>
    <row r="376" spans="1:4" x14ac:dyDescent="0.45">
      <c r="A376" s="123" t="s">
        <v>695</v>
      </c>
      <c r="C376" s="73" t="s">
        <v>695</v>
      </c>
      <c r="D376" s="123" t="s">
        <v>398</v>
      </c>
    </row>
    <row r="377" spans="1:4" hidden="1" x14ac:dyDescent="0.45">
      <c r="B377" s="73"/>
      <c r="C377" s="73" t="s">
        <v>1189</v>
      </c>
    </row>
    <row r="378" spans="1:4" hidden="1" x14ac:dyDescent="0.45">
      <c r="B378" s="73"/>
      <c r="C378" s="73" t="s">
        <v>1190</v>
      </c>
    </row>
    <row r="379" spans="1:4" hidden="1" x14ac:dyDescent="0.45">
      <c r="B379" s="73"/>
      <c r="C379" s="73" t="s">
        <v>1191</v>
      </c>
    </row>
    <row r="380" spans="1:4" hidden="1" x14ac:dyDescent="0.45">
      <c r="B380" s="73"/>
      <c r="C380" s="73" t="s">
        <v>1192</v>
      </c>
    </row>
    <row r="381" spans="1:4" hidden="1" x14ac:dyDescent="0.45">
      <c r="B381" s="73"/>
      <c r="C381" s="73" t="s">
        <v>1193</v>
      </c>
    </row>
    <row r="382" spans="1:4" hidden="1" x14ac:dyDescent="0.45">
      <c r="B382" s="73"/>
      <c r="C382" s="73" t="s">
        <v>1194</v>
      </c>
    </row>
    <row r="383" spans="1:4" hidden="1" x14ac:dyDescent="0.45">
      <c r="B383" s="73"/>
      <c r="C383" s="73" t="s">
        <v>1195</v>
      </c>
    </row>
    <row r="384" spans="1:4" hidden="1" x14ac:dyDescent="0.45">
      <c r="B384" s="73"/>
      <c r="C384" s="73" t="s">
        <v>1196</v>
      </c>
    </row>
    <row r="385" spans="1:3" hidden="1" x14ac:dyDescent="0.45">
      <c r="B385" s="73"/>
      <c r="C385" s="73" t="s">
        <v>1197</v>
      </c>
    </row>
    <row r="386" spans="1:3" hidden="1" x14ac:dyDescent="0.45">
      <c r="B386" s="73"/>
      <c r="C386" s="73" t="s">
        <v>1198</v>
      </c>
    </row>
    <row r="387" spans="1:3" hidden="1" x14ac:dyDescent="0.45">
      <c r="B387" s="73"/>
      <c r="C387" s="73" t="s">
        <v>1199</v>
      </c>
    </row>
    <row r="388" spans="1:3" hidden="1" x14ac:dyDescent="0.45">
      <c r="B388" s="73"/>
      <c r="C388" s="73" t="s">
        <v>1200</v>
      </c>
    </row>
    <row r="389" spans="1:3" x14ac:dyDescent="0.45">
      <c r="A389" s="73" t="s">
        <v>1201</v>
      </c>
    </row>
    <row r="390" spans="1:3" hidden="1" x14ac:dyDescent="0.45">
      <c r="B390" s="73"/>
      <c r="C390" s="73" t="s">
        <v>1202</v>
      </c>
    </row>
    <row r="391" spans="1:3" hidden="1" x14ac:dyDescent="0.45">
      <c r="B391" s="73"/>
      <c r="C391" s="73" t="s">
        <v>1203</v>
      </c>
    </row>
    <row r="392" spans="1:3" x14ac:dyDescent="0.45">
      <c r="A392" s="73" t="s">
        <v>1204</v>
      </c>
    </row>
    <row r="393" spans="1:3" hidden="1" x14ac:dyDescent="0.45">
      <c r="B393" s="73"/>
      <c r="C393" s="73" t="s">
        <v>1205</v>
      </c>
    </row>
    <row r="394" spans="1:3" hidden="1" x14ac:dyDescent="0.45">
      <c r="B394" s="73"/>
      <c r="C394" s="73" t="s">
        <v>1206</v>
      </c>
    </row>
    <row r="395" spans="1:3" x14ac:dyDescent="0.45">
      <c r="A395" s="73" t="s">
        <v>1207</v>
      </c>
    </row>
    <row r="396" spans="1:3" hidden="1" x14ac:dyDescent="0.45">
      <c r="B396" s="73"/>
      <c r="C396" s="73" t="s">
        <v>1208</v>
      </c>
    </row>
    <row r="397" spans="1:3" hidden="1" x14ac:dyDescent="0.45">
      <c r="B397" s="73"/>
      <c r="C397" s="73" t="s">
        <v>1209</v>
      </c>
    </row>
    <row r="398" spans="1:3" x14ac:dyDescent="0.45">
      <c r="A398" s="73" t="s">
        <v>1210</v>
      </c>
    </row>
    <row r="399" spans="1:3" hidden="1" x14ac:dyDescent="0.45">
      <c r="B399" s="73"/>
      <c r="C399" s="73" t="s">
        <v>1211</v>
      </c>
    </row>
    <row r="400" spans="1:3" x14ac:dyDescent="0.45">
      <c r="A400" s="73" t="s">
        <v>1212</v>
      </c>
    </row>
    <row r="401" spans="1:6" hidden="1" x14ac:dyDescent="0.45">
      <c r="B401" s="73"/>
      <c r="C401" s="73" t="s">
        <v>1213</v>
      </c>
    </row>
    <row r="402" spans="1:6" x14ac:dyDescent="0.45">
      <c r="A402" s="73" t="s">
        <v>1214</v>
      </c>
    </row>
    <row r="403" spans="1:6" hidden="1" x14ac:dyDescent="0.45">
      <c r="B403" s="73"/>
      <c r="C403" s="73" t="s">
        <v>1215</v>
      </c>
    </row>
    <row r="404" spans="1:6" hidden="1" x14ac:dyDescent="0.45">
      <c r="B404" s="73"/>
      <c r="C404" s="73" t="s">
        <v>1216</v>
      </c>
    </row>
    <row r="405" spans="1:6" x14ac:dyDescent="0.45">
      <c r="A405" s="123" t="s">
        <v>696</v>
      </c>
      <c r="C405" s="73" t="s">
        <v>696</v>
      </c>
      <c r="D405" s="123" t="s">
        <v>596</v>
      </c>
    </row>
    <row r="406" spans="1:6" hidden="1" x14ac:dyDescent="0.45">
      <c r="B406" s="73"/>
      <c r="C406" s="73" t="s">
        <v>1217</v>
      </c>
    </row>
    <row r="407" spans="1:6" x14ac:dyDescent="0.45">
      <c r="A407" s="123" t="s">
        <v>697</v>
      </c>
      <c r="C407" s="73" t="s">
        <v>697</v>
      </c>
      <c r="D407" s="123" t="s">
        <v>698</v>
      </c>
      <c r="E407" t="s">
        <v>580</v>
      </c>
      <c r="F407" t="s">
        <v>699</v>
      </c>
    </row>
    <row r="408" spans="1:6" hidden="1" x14ac:dyDescent="0.45">
      <c r="B408" s="73"/>
      <c r="C408" s="73" t="s">
        <v>1218</v>
      </c>
    </row>
    <row r="409" spans="1:6" x14ac:dyDescent="0.45">
      <c r="A409" s="73" t="s">
        <v>1219</v>
      </c>
    </row>
    <row r="410" spans="1:6" hidden="1" x14ac:dyDescent="0.45">
      <c r="B410" s="73"/>
      <c r="C410" s="73" t="s">
        <v>1220</v>
      </c>
    </row>
    <row r="411" spans="1:6" x14ac:dyDescent="0.45">
      <c r="A411" s="73" t="s">
        <v>1221</v>
      </c>
    </row>
    <row r="412" spans="1:6" hidden="1" x14ac:dyDescent="0.45">
      <c r="B412" s="73"/>
      <c r="C412" s="73" t="s">
        <v>1222</v>
      </c>
    </row>
    <row r="413" spans="1:6" x14ac:dyDescent="0.45">
      <c r="A413" s="73" t="s">
        <v>1383</v>
      </c>
    </row>
    <row r="414" spans="1:6" hidden="1" x14ac:dyDescent="0.45">
      <c r="B414" s="73"/>
      <c r="C414" s="73" t="s">
        <v>1223</v>
      </c>
    </row>
    <row r="415" spans="1:6" hidden="1" x14ac:dyDescent="0.45">
      <c r="B415" s="73"/>
      <c r="C415" s="73" t="s">
        <v>1224</v>
      </c>
    </row>
    <row r="416" spans="1:6" x14ac:dyDescent="0.45">
      <c r="A416" s="123" t="s">
        <v>700</v>
      </c>
      <c r="C416" s="73" t="s">
        <v>700</v>
      </c>
      <c r="D416" s="123" t="s">
        <v>541</v>
      </c>
    </row>
    <row r="417" spans="1:4" x14ac:dyDescent="0.45">
      <c r="A417" s="73" t="s">
        <v>1225</v>
      </c>
    </row>
    <row r="418" spans="1:4" hidden="1" x14ac:dyDescent="0.45">
      <c r="B418" s="73"/>
      <c r="C418" s="73" t="s">
        <v>1226</v>
      </c>
    </row>
    <row r="419" spans="1:4" x14ac:dyDescent="0.45">
      <c r="A419" s="73" t="s">
        <v>1227</v>
      </c>
    </row>
    <row r="420" spans="1:4" hidden="1" x14ac:dyDescent="0.45">
      <c r="B420" s="73"/>
      <c r="C420" s="73" t="s">
        <v>1228</v>
      </c>
    </row>
    <row r="421" spans="1:4" x14ac:dyDescent="0.45">
      <c r="A421" s="73" t="s">
        <v>1229</v>
      </c>
    </row>
    <row r="422" spans="1:4" hidden="1" x14ac:dyDescent="0.45">
      <c r="B422" s="73"/>
      <c r="C422" s="73" t="s">
        <v>1230</v>
      </c>
    </row>
    <row r="423" spans="1:4" x14ac:dyDescent="0.45">
      <c r="A423" s="123" t="s">
        <v>701</v>
      </c>
      <c r="C423" s="73" t="s">
        <v>701</v>
      </c>
      <c r="D423" s="123" t="s">
        <v>537</v>
      </c>
    </row>
    <row r="424" spans="1:4" x14ac:dyDescent="0.45">
      <c r="A424" s="73" t="s">
        <v>1231</v>
      </c>
    </row>
    <row r="425" spans="1:4" hidden="1" x14ac:dyDescent="0.45">
      <c r="B425" s="73"/>
      <c r="C425" s="73" t="s">
        <v>1232</v>
      </c>
    </row>
    <row r="426" spans="1:4" x14ac:dyDescent="0.45">
      <c r="A426" s="123" t="s">
        <v>702</v>
      </c>
      <c r="C426" s="73" t="s">
        <v>702</v>
      </c>
      <c r="D426" s="123" t="s">
        <v>703</v>
      </c>
    </row>
    <row r="427" spans="1:4" hidden="1" x14ac:dyDescent="0.45">
      <c r="B427" s="73"/>
      <c r="C427" s="73" t="s">
        <v>1233</v>
      </c>
    </row>
    <row r="428" spans="1:4" x14ac:dyDescent="0.45">
      <c r="A428" s="123" t="s">
        <v>704</v>
      </c>
      <c r="C428" s="73" t="s">
        <v>704</v>
      </c>
      <c r="D428" s="123" t="s">
        <v>705</v>
      </c>
    </row>
    <row r="429" spans="1:4" x14ac:dyDescent="0.45">
      <c r="A429" s="73" t="s">
        <v>1234</v>
      </c>
    </row>
    <row r="430" spans="1:4" x14ac:dyDescent="0.45">
      <c r="A430" s="73" t="s">
        <v>1235</v>
      </c>
    </row>
    <row r="431" spans="1:4" hidden="1" x14ac:dyDescent="0.45">
      <c r="B431" s="73"/>
      <c r="C431" s="73" t="s">
        <v>1236</v>
      </c>
    </row>
    <row r="432" spans="1:4" x14ac:dyDescent="0.45">
      <c r="A432" s="73" t="s">
        <v>1237</v>
      </c>
    </row>
    <row r="433" spans="1:4" hidden="1" x14ac:dyDescent="0.45">
      <c r="B433" s="73"/>
      <c r="C433" s="73" t="s">
        <v>1238</v>
      </c>
    </row>
    <row r="434" spans="1:4" hidden="1" x14ac:dyDescent="0.45">
      <c r="B434" s="73"/>
      <c r="C434" s="73" t="s">
        <v>1239</v>
      </c>
    </row>
    <row r="435" spans="1:4" x14ac:dyDescent="0.45">
      <c r="A435" s="123" t="s">
        <v>706</v>
      </c>
      <c r="C435" s="73" t="s">
        <v>706</v>
      </c>
      <c r="D435" s="123" t="s">
        <v>707</v>
      </c>
    </row>
    <row r="436" spans="1:4" hidden="1" x14ac:dyDescent="0.45">
      <c r="B436" s="73"/>
      <c r="C436" s="73" t="s">
        <v>1240</v>
      </c>
    </row>
    <row r="437" spans="1:4" x14ac:dyDescent="0.45">
      <c r="A437" s="123" t="s">
        <v>708</v>
      </c>
      <c r="C437" s="73" t="s">
        <v>708</v>
      </c>
      <c r="D437" s="123" t="s">
        <v>667</v>
      </c>
    </row>
    <row r="438" spans="1:4" hidden="1" x14ac:dyDescent="0.45">
      <c r="B438" s="73"/>
      <c r="C438" s="73" t="s">
        <v>1241</v>
      </c>
    </row>
    <row r="439" spans="1:4" hidden="1" x14ac:dyDescent="0.45">
      <c r="B439" s="73"/>
      <c r="C439" s="73" t="s">
        <v>1242</v>
      </c>
    </row>
    <row r="440" spans="1:4" hidden="1" x14ac:dyDescent="0.45">
      <c r="B440" s="73"/>
      <c r="C440" s="73" t="s">
        <v>1243</v>
      </c>
    </row>
    <row r="441" spans="1:4" x14ac:dyDescent="0.45">
      <c r="A441" s="73" t="s">
        <v>1244</v>
      </c>
    </row>
    <row r="442" spans="1:4" x14ac:dyDescent="0.45">
      <c r="A442" s="123" t="s">
        <v>713</v>
      </c>
      <c r="C442" s="73" t="s">
        <v>713</v>
      </c>
      <c r="D442" s="123" t="s">
        <v>533</v>
      </c>
    </row>
    <row r="443" spans="1:4" hidden="1" x14ac:dyDescent="0.45">
      <c r="B443" s="73"/>
      <c r="C443" s="73" t="s">
        <v>1245</v>
      </c>
    </row>
    <row r="444" spans="1:4" hidden="1" x14ac:dyDescent="0.45">
      <c r="B444" s="73"/>
      <c r="C444" s="73" t="s">
        <v>1246</v>
      </c>
    </row>
    <row r="445" spans="1:4" x14ac:dyDescent="0.45">
      <c r="A445" s="123" t="s">
        <v>714</v>
      </c>
      <c r="C445" s="73" t="s">
        <v>714</v>
      </c>
      <c r="D445" s="123" t="s">
        <v>715</v>
      </c>
    </row>
    <row r="446" spans="1:4" hidden="1" x14ac:dyDescent="0.45">
      <c r="B446" s="73"/>
      <c r="C446" s="73" t="s">
        <v>1247</v>
      </c>
    </row>
    <row r="447" spans="1:4" hidden="1" x14ac:dyDescent="0.45">
      <c r="B447" s="73"/>
      <c r="C447" s="73" t="s">
        <v>1248</v>
      </c>
    </row>
    <row r="448" spans="1:4" x14ac:dyDescent="0.45">
      <c r="A448" s="123" t="s">
        <v>716</v>
      </c>
      <c r="C448" s="73" t="s">
        <v>716</v>
      </c>
      <c r="D448" s="123" t="s">
        <v>546</v>
      </c>
    </row>
    <row r="449" spans="1:4" hidden="1" x14ac:dyDescent="0.45">
      <c r="B449" s="73"/>
      <c r="C449" s="73" t="s">
        <v>1249</v>
      </c>
    </row>
    <row r="450" spans="1:4" x14ac:dyDescent="0.45">
      <c r="A450" s="123" t="s">
        <v>718</v>
      </c>
      <c r="C450" s="73" t="s">
        <v>718</v>
      </c>
      <c r="D450" s="123" t="s">
        <v>537</v>
      </c>
    </row>
    <row r="451" spans="1:4" hidden="1" x14ac:dyDescent="0.45">
      <c r="B451" s="73"/>
      <c r="C451" s="73" t="s">
        <v>1250</v>
      </c>
    </row>
    <row r="452" spans="1:4" x14ac:dyDescent="0.45">
      <c r="A452" s="123" t="s">
        <v>719</v>
      </c>
      <c r="C452" s="73" t="s">
        <v>719</v>
      </c>
      <c r="D452" s="123" t="s">
        <v>707</v>
      </c>
    </row>
    <row r="453" spans="1:4" hidden="1" x14ac:dyDescent="0.45">
      <c r="B453" s="73"/>
      <c r="C453" s="73" t="s">
        <v>1251</v>
      </c>
    </row>
    <row r="454" spans="1:4" x14ac:dyDescent="0.45">
      <c r="A454" s="123" t="s">
        <v>720</v>
      </c>
      <c r="C454" s="73" t="s">
        <v>720</v>
      </c>
      <c r="D454" s="123" t="s">
        <v>721</v>
      </c>
    </row>
    <row r="455" spans="1:4" x14ac:dyDescent="0.45">
      <c r="A455" s="73" t="s">
        <v>1252</v>
      </c>
    </row>
    <row r="456" spans="1:4" hidden="1" x14ac:dyDescent="0.45">
      <c r="B456" s="73"/>
      <c r="C456" s="73" t="s">
        <v>1253</v>
      </c>
    </row>
    <row r="457" spans="1:4" x14ac:dyDescent="0.45">
      <c r="A457" s="73" t="s">
        <v>1254</v>
      </c>
    </row>
    <row r="458" spans="1:4" hidden="1" x14ac:dyDescent="0.45">
      <c r="B458" s="73"/>
      <c r="C458" s="73" t="s">
        <v>1255</v>
      </c>
    </row>
    <row r="459" spans="1:4" hidden="1" x14ac:dyDescent="0.45">
      <c r="B459" s="73"/>
      <c r="C459" s="73" t="s">
        <v>1256</v>
      </c>
    </row>
    <row r="460" spans="1:4" x14ac:dyDescent="0.45">
      <c r="A460" s="123" t="s">
        <v>722</v>
      </c>
      <c r="C460" s="73" t="s">
        <v>722</v>
      </c>
      <c r="D460" s="123" t="s">
        <v>723</v>
      </c>
    </row>
    <row r="461" spans="1:4" x14ac:dyDescent="0.45">
      <c r="A461" s="123" t="s">
        <v>724</v>
      </c>
      <c r="C461" s="73" t="s">
        <v>724</v>
      </c>
      <c r="D461" s="123" t="s">
        <v>656</v>
      </c>
    </row>
    <row r="462" spans="1:4" x14ac:dyDescent="0.45">
      <c r="A462" s="123" t="s">
        <v>563</v>
      </c>
      <c r="C462" s="73" t="s">
        <v>563</v>
      </c>
      <c r="D462" s="123" t="s">
        <v>558</v>
      </c>
    </row>
    <row r="463" spans="1:4" x14ac:dyDescent="0.45">
      <c r="A463" s="123" t="s">
        <v>725</v>
      </c>
      <c r="C463" s="73" t="s">
        <v>725</v>
      </c>
      <c r="D463" s="123" t="s">
        <v>676</v>
      </c>
    </row>
    <row r="464" spans="1:4" x14ac:dyDescent="0.45">
      <c r="A464" s="123" t="s">
        <v>726</v>
      </c>
      <c r="C464" s="73" t="s">
        <v>726</v>
      </c>
      <c r="D464" s="123" t="s">
        <v>727</v>
      </c>
    </row>
    <row r="465" spans="1:4" x14ac:dyDescent="0.45">
      <c r="A465" s="123" t="s">
        <v>728</v>
      </c>
      <c r="C465" s="73" t="s">
        <v>728</v>
      </c>
      <c r="D465" s="123" t="s">
        <v>556</v>
      </c>
    </row>
    <row r="466" spans="1:4" x14ac:dyDescent="0.45">
      <c r="A466" s="123" t="s">
        <v>729</v>
      </c>
      <c r="C466" s="73" t="s">
        <v>729</v>
      </c>
      <c r="D466" s="123" t="s">
        <v>730</v>
      </c>
    </row>
    <row r="467" spans="1:4" x14ac:dyDescent="0.45">
      <c r="A467" s="123" t="s">
        <v>731</v>
      </c>
      <c r="C467" s="73" t="s">
        <v>731</v>
      </c>
      <c r="D467" s="123" t="s">
        <v>730</v>
      </c>
    </row>
    <row r="468" spans="1:4" x14ac:dyDescent="0.45">
      <c r="A468" s="123" t="s">
        <v>732</v>
      </c>
      <c r="C468" s="73" t="s">
        <v>732</v>
      </c>
      <c r="D468" s="123" t="s">
        <v>733</v>
      </c>
    </row>
    <row r="469" spans="1:4" x14ac:dyDescent="0.45">
      <c r="A469" s="73" t="s">
        <v>1257</v>
      </c>
    </row>
    <row r="470" spans="1:4" x14ac:dyDescent="0.45">
      <c r="A470" s="123" t="s">
        <v>734</v>
      </c>
      <c r="C470" s="73" t="s">
        <v>734</v>
      </c>
      <c r="D470" s="123" t="s">
        <v>509</v>
      </c>
    </row>
    <row r="471" spans="1:4" x14ac:dyDescent="0.45">
      <c r="A471" s="123" t="s">
        <v>735</v>
      </c>
      <c r="C471" s="73" t="s">
        <v>735</v>
      </c>
      <c r="D471" s="123" t="s">
        <v>736</v>
      </c>
    </row>
    <row r="472" spans="1:4" x14ac:dyDescent="0.45">
      <c r="A472" s="73" t="s">
        <v>1258</v>
      </c>
    </row>
    <row r="473" spans="1:4" x14ac:dyDescent="0.45">
      <c r="A473" s="123" t="s">
        <v>737</v>
      </c>
      <c r="C473" s="73" t="s">
        <v>737</v>
      </c>
      <c r="D473" s="123" t="s">
        <v>738</v>
      </c>
    </row>
    <row r="474" spans="1:4" x14ac:dyDescent="0.45">
      <c r="A474" s="123" t="s">
        <v>739</v>
      </c>
      <c r="C474" s="73" t="s">
        <v>739</v>
      </c>
      <c r="D474" s="123" t="s">
        <v>558</v>
      </c>
    </row>
    <row r="475" spans="1:4" x14ac:dyDescent="0.45">
      <c r="A475" s="123" t="s">
        <v>740</v>
      </c>
      <c r="C475" s="73" t="s">
        <v>740</v>
      </c>
      <c r="D475" s="123" t="s">
        <v>546</v>
      </c>
    </row>
    <row r="476" spans="1:4" x14ac:dyDescent="0.45">
      <c r="A476" s="73" t="s">
        <v>1259</v>
      </c>
    </row>
    <row r="477" spans="1:4" x14ac:dyDescent="0.45">
      <c r="A477" s="123" t="s">
        <v>741</v>
      </c>
      <c r="C477" s="73" t="s">
        <v>741</v>
      </c>
      <c r="D477" s="123" t="s">
        <v>531</v>
      </c>
    </row>
    <row r="478" spans="1:4" x14ac:dyDescent="0.45">
      <c r="A478" s="123" t="s">
        <v>742</v>
      </c>
      <c r="C478" s="73" t="s">
        <v>742</v>
      </c>
      <c r="D478" s="123" t="s">
        <v>743</v>
      </c>
    </row>
    <row r="479" spans="1:4" x14ac:dyDescent="0.45">
      <c r="A479" s="73" t="s">
        <v>1260</v>
      </c>
    </row>
    <row r="480" spans="1:4" hidden="1" x14ac:dyDescent="0.45">
      <c r="B480" s="73"/>
      <c r="C480" s="73" t="s">
        <v>1261</v>
      </c>
    </row>
    <row r="481" spans="2:3" hidden="1" x14ac:dyDescent="0.45">
      <c r="B481" s="73"/>
      <c r="C481" s="73" t="s">
        <v>1262</v>
      </c>
    </row>
    <row r="482" spans="2:3" hidden="1" x14ac:dyDescent="0.45">
      <c r="B482" s="73"/>
      <c r="C482" s="73" t="s">
        <v>1263</v>
      </c>
    </row>
    <row r="483" spans="2:3" hidden="1" x14ac:dyDescent="0.45">
      <c r="B483" s="73"/>
      <c r="C483" s="73" t="s">
        <v>1264</v>
      </c>
    </row>
    <row r="484" spans="2:3" hidden="1" x14ac:dyDescent="0.45">
      <c r="B484" s="73"/>
      <c r="C484" s="73" t="s">
        <v>1265</v>
      </c>
    </row>
    <row r="485" spans="2:3" hidden="1" x14ac:dyDescent="0.45">
      <c r="B485" s="73"/>
      <c r="C485" s="73" t="s">
        <v>1266</v>
      </c>
    </row>
    <row r="486" spans="2:3" hidden="1" x14ac:dyDescent="0.45">
      <c r="B486" s="73"/>
      <c r="C486" s="73" t="s">
        <v>1267</v>
      </c>
    </row>
    <row r="487" spans="2:3" hidden="1" x14ac:dyDescent="0.45">
      <c r="B487" s="73"/>
      <c r="C487" s="73" t="s">
        <v>1268</v>
      </c>
    </row>
    <row r="488" spans="2:3" hidden="1" x14ac:dyDescent="0.45">
      <c r="B488" s="73"/>
      <c r="C488" s="73" t="s">
        <v>1269</v>
      </c>
    </row>
    <row r="489" spans="2:3" hidden="1" x14ac:dyDescent="0.45">
      <c r="B489" s="73"/>
      <c r="C489" s="73" t="s">
        <v>1270</v>
      </c>
    </row>
    <row r="490" spans="2:3" hidden="1" x14ac:dyDescent="0.45">
      <c r="B490" s="73"/>
      <c r="C490" s="73" t="s">
        <v>1271</v>
      </c>
    </row>
    <row r="491" spans="2:3" hidden="1" x14ac:dyDescent="0.45">
      <c r="B491" s="73"/>
      <c r="C491" s="73" t="s">
        <v>1272</v>
      </c>
    </row>
    <row r="492" spans="2:3" hidden="1" x14ac:dyDescent="0.45">
      <c r="B492" s="73"/>
      <c r="C492" s="73" t="s">
        <v>1273</v>
      </c>
    </row>
    <row r="493" spans="2:3" hidden="1" x14ac:dyDescent="0.45">
      <c r="B493" s="73"/>
      <c r="C493" s="73" t="s">
        <v>1274</v>
      </c>
    </row>
    <row r="494" spans="2:3" hidden="1" x14ac:dyDescent="0.45">
      <c r="B494" s="73"/>
      <c r="C494" s="73" t="s">
        <v>1275</v>
      </c>
    </row>
    <row r="495" spans="2:3" hidden="1" x14ac:dyDescent="0.45">
      <c r="B495" s="73"/>
      <c r="C495" s="73" t="s">
        <v>1276</v>
      </c>
    </row>
    <row r="496" spans="2:3" hidden="1" x14ac:dyDescent="0.45">
      <c r="B496" s="73"/>
      <c r="C496" s="73" t="s">
        <v>1277</v>
      </c>
    </row>
    <row r="497" spans="1:4" x14ac:dyDescent="0.45">
      <c r="A497" s="73" t="s">
        <v>1278</v>
      </c>
    </row>
    <row r="498" spans="1:4" hidden="1" x14ac:dyDescent="0.45">
      <c r="B498" s="73"/>
      <c r="C498" s="73" t="s">
        <v>1279</v>
      </c>
    </row>
    <row r="499" spans="1:4" hidden="1" x14ac:dyDescent="0.45">
      <c r="B499" s="73"/>
      <c r="C499" s="73" t="s">
        <v>1280</v>
      </c>
    </row>
    <row r="500" spans="1:4" x14ac:dyDescent="0.45">
      <c r="A500" s="73" t="s">
        <v>1281</v>
      </c>
    </row>
    <row r="501" spans="1:4" hidden="1" x14ac:dyDescent="0.45">
      <c r="B501" s="73"/>
      <c r="C501" s="73" t="s">
        <v>1282</v>
      </c>
    </row>
    <row r="502" spans="1:4" hidden="1" x14ac:dyDescent="0.45">
      <c r="B502" s="73"/>
      <c r="C502" s="73" t="s">
        <v>1283</v>
      </c>
    </row>
    <row r="503" spans="1:4" x14ac:dyDescent="0.45">
      <c r="A503" s="73" t="s">
        <v>1284</v>
      </c>
    </row>
    <row r="504" spans="1:4" hidden="1" x14ac:dyDescent="0.45">
      <c r="B504" s="73"/>
      <c r="C504" s="73" t="s">
        <v>1285</v>
      </c>
    </row>
    <row r="505" spans="1:4" x14ac:dyDescent="0.45">
      <c r="A505" s="73" t="s">
        <v>1286</v>
      </c>
    </row>
    <row r="506" spans="1:4" hidden="1" x14ac:dyDescent="0.45">
      <c r="B506" s="73"/>
      <c r="C506" s="73" t="s">
        <v>1287</v>
      </c>
    </row>
    <row r="507" spans="1:4" hidden="1" x14ac:dyDescent="0.45">
      <c r="B507" s="73"/>
      <c r="C507" s="73" t="s">
        <v>1288</v>
      </c>
    </row>
    <row r="508" spans="1:4" x14ac:dyDescent="0.45">
      <c r="A508" s="123" t="s">
        <v>744</v>
      </c>
      <c r="C508" s="73" t="s">
        <v>744</v>
      </c>
      <c r="D508" s="123" t="s">
        <v>560</v>
      </c>
    </row>
    <row r="509" spans="1:4" hidden="1" x14ac:dyDescent="0.45">
      <c r="B509" s="73"/>
      <c r="C509" s="73" t="s">
        <v>1289</v>
      </c>
    </row>
    <row r="510" spans="1:4" x14ac:dyDescent="0.45">
      <c r="A510" s="123" t="s">
        <v>745</v>
      </c>
      <c r="C510" s="73" t="s">
        <v>745</v>
      </c>
      <c r="D510" s="123" t="s">
        <v>664</v>
      </c>
    </row>
    <row r="511" spans="1:4" hidden="1" x14ac:dyDescent="0.45">
      <c r="B511" s="73"/>
      <c r="C511" s="73" t="s">
        <v>1290</v>
      </c>
    </row>
    <row r="512" spans="1:4" x14ac:dyDescent="0.45">
      <c r="A512" s="73" t="s">
        <v>1291</v>
      </c>
    </row>
    <row r="513" spans="1:4" hidden="1" x14ac:dyDescent="0.45">
      <c r="B513" s="73"/>
      <c r="C513" s="73" t="s">
        <v>1292</v>
      </c>
    </row>
    <row r="514" spans="1:4" x14ac:dyDescent="0.45">
      <c r="A514" s="73" t="s">
        <v>1293</v>
      </c>
    </row>
    <row r="515" spans="1:4" hidden="1" x14ac:dyDescent="0.45">
      <c r="B515" s="73"/>
      <c r="C515" s="73" t="s">
        <v>1294</v>
      </c>
    </row>
    <row r="516" spans="1:4" x14ac:dyDescent="0.45">
      <c r="A516" s="73" t="s">
        <v>1295</v>
      </c>
    </row>
    <row r="517" spans="1:4" hidden="1" x14ac:dyDescent="0.45">
      <c r="B517" s="73"/>
      <c r="C517" s="73" t="s">
        <v>1296</v>
      </c>
    </row>
    <row r="518" spans="1:4" x14ac:dyDescent="0.45">
      <c r="A518" s="123" t="s">
        <v>746</v>
      </c>
      <c r="C518" s="73" t="s">
        <v>746</v>
      </c>
      <c r="D518" s="123" t="s">
        <v>625</v>
      </c>
    </row>
    <row r="519" spans="1:4" hidden="1" x14ac:dyDescent="0.45">
      <c r="B519" s="73"/>
      <c r="C519" s="73" t="s">
        <v>1297</v>
      </c>
    </row>
    <row r="520" spans="1:4" hidden="1" x14ac:dyDescent="0.45">
      <c r="B520" s="73"/>
      <c r="C520" s="73" t="s">
        <v>1298</v>
      </c>
    </row>
    <row r="521" spans="1:4" x14ac:dyDescent="0.45">
      <c r="A521" s="123" t="s">
        <v>747</v>
      </c>
      <c r="C521" s="73" t="s">
        <v>747</v>
      </c>
      <c r="D521" s="123" t="s">
        <v>748</v>
      </c>
    </row>
    <row r="522" spans="1:4" hidden="1" x14ac:dyDescent="0.45">
      <c r="B522" s="73"/>
      <c r="C522" s="73" t="s">
        <v>1299</v>
      </c>
    </row>
    <row r="523" spans="1:4" x14ac:dyDescent="0.45">
      <c r="A523" s="73" t="s">
        <v>1300</v>
      </c>
    </row>
    <row r="524" spans="1:4" hidden="1" x14ac:dyDescent="0.45">
      <c r="B524" s="73"/>
      <c r="C524" s="73" t="s">
        <v>1301</v>
      </c>
    </row>
    <row r="525" spans="1:4" hidden="1" x14ac:dyDescent="0.45">
      <c r="B525" s="73"/>
      <c r="C525" s="73" t="s">
        <v>1302</v>
      </c>
    </row>
    <row r="526" spans="1:4" x14ac:dyDescent="0.45">
      <c r="A526" s="123" t="s">
        <v>749</v>
      </c>
      <c r="C526" s="73" t="s">
        <v>749</v>
      </c>
      <c r="D526" s="123" t="s">
        <v>537</v>
      </c>
    </row>
    <row r="527" spans="1:4" hidden="1" x14ac:dyDescent="0.45">
      <c r="B527" s="73"/>
      <c r="C527" s="73" t="s">
        <v>1303</v>
      </c>
    </row>
    <row r="528" spans="1:4" x14ac:dyDescent="0.45">
      <c r="A528" s="123" t="s">
        <v>750</v>
      </c>
      <c r="C528" s="73" t="s">
        <v>750</v>
      </c>
      <c r="D528" s="123" t="s">
        <v>751</v>
      </c>
    </row>
    <row r="529" spans="1:4" hidden="1" x14ac:dyDescent="0.45">
      <c r="B529" s="73"/>
      <c r="C529" s="73" t="s">
        <v>1304</v>
      </c>
    </row>
    <row r="530" spans="1:4" x14ac:dyDescent="0.45">
      <c r="A530" s="123" t="s">
        <v>752</v>
      </c>
      <c r="C530" s="73" t="s">
        <v>752</v>
      </c>
      <c r="D530" s="123" t="s">
        <v>753</v>
      </c>
    </row>
    <row r="531" spans="1:4" x14ac:dyDescent="0.45">
      <c r="A531" s="123" t="s">
        <v>754</v>
      </c>
      <c r="C531" s="73" t="s">
        <v>754</v>
      </c>
      <c r="D531" s="123" t="s">
        <v>755</v>
      </c>
    </row>
    <row r="532" spans="1:4" hidden="1" x14ac:dyDescent="0.45">
      <c r="B532" s="73"/>
      <c r="C532" s="73" t="s">
        <v>1305</v>
      </c>
    </row>
    <row r="533" spans="1:4" hidden="1" x14ac:dyDescent="0.45">
      <c r="B533" s="73"/>
      <c r="C533" s="73" t="s">
        <v>1306</v>
      </c>
    </row>
    <row r="534" spans="1:4" x14ac:dyDescent="0.45">
      <c r="A534" s="123" t="s">
        <v>756</v>
      </c>
      <c r="C534" s="73" t="s">
        <v>756</v>
      </c>
      <c r="D534" s="123" t="s">
        <v>757</v>
      </c>
    </row>
    <row r="535" spans="1:4" hidden="1" x14ac:dyDescent="0.45">
      <c r="B535" s="73"/>
      <c r="C535" s="73" t="s">
        <v>1307</v>
      </c>
    </row>
    <row r="536" spans="1:4" hidden="1" x14ac:dyDescent="0.45">
      <c r="B536" s="73"/>
      <c r="C536" s="73" t="s">
        <v>1308</v>
      </c>
    </row>
    <row r="537" spans="1:4" x14ac:dyDescent="0.45">
      <c r="A537" s="123" t="s">
        <v>758</v>
      </c>
      <c r="C537" s="73" t="s">
        <v>758</v>
      </c>
      <c r="D537" s="123" t="s">
        <v>609</v>
      </c>
    </row>
    <row r="538" spans="1:4" x14ac:dyDescent="0.45">
      <c r="A538" s="123" t="s">
        <v>759</v>
      </c>
      <c r="C538" s="73" t="s">
        <v>759</v>
      </c>
      <c r="D538" s="123" t="s">
        <v>753</v>
      </c>
    </row>
    <row r="539" spans="1:4" x14ac:dyDescent="0.45">
      <c r="A539" s="123" t="s">
        <v>760</v>
      </c>
      <c r="C539" s="73" t="s">
        <v>760</v>
      </c>
      <c r="D539" s="123" t="s">
        <v>753</v>
      </c>
    </row>
    <row r="540" spans="1:4" hidden="1" x14ac:dyDescent="0.45">
      <c r="B540" s="73"/>
      <c r="C540" s="73" t="s">
        <v>1309</v>
      </c>
    </row>
    <row r="541" spans="1:4" hidden="1" x14ac:dyDescent="0.45">
      <c r="B541" s="73"/>
      <c r="C541" s="73" t="s">
        <v>1310</v>
      </c>
    </row>
    <row r="542" spans="1:4" x14ac:dyDescent="0.45">
      <c r="A542" s="73" t="s">
        <v>1311</v>
      </c>
    </row>
    <row r="543" spans="1:4" hidden="1" x14ac:dyDescent="0.45">
      <c r="B543" s="73"/>
      <c r="C543" s="73" t="s">
        <v>1312</v>
      </c>
    </row>
    <row r="544" spans="1:4" hidden="1" x14ac:dyDescent="0.45">
      <c r="B544" s="73"/>
      <c r="C544" s="73" t="s">
        <v>1313</v>
      </c>
    </row>
    <row r="545" spans="1:4" x14ac:dyDescent="0.45">
      <c r="A545" s="123" t="s">
        <v>761</v>
      </c>
      <c r="C545" s="73" t="s">
        <v>761</v>
      </c>
      <c r="D545" s="123" t="s">
        <v>650</v>
      </c>
    </row>
    <row r="546" spans="1:4" hidden="1" x14ac:dyDescent="0.45">
      <c r="B546" s="73"/>
      <c r="C546" s="73" t="s">
        <v>1314</v>
      </c>
    </row>
    <row r="547" spans="1:4" x14ac:dyDescent="0.45">
      <c r="A547" s="123" t="s">
        <v>762</v>
      </c>
      <c r="C547" s="73" t="s">
        <v>762</v>
      </c>
      <c r="D547" s="123" t="s">
        <v>509</v>
      </c>
    </row>
    <row r="548" spans="1:4" hidden="1" x14ac:dyDescent="0.45">
      <c r="B548" s="73"/>
      <c r="C548" s="73" t="s">
        <v>1315</v>
      </c>
    </row>
    <row r="549" spans="1:4" x14ac:dyDescent="0.45">
      <c r="A549" s="123" t="s">
        <v>763</v>
      </c>
      <c r="C549" s="73" t="s">
        <v>763</v>
      </c>
      <c r="D549" s="123" t="s">
        <v>764</v>
      </c>
    </row>
    <row r="550" spans="1:4" hidden="1" x14ac:dyDescent="0.45">
      <c r="B550" s="73"/>
      <c r="C550" s="73" t="s">
        <v>1316</v>
      </c>
    </row>
    <row r="551" spans="1:4" hidden="1" x14ac:dyDescent="0.45">
      <c r="B551" s="73"/>
      <c r="C551" s="73" t="s">
        <v>1317</v>
      </c>
    </row>
    <row r="552" spans="1:4" hidden="1" x14ac:dyDescent="0.45">
      <c r="B552" s="73"/>
      <c r="C552" s="73" t="s">
        <v>1318</v>
      </c>
    </row>
    <row r="553" spans="1:4" x14ac:dyDescent="0.45">
      <c r="A553" s="123" t="s">
        <v>765</v>
      </c>
      <c r="C553" s="73" t="s">
        <v>765</v>
      </c>
      <c r="D553" s="123" t="s">
        <v>766</v>
      </c>
    </row>
    <row r="554" spans="1:4" hidden="1" x14ac:dyDescent="0.45">
      <c r="B554" s="73"/>
      <c r="C554" s="73" t="s">
        <v>1319</v>
      </c>
    </row>
    <row r="555" spans="1:4" x14ac:dyDescent="0.45">
      <c r="A555" s="123" t="s">
        <v>767</v>
      </c>
      <c r="C555" s="73" t="s">
        <v>767</v>
      </c>
      <c r="D555" s="123" t="s">
        <v>768</v>
      </c>
    </row>
    <row r="556" spans="1:4" x14ac:dyDescent="0.45">
      <c r="A556" s="123" t="s">
        <v>769</v>
      </c>
      <c r="C556" s="73" t="s">
        <v>769</v>
      </c>
      <c r="D556" s="123" t="s">
        <v>770</v>
      </c>
    </row>
    <row r="557" spans="1:4" hidden="1" x14ac:dyDescent="0.45">
      <c r="B557" s="73"/>
      <c r="C557" s="73" t="s">
        <v>1320</v>
      </c>
    </row>
    <row r="558" spans="1:4" x14ac:dyDescent="0.45">
      <c r="A558" s="123" t="s">
        <v>771</v>
      </c>
      <c r="C558" s="73" t="s">
        <v>771</v>
      </c>
      <c r="D558" s="123" t="s">
        <v>598</v>
      </c>
    </row>
    <row r="559" spans="1:4" hidden="1" x14ac:dyDescent="0.45">
      <c r="B559" s="73"/>
      <c r="C559" s="73" t="s">
        <v>1321</v>
      </c>
    </row>
    <row r="560" spans="1:4" x14ac:dyDescent="0.45">
      <c r="A560" s="123" t="s">
        <v>772</v>
      </c>
      <c r="C560" s="73" t="s">
        <v>772</v>
      </c>
      <c r="D560" s="123" t="s">
        <v>629</v>
      </c>
    </row>
    <row r="561" spans="1:4" x14ac:dyDescent="0.45">
      <c r="A561" s="123" t="s">
        <v>773</v>
      </c>
      <c r="C561" s="73" t="s">
        <v>773</v>
      </c>
      <c r="D561" s="123" t="s">
        <v>515</v>
      </c>
    </row>
    <row r="562" spans="1:4" hidden="1" x14ac:dyDescent="0.45">
      <c r="B562" s="73"/>
      <c r="C562" s="73" t="s">
        <v>1322</v>
      </c>
    </row>
    <row r="563" spans="1:4" x14ac:dyDescent="0.45">
      <c r="A563" s="123" t="s">
        <v>1323</v>
      </c>
      <c r="D563" s="123" t="s">
        <v>1546</v>
      </c>
    </row>
    <row r="564" spans="1:4" hidden="1" x14ac:dyDescent="0.45">
      <c r="B564" s="73"/>
      <c r="C564" s="73" t="s">
        <v>1324</v>
      </c>
    </row>
    <row r="565" spans="1:4" x14ac:dyDescent="0.45">
      <c r="A565" s="123" t="s">
        <v>774</v>
      </c>
      <c r="C565" s="73" t="s">
        <v>774</v>
      </c>
      <c r="D565" s="123" t="s">
        <v>544</v>
      </c>
    </row>
    <row r="566" spans="1:4" hidden="1" x14ac:dyDescent="0.45">
      <c r="B566" s="73"/>
      <c r="C566" s="73" t="s">
        <v>1325</v>
      </c>
    </row>
    <row r="567" spans="1:4" x14ac:dyDescent="0.45">
      <c r="A567" s="73" t="s">
        <v>1326</v>
      </c>
    </row>
    <row r="568" spans="1:4" hidden="1" x14ac:dyDescent="0.45">
      <c r="B568" s="73"/>
      <c r="C568" s="73" t="s">
        <v>1327</v>
      </c>
    </row>
    <row r="569" spans="1:4" x14ac:dyDescent="0.45">
      <c r="A569" s="123" t="s">
        <v>775</v>
      </c>
      <c r="C569" s="73" t="s">
        <v>775</v>
      </c>
      <c r="D569" s="123" t="s">
        <v>776</v>
      </c>
    </row>
    <row r="570" spans="1:4" hidden="1" x14ac:dyDescent="0.45">
      <c r="B570" s="73"/>
      <c r="C570" s="73" t="s">
        <v>1328</v>
      </c>
    </row>
    <row r="571" spans="1:4" x14ac:dyDescent="0.45">
      <c r="A571" s="123" t="s">
        <v>1329</v>
      </c>
      <c r="D571" s="73" t="s">
        <v>1546</v>
      </c>
    </row>
    <row r="572" spans="1:4" hidden="1" x14ac:dyDescent="0.45">
      <c r="B572" s="73"/>
      <c r="C572" s="73" t="s">
        <v>1330</v>
      </c>
    </row>
    <row r="573" spans="1:4" x14ac:dyDescent="0.45">
      <c r="A573" s="123" t="s">
        <v>777</v>
      </c>
      <c r="C573" s="73" t="s">
        <v>1331</v>
      </c>
      <c r="D573" s="123" t="s">
        <v>778</v>
      </c>
    </row>
    <row r="574" spans="1:4" hidden="1" x14ac:dyDescent="0.45">
      <c r="B574" s="73"/>
      <c r="C574" s="73" t="s">
        <v>1332</v>
      </c>
    </row>
    <row r="575" spans="1:4" hidden="1" x14ac:dyDescent="0.45">
      <c r="B575" s="73"/>
      <c r="C575" s="73" t="s">
        <v>1333</v>
      </c>
    </row>
    <row r="576" spans="1:4" x14ac:dyDescent="0.45">
      <c r="A576" s="123" t="s">
        <v>779</v>
      </c>
      <c r="C576" s="73" t="s">
        <v>779</v>
      </c>
      <c r="D576" s="123" t="s">
        <v>780</v>
      </c>
    </row>
    <row r="577" spans="1:4" hidden="1" x14ac:dyDescent="0.45">
      <c r="B577" s="73"/>
      <c r="C577" s="73" t="s">
        <v>1334</v>
      </c>
    </row>
    <row r="578" spans="1:4" hidden="1" x14ac:dyDescent="0.45">
      <c r="B578" s="73"/>
      <c r="C578" s="73" t="s">
        <v>1335</v>
      </c>
    </row>
    <row r="579" spans="1:4" x14ac:dyDescent="0.45">
      <c r="A579" s="123" t="s">
        <v>781</v>
      </c>
      <c r="C579" s="73" t="s">
        <v>781</v>
      </c>
      <c r="D579" s="123" t="s">
        <v>556</v>
      </c>
    </row>
    <row r="580" spans="1:4" hidden="1" x14ac:dyDescent="0.45">
      <c r="B580" s="73"/>
      <c r="C580" s="73" t="s">
        <v>1336</v>
      </c>
    </row>
    <row r="581" spans="1:4" x14ac:dyDescent="0.45">
      <c r="A581" s="73" t="s">
        <v>1337</v>
      </c>
    </row>
    <row r="582" spans="1:4" hidden="1" x14ac:dyDescent="0.45">
      <c r="B582" s="73"/>
      <c r="C582" s="73" t="s">
        <v>1338</v>
      </c>
    </row>
    <row r="583" spans="1:4" hidden="1" x14ac:dyDescent="0.45">
      <c r="B583" s="73"/>
      <c r="C583" s="73" t="s">
        <v>1339</v>
      </c>
    </row>
    <row r="584" spans="1:4" x14ac:dyDescent="0.45">
      <c r="A584" s="123" t="s">
        <v>782</v>
      </c>
      <c r="C584" s="73" t="s">
        <v>782</v>
      </c>
      <c r="D584" s="123" t="s">
        <v>598</v>
      </c>
    </row>
    <row r="585" spans="1:4" hidden="1" x14ac:dyDescent="0.45">
      <c r="B585" s="73"/>
      <c r="C585" s="73" t="s">
        <v>1340</v>
      </c>
    </row>
    <row r="586" spans="1:4" x14ac:dyDescent="0.45">
      <c r="A586" s="73" t="s">
        <v>1341</v>
      </c>
    </row>
    <row r="587" spans="1:4" x14ac:dyDescent="0.45">
      <c r="A587" s="123" t="s">
        <v>783</v>
      </c>
      <c r="C587" s="73" t="s">
        <v>783</v>
      </c>
      <c r="D587" s="123" t="s">
        <v>784</v>
      </c>
    </row>
    <row r="588" spans="1:4" hidden="1" x14ac:dyDescent="0.45">
      <c r="B588" s="73"/>
      <c r="C588" s="73" t="s">
        <v>1342</v>
      </c>
    </row>
    <row r="589" spans="1:4" x14ac:dyDescent="0.45">
      <c r="A589" s="123" t="s">
        <v>785</v>
      </c>
      <c r="C589" s="73" t="s">
        <v>785</v>
      </c>
      <c r="D589" s="123" t="s">
        <v>562</v>
      </c>
    </row>
    <row r="590" spans="1:4" hidden="1" x14ac:dyDescent="0.45">
      <c r="B590" s="73"/>
      <c r="C590" s="73" t="s">
        <v>1343</v>
      </c>
    </row>
    <row r="591" spans="1:4" x14ac:dyDescent="0.45">
      <c r="A591" s="123" t="s">
        <v>786</v>
      </c>
      <c r="C591" s="73" t="s">
        <v>786</v>
      </c>
      <c r="D591" s="123" t="s">
        <v>556</v>
      </c>
    </row>
    <row r="592" spans="1:4" hidden="1" x14ac:dyDescent="0.45">
      <c r="B592" s="73"/>
      <c r="C592" s="73" t="s">
        <v>1344</v>
      </c>
    </row>
    <row r="593" spans="1:4" x14ac:dyDescent="0.45">
      <c r="A593" s="123" t="s">
        <v>787</v>
      </c>
      <c r="C593" s="73" t="s">
        <v>787</v>
      </c>
      <c r="D593" s="123" t="s">
        <v>643</v>
      </c>
    </row>
    <row r="594" spans="1:4" x14ac:dyDescent="0.45">
      <c r="A594" s="73" t="s">
        <v>1345</v>
      </c>
    </row>
    <row r="595" spans="1:4" hidden="1" x14ac:dyDescent="0.45">
      <c r="B595" s="73"/>
      <c r="C595" s="73" t="s">
        <v>1346</v>
      </c>
    </row>
    <row r="596" spans="1:4" x14ac:dyDescent="0.45">
      <c r="A596" s="123" t="s">
        <v>788</v>
      </c>
      <c r="C596" s="73" t="s">
        <v>788</v>
      </c>
      <c r="D596" s="123" t="s">
        <v>789</v>
      </c>
    </row>
    <row r="597" spans="1:4" hidden="1" x14ac:dyDescent="0.45">
      <c r="B597" s="73"/>
      <c r="C597" s="73" t="s">
        <v>1347</v>
      </c>
    </row>
    <row r="598" spans="1:4" x14ac:dyDescent="0.45">
      <c r="A598" s="123" t="s">
        <v>790</v>
      </c>
      <c r="C598" s="73" t="s">
        <v>790</v>
      </c>
      <c r="D598" s="123" t="s">
        <v>554</v>
      </c>
    </row>
    <row r="599" spans="1:4" hidden="1" x14ac:dyDescent="0.45">
      <c r="B599" s="73"/>
      <c r="C599" s="73" t="s">
        <v>1348</v>
      </c>
    </row>
    <row r="600" spans="1:4" hidden="1" x14ac:dyDescent="0.45">
      <c r="B600" s="73"/>
      <c r="C600" s="73" t="s">
        <v>1349</v>
      </c>
    </row>
    <row r="601" spans="1:4" x14ac:dyDescent="0.45">
      <c r="A601" s="123" t="s">
        <v>791</v>
      </c>
      <c r="C601" s="73" t="s">
        <v>791</v>
      </c>
      <c r="D601" s="123" t="s">
        <v>792</v>
      </c>
    </row>
    <row r="602" spans="1:4" hidden="1" x14ac:dyDescent="0.45">
      <c r="B602" s="73"/>
      <c r="C602" s="73" t="s">
        <v>1350</v>
      </c>
    </row>
    <row r="603" spans="1:4" hidden="1" x14ac:dyDescent="0.45">
      <c r="B603" s="73"/>
      <c r="C603" s="73" t="s">
        <v>1351</v>
      </c>
    </row>
    <row r="604" spans="1:4" x14ac:dyDescent="0.45">
      <c r="A604" s="73" t="s">
        <v>1352</v>
      </c>
    </row>
    <row r="605" spans="1:4" hidden="1" x14ac:dyDescent="0.45">
      <c r="B605" s="73"/>
      <c r="C605" s="73" t="s">
        <v>1353</v>
      </c>
    </row>
    <row r="606" spans="1:4" x14ac:dyDescent="0.45">
      <c r="A606" s="123" t="s">
        <v>793</v>
      </c>
      <c r="C606" s="73" t="s">
        <v>793</v>
      </c>
      <c r="D606" s="123" t="s">
        <v>558</v>
      </c>
    </row>
    <row r="607" spans="1:4" hidden="1" x14ac:dyDescent="0.45">
      <c r="B607" s="73"/>
      <c r="C607" s="73" t="s">
        <v>1354</v>
      </c>
    </row>
    <row r="608" spans="1:4" hidden="1" x14ac:dyDescent="0.45">
      <c r="B608" s="73"/>
      <c r="C608" s="73" t="s">
        <v>1355</v>
      </c>
    </row>
    <row r="609" spans="1:4" x14ac:dyDescent="0.45">
      <c r="A609" s="123" t="s">
        <v>794</v>
      </c>
      <c r="C609" s="73" t="s">
        <v>794</v>
      </c>
      <c r="D609" s="123" t="s">
        <v>533</v>
      </c>
    </row>
    <row r="610" spans="1:4" hidden="1" x14ac:dyDescent="0.45">
      <c r="B610" s="73"/>
      <c r="C610" s="73" t="s">
        <v>1356</v>
      </c>
    </row>
    <row r="611" spans="1:4" hidden="1" x14ac:dyDescent="0.45">
      <c r="B611" s="73"/>
      <c r="C611" s="73" t="s">
        <v>1357</v>
      </c>
    </row>
    <row r="612" spans="1:4" x14ac:dyDescent="0.45">
      <c r="A612" s="123" t="s">
        <v>795</v>
      </c>
      <c r="C612" s="73" t="s">
        <v>795</v>
      </c>
      <c r="D612" s="123" t="s">
        <v>541</v>
      </c>
    </row>
    <row r="613" spans="1:4" hidden="1" x14ac:dyDescent="0.45">
      <c r="B613" s="73"/>
      <c r="C613" s="73" t="s">
        <v>1358</v>
      </c>
    </row>
    <row r="614" spans="1:4" x14ac:dyDescent="0.45">
      <c r="A614" s="123" t="s">
        <v>796</v>
      </c>
      <c r="C614" s="73" t="s">
        <v>796</v>
      </c>
      <c r="D614" s="123" t="s">
        <v>544</v>
      </c>
    </row>
    <row r="615" spans="1:4" x14ac:dyDescent="0.45">
      <c r="A615" s="123" t="s">
        <v>1359</v>
      </c>
      <c r="D615" s="73" t="s">
        <v>1546</v>
      </c>
    </row>
    <row r="616" spans="1:4" hidden="1" x14ac:dyDescent="0.45">
      <c r="B616" s="73"/>
      <c r="C616" s="73" t="s">
        <v>1360</v>
      </c>
    </row>
    <row r="617" spans="1:4" x14ac:dyDescent="0.45">
      <c r="A617" s="123" t="s">
        <v>797</v>
      </c>
      <c r="C617" s="73" t="s">
        <v>797</v>
      </c>
      <c r="D617" s="123" t="s">
        <v>571</v>
      </c>
    </row>
    <row r="618" spans="1:4" x14ac:dyDescent="0.45">
      <c r="A618" s="73" t="s">
        <v>1361</v>
      </c>
    </row>
    <row r="619" spans="1:4" hidden="1" x14ac:dyDescent="0.45">
      <c r="B619" s="73"/>
      <c r="C619" s="73" t="s">
        <v>1362</v>
      </c>
    </row>
    <row r="620" spans="1:4" x14ac:dyDescent="0.45">
      <c r="A620" s="123" t="s">
        <v>798</v>
      </c>
      <c r="C620" s="73" t="s">
        <v>798</v>
      </c>
      <c r="D620" s="123" t="s">
        <v>727</v>
      </c>
    </row>
    <row r="621" spans="1:4" x14ac:dyDescent="0.45">
      <c r="A621" s="123" t="s">
        <v>799</v>
      </c>
      <c r="C621" s="73" t="s">
        <v>799</v>
      </c>
      <c r="D621" s="123" t="s">
        <v>753</v>
      </c>
    </row>
    <row r="622" spans="1:4" hidden="1" x14ac:dyDescent="0.45">
      <c r="B622" s="73"/>
      <c r="C622" s="73" t="s">
        <v>1363</v>
      </c>
    </row>
    <row r="623" spans="1:4" x14ac:dyDescent="0.45">
      <c r="A623" s="123" t="s">
        <v>800</v>
      </c>
      <c r="C623" s="73" t="s">
        <v>800</v>
      </c>
      <c r="D623" s="123" t="s">
        <v>801</v>
      </c>
    </row>
    <row r="624" spans="1:4" hidden="1" x14ac:dyDescent="0.45">
      <c r="B624" s="73"/>
      <c r="C624" s="73" t="s">
        <v>1364</v>
      </c>
    </row>
    <row r="625" spans="1:4" x14ac:dyDescent="0.45">
      <c r="A625" s="123" t="s">
        <v>802</v>
      </c>
      <c r="C625" s="73" t="s">
        <v>802</v>
      </c>
      <c r="D625" s="123" t="s">
        <v>672</v>
      </c>
    </row>
    <row r="626" spans="1:4" x14ac:dyDescent="0.45">
      <c r="A626" s="123" t="s">
        <v>803</v>
      </c>
      <c r="C626" s="73" t="s">
        <v>803</v>
      </c>
      <c r="D626" s="123" t="s">
        <v>723</v>
      </c>
    </row>
    <row r="627" spans="1:4" hidden="1" x14ac:dyDescent="0.45">
      <c r="B627" s="73"/>
      <c r="C627" s="73" t="s">
        <v>1365</v>
      </c>
    </row>
    <row r="628" spans="1:4" x14ac:dyDescent="0.45">
      <c r="A628" s="123" t="s">
        <v>804</v>
      </c>
      <c r="C628" s="73" t="s">
        <v>804</v>
      </c>
      <c r="D628" s="123" t="s">
        <v>805</v>
      </c>
    </row>
    <row r="629" spans="1:4" hidden="1" x14ac:dyDescent="0.45">
      <c r="B629" s="73"/>
      <c r="C629" s="73" t="s">
        <v>1366</v>
      </c>
    </row>
    <row r="630" spans="1:4" x14ac:dyDescent="0.45">
      <c r="A630" s="123" t="s">
        <v>806</v>
      </c>
      <c r="C630" s="73" t="s">
        <v>806</v>
      </c>
      <c r="D630" s="123" t="s">
        <v>598</v>
      </c>
    </row>
    <row r="631" spans="1:4" x14ac:dyDescent="0.45">
      <c r="A631" s="123" t="s">
        <v>807</v>
      </c>
      <c r="C631" s="73" t="s">
        <v>807</v>
      </c>
      <c r="D631" s="123" t="s">
        <v>808</v>
      </c>
    </row>
    <row r="632" spans="1:4" x14ac:dyDescent="0.45">
      <c r="A632" s="123" t="s">
        <v>809</v>
      </c>
      <c r="C632" s="73" t="s">
        <v>809</v>
      </c>
      <c r="D632" s="123" t="s">
        <v>810</v>
      </c>
    </row>
    <row r="633" spans="1:4" hidden="1" x14ac:dyDescent="0.45">
      <c r="B633" s="73"/>
      <c r="C633" s="73" t="s">
        <v>1367</v>
      </c>
    </row>
    <row r="634" spans="1:4" hidden="1" x14ac:dyDescent="0.45">
      <c r="B634" s="73"/>
      <c r="C634" s="73" t="s">
        <v>1368</v>
      </c>
    </row>
    <row r="635" spans="1:4" x14ac:dyDescent="0.45">
      <c r="A635" s="123" t="s">
        <v>1369</v>
      </c>
      <c r="D635" s="123" t="s">
        <v>1546</v>
      </c>
    </row>
    <row r="636" spans="1:4" hidden="1" x14ac:dyDescent="0.45">
      <c r="B636" s="73"/>
      <c r="C636" s="73" t="s">
        <v>1370</v>
      </c>
    </row>
    <row r="637" spans="1:4" x14ac:dyDescent="0.45">
      <c r="A637" s="123" t="s">
        <v>811</v>
      </c>
      <c r="C637" s="73" t="s">
        <v>811</v>
      </c>
      <c r="D637" s="123" t="s">
        <v>789</v>
      </c>
    </row>
    <row r="638" spans="1:4" hidden="1" x14ac:dyDescent="0.45">
      <c r="B638" s="73"/>
      <c r="C638" s="73" t="s">
        <v>1371</v>
      </c>
    </row>
    <row r="639" spans="1:4" hidden="1" x14ac:dyDescent="0.45">
      <c r="B639" s="73"/>
      <c r="C639" s="73" t="s">
        <v>1372</v>
      </c>
    </row>
    <row r="640" spans="1:4" hidden="1" x14ac:dyDescent="0.45">
      <c r="B640" s="73"/>
      <c r="C640" s="73" t="s">
        <v>1373</v>
      </c>
    </row>
    <row r="641" spans="1:3" hidden="1" x14ac:dyDescent="0.45">
      <c r="B641" s="73"/>
      <c r="C641" s="73" t="s">
        <v>1374</v>
      </c>
    </row>
    <row r="642" spans="1:3" hidden="1" x14ac:dyDescent="0.45">
      <c r="B642" s="73"/>
      <c r="C642" s="73" t="s">
        <v>1375</v>
      </c>
    </row>
    <row r="643" spans="1:3" hidden="1" x14ac:dyDescent="0.45">
      <c r="B643" s="73"/>
      <c r="C643" s="73" t="s">
        <v>1376</v>
      </c>
    </row>
    <row r="644" spans="1:3" hidden="1" x14ac:dyDescent="0.45">
      <c r="B644" s="73"/>
      <c r="C644" s="73" t="s">
        <v>1377</v>
      </c>
    </row>
    <row r="645" spans="1:3" hidden="1" x14ac:dyDescent="0.45">
      <c r="B645" s="73"/>
      <c r="C645" s="73" t="s">
        <v>1378</v>
      </c>
    </row>
    <row r="646" spans="1:3" hidden="1" x14ac:dyDescent="0.45">
      <c r="B646" s="73"/>
      <c r="C646" s="73" t="s">
        <v>1379</v>
      </c>
    </row>
    <row r="647" spans="1:3" hidden="1" x14ac:dyDescent="0.45">
      <c r="B647" s="73"/>
      <c r="C647" s="73" t="s">
        <v>1380</v>
      </c>
    </row>
    <row r="648" spans="1:3" hidden="1" x14ac:dyDescent="0.45">
      <c r="B648" s="73"/>
      <c r="C648" s="73" t="s">
        <v>1381</v>
      </c>
    </row>
    <row r="649" spans="1:3" hidden="1" x14ac:dyDescent="0.45">
      <c r="B649" s="73"/>
      <c r="C649" s="73" t="s">
        <v>1382</v>
      </c>
    </row>
    <row r="650" spans="1:3" hidden="1" x14ac:dyDescent="0.45">
      <c r="B650" s="73"/>
      <c r="C650" s="73" t="s">
        <v>1384</v>
      </c>
    </row>
    <row r="651" spans="1:3" hidden="1" x14ac:dyDescent="0.45">
      <c r="B651" s="73"/>
      <c r="C651" s="73" t="s">
        <v>1385</v>
      </c>
    </row>
    <row r="652" spans="1:3" x14ac:dyDescent="0.45">
      <c r="A652" s="73" t="s">
        <v>1386</v>
      </c>
    </row>
    <row r="653" spans="1:3" hidden="1" x14ac:dyDescent="0.45">
      <c r="B653" s="73"/>
      <c r="C653" s="73" t="s">
        <v>1387</v>
      </c>
    </row>
    <row r="654" spans="1:3" hidden="1" x14ac:dyDescent="0.45">
      <c r="B654" s="73"/>
      <c r="C654" s="73" t="s">
        <v>1388</v>
      </c>
    </row>
    <row r="655" spans="1:3" x14ac:dyDescent="0.45">
      <c r="A655" s="73" t="s">
        <v>1389</v>
      </c>
    </row>
    <row r="656" spans="1:3" hidden="1" x14ac:dyDescent="0.45">
      <c r="B656" s="73"/>
      <c r="C656" s="73" t="s">
        <v>1390</v>
      </c>
    </row>
    <row r="657" spans="1:4" hidden="1" x14ac:dyDescent="0.45">
      <c r="B657" s="73"/>
      <c r="C657" s="73" t="s">
        <v>1391</v>
      </c>
    </row>
    <row r="658" spans="1:4" x14ac:dyDescent="0.45">
      <c r="A658" s="73" t="s">
        <v>1392</v>
      </c>
    </row>
    <row r="659" spans="1:4" hidden="1" x14ac:dyDescent="0.45">
      <c r="B659" s="73"/>
      <c r="C659" s="73" t="s">
        <v>1393</v>
      </c>
    </row>
    <row r="660" spans="1:4" x14ac:dyDescent="0.45">
      <c r="A660" s="123" t="s">
        <v>812</v>
      </c>
      <c r="C660" s="73" t="s">
        <v>812</v>
      </c>
      <c r="D660" s="123" t="s">
        <v>813</v>
      </c>
    </row>
    <row r="661" spans="1:4" hidden="1" x14ac:dyDescent="0.45">
      <c r="B661" s="73"/>
      <c r="C661" s="73" t="s">
        <v>1394</v>
      </c>
    </row>
    <row r="662" spans="1:4" hidden="1" x14ac:dyDescent="0.45">
      <c r="B662" s="73"/>
      <c r="C662" s="73" t="s">
        <v>1395</v>
      </c>
    </row>
    <row r="663" spans="1:4" x14ac:dyDescent="0.45">
      <c r="A663" s="123" t="s">
        <v>814</v>
      </c>
      <c r="C663" s="73" t="s">
        <v>814</v>
      </c>
      <c r="D663" s="123" t="s">
        <v>815</v>
      </c>
    </row>
    <row r="664" spans="1:4" hidden="1" x14ac:dyDescent="0.45">
      <c r="B664" s="73"/>
      <c r="C664" s="73" t="s">
        <v>1396</v>
      </c>
    </row>
    <row r="665" spans="1:4" hidden="1" x14ac:dyDescent="0.45">
      <c r="B665" s="73"/>
      <c r="C665" s="73" t="s">
        <v>1397</v>
      </c>
    </row>
    <row r="666" spans="1:4" x14ac:dyDescent="0.45">
      <c r="A666" s="73" t="s">
        <v>1398</v>
      </c>
    </row>
    <row r="667" spans="1:4" hidden="1" x14ac:dyDescent="0.45">
      <c r="B667" s="73"/>
      <c r="C667" s="73" t="s">
        <v>1399</v>
      </c>
    </row>
    <row r="668" spans="1:4" x14ac:dyDescent="0.45">
      <c r="A668" s="73" t="s">
        <v>1400</v>
      </c>
    </row>
    <row r="669" spans="1:4" hidden="1" x14ac:dyDescent="0.45">
      <c r="B669" s="73"/>
      <c r="C669" s="73" t="s">
        <v>1401</v>
      </c>
    </row>
    <row r="670" spans="1:4" hidden="1" x14ac:dyDescent="0.45">
      <c r="B670" s="73"/>
      <c r="C670" s="73" t="s">
        <v>1402</v>
      </c>
    </row>
    <row r="671" spans="1:4" x14ac:dyDescent="0.45">
      <c r="A671" s="73" t="s">
        <v>1403</v>
      </c>
    </row>
    <row r="672" spans="1:4" hidden="1" x14ac:dyDescent="0.45">
      <c r="B672" s="73"/>
      <c r="C672" s="73" t="s">
        <v>1404</v>
      </c>
    </row>
    <row r="673" spans="1:4" x14ac:dyDescent="0.45">
      <c r="A673" s="73" t="s">
        <v>1405</v>
      </c>
    </row>
    <row r="674" spans="1:4" hidden="1" x14ac:dyDescent="0.45">
      <c r="B674" s="73"/>
      <c r="C674" s="73" t="s">
        <v>1406</v>
      </c>
    </row>
    <row r="675" spans="1:4" x14ac:dyDescent="0.45">
      <c r="A675" s="123" t="s">
        <v>816</v>
      </c>
      <c r="C675" s="73" t="s">
        <v>816</v>
      </c>
      <c r="D675" s="123" t="s">
        <v>560</v>
      </c>
    </row>
    <row r="676" spans="1:4" x14ac:dyDescent="0.45">
      <c r="A676" s="73" t="s">
        <v>1407</v>
      </c>
    </row>
    <row r="677" spans="1:4" hidden="1" x14ac:dyDescent="0.45">
      <c r="B677" s="73"/>
      <c r="C677" s="73" t="s">
        <v>1408</v>
      </c>
    </row>
    <row r="678" spans="1:4" x14ac:dyDescent="0.45">
      <c r="A678" s="123" t="s">
        <v>817</v>
      </c>
      <c r="C678" s="73" t="s">
        <v>817</v>
      </c>
      <c r="D678" s="123" t="s">
        <v>664</v>
      </c>
    </row>
    <row r="679" spans="1:4" hidden="1" x14ac:dyDescent="0.45">
      <c r="B679" s="73"/>
      <c r="C679" s="73" t="s">
        <v>1409</v>
      </c>
    </row>
    <row r="680" spans="1:4" hidden="1" x14ac:dyDescent="0.45">
      <c r="B680" s="73"/>
      <c r="C680" s="73" t="s">
        <v>1410</v>
      </c>
    </row>
    <row r="681" spans="1:4" x14ac:dyDescent="0.45">
      <c r="A681" s="73" t="s">
        <v>1411</v>
      </c>
    </row>
    <row r="682" spans="1:4" hidden="1" x14ac:dyDescent="0.45">
      <c r="B682" s="73"/>
      <c r="C682" s="73" t="s">
        <v>1412</v>
      </c>
    </row>
    <row r="683" spans="1:4" x14ac:dyDescent="0.45">
      <c r="A683" s="123" t="s">
        <v>818</v>
      </c>
      <c r="C683" s="73" t="s">
        <v>818</v>
      </c>
      <c r="D683" s="123" t="s">
        <v>819</v>
      </c>
    </row>
    <row r="684" spans="1:4" hidden="1" x14ac:dyDescent="0.45">
      <c r="B684" s="73"/>
      <c r="C684" s="73" t="s">
        <v>1413</v>
      </c>
    </row>
    <row r="685" spans="1:4" x14ac:dyDescent="0.45">
      <c r="A685" s="123" t="s">
        <v>820</v>
      </c>
      <c r="C685" s="73" t="s">
        <v>820</v>
      </c>
      <c r="D685" s="123" t="s">
        <v>571</v>
      </c>
    </row>
    <row r="686" spans="1:4" hidden="1" x14ac:dyDescent="0.45">
      <c r="B686" s="73"/>
      <c r="C686" s="73" t="s">
        <v>1414</v>
      </c>
    </row>
    <row r="687" spans="1:4" x14ac:dyDescent="0.45">
      <c r="A687" s="123" t="s">
        <v>821</v>
      </c>
      <c r="C687" s="73" t="s">
        <v>821</v>
      </c>
      <c r="D687" s="123" t="s">
        <v>533</v>
      </c>
    </row>
    <row r="688" spans="1:4" hidden="1" x14ac:dyDescent="0.45">
      <c r="B688" s="73"/>
      <c r="C688" s="73" t="s">
        <v>1415</v>
      </c>
    </row>
    <row r="689" spans="1:4" x14ac:dyDescent="0.45">
      <c r="A689" s="123" t="s">
        <v>822</v>
      </c>
      <c r="C689" s="73" t="s">
        <v>822</v>
      </c>
      <c r="D689" s="123" t="s">
        <v>656</v>
      </c>
    </row>
    <row r="690" spans="1:4" hidden="1" x14ac:dyDescent="0.45">
      <c r="B690" s="73"/>
      <c r="C690" s="73" t="s">
        <v>1416</v>
      </c>
    </row>
    <row r="691" spans="1:4" x14ac:dyDescent="0.45">
      <c r="A691" s="123" t="s">
        <v>823</v>
      </c>
      <c r="C691" s="73" t="s">
        <v>823</v>
      </c>
      <c r="D691" s="123" t="s">
        <v>679</v>
      </c>
    </row>
    <row r="692" spans="1:4" hidden="1" x14ac:dyDescent="0.45">
      <c r="B692" s="73"/>
      <c r="C692" s="73" t="s">
        <v>1417</v>
      </c>
    </row>
    <row r="693" spans="1:4" x14ac:dyDescent="0.45">
      <c r="A693" s="123" t="s">
        <v>1418</v>
      </c>
      <c r="D693" s="73" t="s">
        <v>1546</v>
      </c>
    </row>
    <row r="694" spans="1:4" hidden="1" x14ac:dyDescent="0.45">
      <c r="B694" s="73"/>
      <c r="C694" s="73" t="s">
        <v>1419</v>
      </c>
    </row>
    <row r="695" spans="1:4" x14ac:dyDescent="0.45">
      <c r="A695" s="123" t="s">
        <v>824</v>
      </c>
      <c r="C695" s="73" t="s">
        <v>824</v>
      </c>
      <c r="D695" s="123" t="s">
        <v>511</v>
      </c>
    </row>
    <row r="696" spans="1:4" hidden="1" x14ac:dyDescent="0.45">
      <c r="B696" s="73"/>
      <c r="C696" s="73" t="s">
        <v>1420</v>
      </c>
    </row>
    <row r="697" spans="1:4" x14ac:dyDescent="0.45">
      <c r="A697" s="123" t="s">
        <v>825</v>
      </c>
      <c r="C697" s="73" t="s">
        <v>825</v>
      </c>
      <c r="D697" s="123" t="s">
        <v>826</v>
      </c>
    </row>
    <row r="698" spans="1:4" hidden="1" x14ac:dyDescent="0.45">
      <c r="B698" s="73"/>
      <c r="C698" s="73" t="s">
        <v>1421</v>
      </c>
    </row>
    <row r="699" spans="1:4" x14ac:dyDescent="0.45">
      <c r="A699" s="123" t="s">
        <v>827</v>
      </c>
      <c r="C699" s="73" t="s">
        <v>827</v>
      </c>
      <c r="D699" s="123" t="s">
        <v>828</v>
      </c>
    </row>
    <row r="700" spans="1:4" x14ac:dyDescent="0.45">
      <c r="A700" s="123" t="s">
        <v>829</v>
      </c>
      <c r="C700" s="73" t="s">
        <v>829</v>
      </c>
      <c r="D700" s="123" t="s">
        <v>830</v>
      </c>
    </row>
    <row r="701" spans="1:4" x14ac:dyDescent="0.45">
      <c r="A701" s="123" t="s">
        <v>831</v>
      </c>
      <c r="C701" s="73" t="s">
        <v>831</v>
      </c>
      <c r="D701" s="123" t="s">
        <v>753</v>
      </c>
    </row>
    <row r="702" spans="1:4" x14ac:dyDescent="0.45">
      <c r="A702" s="123" t="s">
        <v>832</v>
      </c>
      <c r="C702" s="73" t="s">
        <v>832</v>
      </c>
      <c r="D702" s="123" t="s">
        <v>833</v>
      </c>
    </row>
    <row r="703" spans="1:4" x14ac:dyDescent="0.45">
      <c r="A703" s="123" t="s">
        <v>834</v>
      </c>
      <c r="C703" s="73" t="s">
        <v>834</v>
      </c>
      <c r="D703" s="123" t="s">
        <v>693</v>
      </c>
    </row>
    <row r="704" spans="1:4" hidden="1" x14ac:dyDescent="0.45">
      <c r="B704" s="73"/>
      <c r="C704" s="73" t="s">
        <v>1422</v>
      </c>
    </row>
    <row r="705" spans="1:4" hidden="1" x14ac:dyDescent="0.45">
      <c r="B705" s="73"/>
      <c r="C705" s="73" t="s">
        <v>1423</v>
      </c>
    </row>
    <row r="706" spans="1:4" x14ac:dyDescent="0.45">
      <c r="A706" s="123" t="s">
        <v>835</v>
      </c>
      <c r="C706" s="73" t="s">
        <v>835</v>
      </c>
      <c r="D706" s="123" t="s">
        <v>836</v>
      </c>
    </row>
    <row r="707" spans="1:4" x14ac:dyDescent="0.45">
      <c r="A707" s="123" t="s">
        <v>837</v>
      </c>
      <c r="C707" s="73" t="s">
        <v>837</v>
      </c>
      <c r="D707" s="123" t="s">
        <v>838</v>
      </c>
    </row>
    <row r="708" spans="1:4" hidden="1" x14ac:dyDescent="0.45">
      <c r="B708" s="73"/>
      <c r="C708" s="73" t="s">
        <v>1424</v>
      </c>
    </row>
    <row r="709" spans="1:4" x14ac:dyDescent="0.45">
      <c r="A709" s="123" t="s">
        <v>839</v>
      </c>
      <c r="C709" s="73" t="s">
        <v>839</v>
      </c>
      <c r="D709" s="123" t="s">
        <v>567</v>
      </c>
    </row>
    <row r="710" spans="1:4" hidden="1" x14ac:dyDescent="0.45">
      <c r="B710" s="73"/>
      <c r="C710" s="73" t="s">
        <v>1425</v>
      </c>
    </row>
    <row r="711" spans="1:4" x14ac:dyDescent="0.45">
      <c r="A711" s="123" t="s">
        <v>840</v>
      </c>
      <c r="C711" s="73" t="s">
        <v>840</v>
      </c>
      <c r="D711" s="123" t="s">
        <v>637</v>
      </c>
    </row>
    <row r="712" spans="1:4" hidden="1" x14ac:dyDescent="0.45">
      <c r="B712" s="73"/>
      <c r="C712" s="73" t="s">
        <v>1426</v>
      </c>
    </row>
    <row r="713" spans="1:4" x14ac:dyDescent="0.45">
      <c r="A713" s="123" t="s">
        <v>841</v>
      </c>
      <c r="C713" s="73" t="s">
        <v>841</v>
      </c>
      <c r="D713" s="123" t="s">
        <v>693</v>
      </c>
    </row>
    <row r="714" spans="1:4" hidden="1" x14ac:dyDescent="0.45">
      <c r="B714" s="73"/>
      <c r="C714" s="73" t="s">
        <v>1427</v>
      </c>
    </row>
    <row r="715" spans="1:4" x14ac:dyDescent="0.45">
      <c r="A715" s="123" t="s">
        <v>842</v>
      </c>
      <c r="C715" s="73" t="s">
        <v>842</v>
      </c>
      <c r="D715" s="123" t="s">
        <v>625</v>
      </c>
    </row>
    <row r="716" spans="1:4" hidden="1" x14ac:dyDescent="0.45">
      <c r="B716" s="73"/>
      <c r="C716" s="73" t="s">
        <v>1428</v>
      </c>
    </row>
    <row r="717" spans="1:4" hidden="1" x14ac:dyDescent="0.45">
      <c r="B717" s="73"/>
      <c r="C717" s="73" t="s">
        <v>1429</v>
      </c>
    </row>
    <row r="718" spans="1:4" hidden="1" x14ac:dyDescent="0.45">
      <c r="B718" s="73"/>
      <c r="C718" s="73" t="s">
        <v>1430</v>
      </c>
    </row>
    <row r="719" spans="1:4" hidden="1" x14ac:dyDescent="0.45">
      <c r="B719" s="73"/>
      <c r="C719" s="73" t="s">
        <v>1431</v>
      </c>
    </row>
    <row r="720" spans="1:4" hidden="1" x14ac:dyDescent="0.45">
      <c r="B720" s="73"/>
      <c r="C720" s="73" t="s">
        <v>1432</v>
      </c>
    </row>
    <row r="721" spans="1:4" hidden="1" x14ac:dyDescent="0.45">
      <c r="B721" s="73"/>
      <c r="C721" s="73" t="s">
        <v>1433</v>
      </c>
    </row>
    <row r="722" spans="1:4" hidden="1" x14ac:dyDescent="0.45">
      <c r="B722" s="73"/>
      <c r="C722" s="73" t="s">
        <v>1434</v>
      </c>
    </row>
    <row r="723" spans="1:4" hidden="1" x14ac:dyDescent="0.45">
      <c r="B723" s="73"/>
      <c r="C723" s="73" t="s">
        <v>1435</v>
      </c>
    </row>
    <row r="724" spans="1:4" x14ac:dyDescent="0.45">
      <c r="A724" s="123" t="s">
        <v>843</v>
      </c>
      <c r="C724" s="73" t="s">
        <v>843</v>
      </c>
      <c r="D724" s="123" t="s">
        <v>844</v>
      </c>
    </row>
    <row r="725" spans="1:4" hidden="1" x14ac:dyDescent="0.45">
      <c r="B725" s="73"/>
      <c r="C725" s="73" t="s">
        <v>1436</v>
      </c>
    </row>
    <row r="726" spans="1:4" hidden="1" x14ac:dyDescent="0.45">
      <c r="B726" s="73"/>
      <c r="C726" s="73" t="s">
        <v>1437</v>
      </c>
    </row>
    <row r="727" spans="1:4" x14ac:dyDescent="0.45">
      <c r="A727" s="123" t="s">
        <v>845</v>
      </c>
      <c r="C727" s="73" t="s">
        <v>845</v>
      </c>
      <c r="D727" s="123" t="s">
        <v>629</v>
      </c>
    </row>
    <row r="728" spans="1:4" hidden="1" x14ac:dyDescent="0.45">
      <c r="B728" s="73"/>
      <c r="C728" s="73" t="s">
        <v>1438</v>
      </c>
    </row>
    <row r="729" spans="1:4" hidden="1" x14ac:dyDescent="0.45">
      <c r="B729" s="73"/>
      <c r="C729" s="73" t="s">
        <v>1439</v>
      </c>
    </row>
    <row r="730" spans="1:4" x14ac:dyDescent="0.45">
      <c r="A730" s="123" t="s">
        <v>846</v>
      </c>
      <c r="C730" s="73" t="s">
        <v>846</v>
      </c>
      <c r="D730" s="123" t="s">
        <v>847</v>
      </c>
    </row>
    <row r="731" spans="1:4" hidden="1" x14ac:dyDescent="0.45">
      <c r="B731" s="73"/>
      <c r="C731" s="73" t="s">
        <v>1440</v>
      </c>
    </row>
    <row r="732" spans="1:4" hidden="1" x14ac:dyDescent="0.45">
      <c r="B732" s="73"/>
      <c r="C732" s="73" t="s">
        <v>1441</v>
      </c>
    </row>
    <row r="733" spans="1:4" x14ac:dyDescent="0.45">
      <c r="A733" s="73" t="s">
        <v>1442</v>
      </c>
    </row>
    <row r="734" spans="1:4" hidden="1" x14ac:dyDescent="0.45">
      <c r="B734" s="73"/>
      <c r="C734" s="73" t="s">
        <v>1443</v>
      </c>
    </row>
    <row r="735" spans="1:4" x14ac:dyDescent="0.45">
      <c r="A735" s="73" t="s">
        <v>1444</v>
      </c>
    </row>
    <row r="736" spans="1:4" hidden="1" x14ac:dyDescent="0.45">
      <c r="B736" s="73"/>
      <c r="C736" s="73" t="s">
        <v>1445</v>
      </c>
    </row>
    <row r="737" spans="1:4" hidden="1" x14ac:dyDescent="0.45">
      <c r="B737" s="73"/>
      <c r="C737" s="73" t="s">
        <v>1446</v>
      </c>
    </row>
    <row r="738" spans="1:4" x14ac:dyDescent="0.45">
      <c r="A738" s="73" t="s">
        <v>1447</v>
      </c>
    </row>
    <row r="739" spans="1:4" hidden="1" x14ac:dyDescent="0.45">
      <c r="B739" s="73"/>
      <c r="C739" s="73" t="s">
        <v>1448</v>
      </c>
    </row>
    <row r="740" spans="1:4" x14ac:dyDescent="0.45">
      <c r="A740" s="73" t="s">
        <v>1449</v>
      </c>
    </row>
    <row r="741" spans="1:4" x14ac:dyDescent="0.45">
      <c r="A741" s="73" t="s">
        <v>1450</v>
      </c>
    </row>
    <row r="742" spans="1:4" hidden="1" x14ac:dyDescent="0.45">
      <c r="B742" s="73"/>
      <c r="C742" s="73" t="s">
        <v>1451</v>
      </c>
    </row>
    <row r="743" spans="1:4" x14ac:dyDescent="0.45">
      <c r="A743" s="123" t="s">
        <v>848</v>
      </c>
      <c r="C743" s="73" t="s">
        <v>848</v>
      </c>
      <c r="D743" s="123" t="s">
        <v>849</v>
      </c>
    </row>
    <row r="744" spans="1:4" hidden="1" x14ac:dyDescent="0.45">
      <c r="B744" s="73"/>
      <c r="C744" s="73" t="s">
        <v>1452</v>
      </c>
    </row>
    <row r="745" spans="1:4" x14ac:dyDescent="0.45">
      <c r="A745" s="123" t="s">
        <v>850</v>
      </c>
      <c r="C745" s="73" t="s">
        <v>850</v>
      </c>
      <c r="D745" s="123" t="s">
        <v>551</v>
      </c>
    </row>
    <row r="746" spans="1:4" x14ac:dyDescent="0.45">
      <c r="A746" s="123" t="s">
        <v>1453</v>
      </c>
      <c r="D746" s="73" t="s">
        <v>1546</v>
      </c>
    </row>
    <row r="747" spans="1:4" hidden="1" x14ac:dyDescent="0.45">
      <c r="B747" s="73"/>
      <c r="C747" s="73" t="s">
        <v>1454</v>
      </c>
    </row>
    <row r="748" spans="1:4" x14ac:dyDescent="0.45">
      <c r="A748" s="123" t="s">
        <v>851</v>
      </c>
      <c r="C748" s="73" t="s">
        <v>851</v>
      </c>
      <c r="D748" s="123" t="s">
        <v>556</v>
      </c>
    </row>
    <row r="749" spans="1:4" hidden="1" x14ac:dyDescent="0.45">
      <c r="B749" s="73"/>
      <c r="C749" s="73" t="s">
        <v>1455</v>
      </c>
    </row>
    <row r="750" spans="1:4" x14ac:dyDescent="0.45">
      <c r="A750" s="123" t="s">
        <v>852</v>
      </c>
      <c r="C750" s="73" t="s">
        <v>852</v>
      </c>
      <c r="D750" s="123" t="s">
        <v>573</v>
      </c>
    </row>
    <row r="751" spans="1:4" hidden="1" x14ac:dyDescent="0.45">
      <c r="B751" s="73"/>
      <c r="C751" s="73" t="s">
        <v>1456</v>
      </c>
    </row>
    <row r="752" spans="1:4" x14ac:dyDescent="0.45">
      <c r="A752" s="123" t="s">
        <v>853</v>
      </c>
      <c r="C752" s="73" t="s">
        <v>853</v>
      </c>
      <c r="D752" s="123" t="s">
        <v>609</v>
      </c>
    </row>
    <row r="753" spans="1:4" hidden="1" x14ac:dyDescent="0.45">
      <c r="B753" s="73"/>
      <c r="C753" s="73" t="s">
        <v>1457</v>
      </c>
    </row>
    <row r="754" spans="1:4" x14ac:dyDescent="0.45">
      <c r="A754" s="123" t="s">
        <v>854</v>
      </c>
      <c r="C754" s="73" t="s">
        <v>854</v>
      </c>
      <c r="D754" s="123" t="s">
        <v>632</v>
      </c>
    </row>
    <row r="755" spans="1:4" hidden="1" x14ac:dyDescent="0.45">
      <c r="B755" s="73"/>
      <c r="C755" s="73" t="s">
        <v>1458</v>
      </c>
    </row>
    <row r="756" spans="1:4" x14ac:dyDescent="0.45">
      <c r="A756" s="123" t="s">
        <v>855</v>
      </c>
      <c r="C756" s="73" t="s">
        <v>855</v>
      </c>
      <c r="D756" s="123" t="s">
        <v>513</v>
      </c>
    </row>
    <row r="757" spans="1:4" hidden="1" x14ac:dyDescent="0.45">
      <c r="B757" s="73"/>
      <c r="C757" s="73" t="s">
        <v>1459</v>
      </c>
    </row>
    <row r="758" spans="1:4" x14ac:dyDescent="0.45">
      <c r="A758" s="123" t="s">
        <v>856</v>
      </c>
      <c r="C758" s="73" t="s">
        <v>856</v>
      </c>
      <c r="D758" s="123" t="s">
        <v>691</v>
      </c>
    </row>
    <row r="759" spans="1:4" hidden="1" x14ac:dyDescent="0.45">
      <c r="B759" s="73"/>
      <c r="C759" s="73" t="s">
        <v>1460</v>
      </c>
    </row>
    <row r="760" spans="1:4" x14ac:dyDescent="0.45">
      <c r="A760" s="123" t="s">
        <v>857</v>
      </c>
      <c r="C760" s="73" t="s">
        <v>857</v>
      </c>
      <c r="D760" s="123" t="s">
        <v>541</v>
      </c>
    </row>
    <row r="761" spans="1:4" hidden="1" x14ac:dyDescent="0.45">
      <c r="B761" s="73"/>
      <c r="C761" s="73" t="s">
        <v>1461</v>
      </c>
    </row>
    <row r="762" spans="1:4" hidden="1" x14ac:dyDescent="0.45">
      <c r="B762" s="73"/>
      <c r="C762" s="73" t="s">
        <v>1462</v>
      </c>
    </row>
    <row r="763" spans="1:4" x14ac:dyDescent="0.45">
      <c r="A763" s="123" t="s">
        <v>858</v>
      </c>
      <c r="C763" s="73" t="s">
        <v>858</v>
      </c>
      <c r="D763" s="123" t="s">
        <v>849</v>
      </c>
    </row>
    <row r="764" spans="1:4" x14ac:dyDescent="0.45">
      <c r="A764" s="123" t="s">
        <v>859</v>
      </c>
      <c r="C764" s="73" t="s">
        <v>859</v>
      </c>
      <c r="D764" s="123" t="s">
        <v>860</v>
      </c>
    </row>
    <row r="765" spans="1:4" x14ac:dyDescent="0.45">
      <c r="A765" s="123" t="s">
        <v>861</v>
      </c>
      <c r="C765" s="73" t="s">
        <v>861</v>
      </c>
      <c r="D765" s="123" t="s">
        <v>862</v>
      </c>
    </row>
    <row r="766" spans="1:4" x14ac:dyDescent="0.45">
      <c r="A766" s="123" t="s">
        <v>863</v>
      </c>
      <c r="C766" s="73" t="s">
        <v>863</v>
      </c>
      <c r="D766" s="123" t="s">
        <v>805</v>
      </c>
    </row>
    <row r="767" spans="1:4" hidden="1" x14ac:dyDescent="0.45">
      <c r="B767" s="73"/>
      <c r="C767" s="73" t="s">
        <v>1463</v>
      </c>
    </row>
    <row r="768" spans="1:4" x14ac:dyDescent="0.45">
      <c r="A768" s="123" t="s">
        <v>1464</v>
      </c>
      <c r="D768" s="123" t="s">
        <v>1546</v>
      </c>
    </row>
    <row r="769" spans="1:4" hidden="1" x14ac:dyDescent="0.45">
      <c r="B769" s="73"/>
      <c r="C769" s="73" t="s">
        <v>1465</v>
      </c>
    </row>
    <row r="770" spans="1:4" x14ac:dyDescent="0.45">
      <c r="A770" s="123" t="s">
        <v>864</v>
      </c>
      <c r="C770" s="73" t="s">
        <v>864</v>
      </c>
      <c r="D770" s="123" t="s">
        <v>865</v>
      </c>
    </row>
    <row r="771" spans="1:4" x14ac:dyDescent="0.45">
      <c r="A771" s="123" t="s">
        <v>866</v>
      </c>
      <c r="C771" s="73" t="s">
        <v>866</v>
      </c>
      <c r="D771" s="123" t="s">
        <v>527</v>
      </c>
    </row>
    <row r="772" spans="1:4" hidden="1" x14ac:dyDescent="0.45">
      <c r="B772" s="73"/>
      <c r="C772" s="73" t="s">
        <v>1466</v>
      </c>
    </row>
    <row r="773" spans="1:4" hidden="1" x14ac:dyDescent="0.45">
      <c r="B773" s="73"/>
      <c r="C773" s="73" t="s">
        <v>1467</v>
      </c>
    </row>
    <row r="774" spans="1:4" x14ac:dyDescent="0.45">
      <c r="A774" s="73" t="s">
        <v>1468</v>
      </c>
    </row>
    <row r="775" spans="1:4" x14ac:dyDescent="0.45">
      <c r="A775" s="73" t="s">
        <v>1469</v>
      </c>
    </row>
    <row r="776" spans="1:4" x14ac:dyDescent="0.45">
      <c r="A776" s="123" t="s">
        <v>1470</v>
      </c>
    </row>
    <row r="777" spans="1:4" x14ac:dyDescent="0.45">
      <c r="A777" s="123" t="s">
        <v>867</v>
      </c>
      <c r="C777" s="73" t="s">
        <v>867</v>
      </c>
      <c r="D777" s="123" t="s">
        <v>693</v>
      </c>
    </row>
    <row r="778" spans="1:4" x14ac:dyDescent="0.45">
      <c r="A778" s="123" t="s">
        <v>1471</v>
      </c>
    </row>
    <row r="779" spans="1:4" x14ac:dyDescent="0.45">
      <c r="A779" s="73" t="s">
        <v>1472</v>
      </c>
    </row>
    <row r="780" spans="1:4" x14ac:dyDescent="0.45">
      <c r="A780" s="123" t="s">
        <v>868</v>
      </c>
      <c r="C780" s="73" t="s">
        <v>868</v>
      </c>
      <c r="D780" s="123" t="s">
        <v>676</v>
      </c>
    </row>
    <row r="781" spans="1:4" x14ac:dyDescent="0.45">
      <c r="A781" s="123" t="s">
        <v>1473</v>
      </c>
    </row>
    <row r="782" spans="1:4" hidden="1" x14ac:dyDescent="0.45">
      <c r="B782" s="73"/>
      <c r="C782" s="73" t="s">
        <v>1474</v>
      </c>
    </row>
    <row r="783" spans="1:4" hidden="1" x14ac:dyDescent="0.45">
      <c r="B783" s="73"/>
      <c r="C783" s="73" t="s">
        <v>1475</v>
      </c>
    </row>
    <row r="784" spans="1:4" x14ac:dyDescent="0.45">
      <c r="A784" s="123" t="s">
        <v>869</v>
      </c>
      <c r="C784" s="73" t="s">
        <v>869</v>
      </c>
      <c r="D784" s="123" t="s">
        <v>562</v>
      </c>
    </row>
    <row r="785" spans="2:3" hidden="1" x14ac:dyDescent="0.45">
      <c r="B785" s="73"/>
      <c r="C785" s="73" t="s">
        <v>1476</v>
      </c>
    </row>
    <row r="786" spans="2:3" hidden="1" x14ac:dyDescent="0.45">
      <c r="B786" s="73"/>
      <c r="C786" s="73" t="s">
        <v>1477</v>
      </c>
    </row>
    <row r="787" spans="2:3" hidden="1" x14ac:dyDescent="0.45">
      <c r="B787" s="73"/>
      <c r="C787" s="73" t="s">
        <v>1478</v>
      </c>
    </row>
    <row r="788" spans="2:3" hidden="1" x14ac:dyDescent="0.45">
      <c r="B788" s="73"/>
      <c r="C788" s="73" t="s">
        <v>1479</v>
      </c>
    </row>
    <row r="789" spans="2:3" hidden="1" x14ac:dyDescent="0.45">
      <c r="B789" s="73"/>
      <c r="C789" s="73" t="s">
        <v>1480</v>
      </c>
    </row>
    <row r="790" spans="2:3" hidden="1" x14ac:dyDescent="0.45">
      <c r="B790" s="73"/>
      <c r="C790" s="73" t="s">
        <v>1481</v>
      </c>
    </row>
    <row r="791" spans="2:3" hidden="1" x14ac:dyDescent="0.45">
      <c r="B791" s="73"/>
      <c r="C791" s="73" t="s">
        <v>1482</v>
      </c>
    </row>
    <row r="792" spans="2:3" hidden="1" x14ac:dyDescent="0.45">
      <c r="B792" s="73"/>
      <c r="C792" s="73" t="s">
        <v>1483</v>
      </c>
    </row>
    <row r="793" spans="2:3" hidden="1" x14ac:dyDescent="0.45">
      <c r="B793" s="73"/>
      <c r="C793" s="73" t="s">
        <v>1484</v>
      </c>
    </row>
    <row r="794" spans="2:3" hidden="1" x14ac:dyDescent="0.45">
      <c r="B794" s="73"/>
      <c r="C794" s="73" t="s">
        <v>1485</v>
      </c>
    </row>
    <row r="795" spans="2:3" hidden="1" x14ac:dyDescent="0.45">
      <c r="B795" s="73"/>
      <c r="C795" s="73" t="s">
        <v>1486</v>
      </c>
    </row>
    <row r="796" spans="2:3" hidden="1" x14ac:dyDescent="0.45">
      <c r="B796" s="73"/>
      <c r="C796" s="73" t="s">
        <v>1487</v>
      </c>
    </row>
    <row r="797" spans="2:3" hidden="1" x14ac:dyDescent="0.45">
      <c r="B797" s="73"/>
      <c r="C797" s="73" t="s">
        <v>1488</v>
      </c>
    </row>
    <row r="798" spans="2:3" hidden="1" x14ac:dyDescent="0.45">
      <c r="B798" s="73"/>
      <c r="C798" s="73" t="s">
        <v>1489</v>
      </c>
    </row>
    <row r="799" spans="2:3" hidden="1" x14ac:dyDescent="0.45">
      <c r="B799" s="73"/>
      <c r="C799" s="73" t="s">
        <v>1490</v>
      </c>
    </row>
    <row r="800" spans="2:3" hidden="1" x14ac:dyDescent="0.45">
      <c r="B800" s="73"/>
      <c r="C800" s="73" t="s">
        <v>1491</v>
      </c>
    </row>
    <row r="801" spans="1:4" hidden="1" x14ac:dyDescent="0.45">
      <c r="B801" s="73"/>
      <c r="C801" s="73" t="s">
        <v>1492</v>
      </c>
    </row>
    <row r="802" spans="1:4" hidden="1" x14ac:dyDescent="0.45">
      <c r="B802" s="73"/>
      <c r="C802" s="73" t="s">
        <v>1493</v>
      </c>
    </row>
    <row r="803" spans="1:4" hidden="1" x14ac:dyDescent="0.45">
      <c r="B803" s="73"/>
      <c r="C803" s="73" t="s">
        <v>1494</v>
      </c>
    </row>
    <row r="804" spans="1:4" hidden="1" x14ac:dyDescent="0.45">
      <c r="B804" s="73"/>
      <c r="C804" s="73" t="s">
        <v>1495</v>
      </c>
    </row>
    <row r="805" spans="1:4" hidden="1" x14ac:dyDescent="0.45">
      <c r="B805" s="73"/>
      <c r="C805" s="73" t="s">
        <v>1496</v>
      </c>
    </row>
    <row r="806" spans="1:4" hidden="1" x14ac:dyDescent="0.45">
      <c r="B806" s="73"/>
      <c r="C806" s="73" t="s">
        <v>1497</v>
      </c>
    </row>
    <row r="807" spans="1:4" hidden="1" x14ac:dyDescent="0.45">
      <c r="B807" s="73"/>
      <c r="C807" s="73" t="s">
        <v>1498</v>
      </c>
    </row>
    <row r="808" spans="1:4" hidden="1" x14ac:dyDescent="0.45">
      <c r="B808" s="73"/>
      <c r="C808" s="73" t="s">
        <v>1499</v>
      </c>
    </row>
    <row r="809" spans="1:4" hidden="1" x14ac:dyDescent="0.45">
      <c r="B809" s="73"/>
      <c r="C809" s="73" t="s">
        <v>1500</v>
      </c>
    </row>
    <row r="810" spans="1:4" hidden="1" x14ac:dyDescent="0.45">
      <c r="B810" s="73"/>
      <c r="C810" s="73" t="s">
        <v>1501</v>
      </c>
    </row>
    <row r="811" spans="1:4" hidden="1" x14ac:dyDescent="0.45">
      <c r="B811" s="73"/>
      <c r="C811" s="73" t="s">
        <v>1502</v>
      </c>
    </row>
    <row r="812" spans="1:4" x14ac:dyDescent="0.45">
      <c r="A812" s="123" t="s">
        <v>870</v>
      </c>
      <c r="C812" s="73" t="s">
        <v>870</v>
      </c>
      <c r="D812" s="123" t="s">
        <v>871</v>
      </c>
    </row>
    <row r="813" spans="1:4" hidden="1" x14ac:dyDescent="0.45">
      <c r="B813" s="73"/>
      <c r="C813" s="73" t="s">
        <v>1503</v>
      </c>
    </row>
    <row r="814" spans="1:4" hidden="1" x14ac:dyDescent="0.45">
      <c r="B814" s="73"/>
      <c r="C814" s="73" t="s">
        <v>1504</v>
      </c>
    </row>
    <row r="815" spans="1:4" x14ac:dyDescent="0.45">
      <c r="A815" s="123" t="s">
        <v>872</v>
      </c>
      <c r="C815" s="73" t="s">
        <v>872</v>
      </c>
      <c r="D815" s="123" t="s">
        <v>873</v>
      </c>
    </row>
    <row r="816" spans="1:4" hidden="1" x14ac:dyDescent="0.45">
      <c r="B816" s="73"/>
      <c r="C816" s="73" t="s">
        <v>1505</v>
      </c>
    </row>
    <row r="817" spans="1:4" hidden="1" x14ac:dyDescent="0.45">
      <c r="B817" s="73"/>
      <c r="C817" s="73" t="s">
        <v>1506</v>
      </c>
    </row>
    <row r="818" spans="1:4" x14ac:dyDescent="0.45">
      <c r="A818" s="123" t="s">
        <v>874</v>
      </c>
      <c r="C818" s="73" t="s">
        <v>874</v>
      </c>
      <c r="D818" s="123" t="s">
        <v>875</v>
      </c>
    </row>
    <row r="819" spans="1:4" hidden="1" x14ac:dyDescent="0.45">
      <c r="B819" s="73"/>
      <c r="C819" s="73" t="s">
        <v>1507</v>
      </c>
    </row>
    <row r="820" spans="1:4" x14ac:dyDescent="0.45">
      <c r="A820" s="123" t="s">
        <v>876</v>
      </c>
      <c r="C820" s="73" t="s">
        <v>876</v>
      </c>
      <c r="D820" s="123" t="s">
        <v>602</v>
      </c>
    </row>
    <row r="821" spans="1:4" hidden="1" x14ac:dyDescent="0.45">
      <c r="B821" s="73"/>
      <c r="C821" s="73" t="s">
        <v>1508</v>
      </c>
    </row>
    <row r="822" spans="1:4" hidden="1" x14ac:dyDescent="0.45">
      <c r="B822" s="73"/>
      <c r="C822" s="73" t="s">
        <v>1509</v>
      </c>
    </row>
    <row r="823" spans="1:4" x14ac:dyDescent="0.45">
      <c r="A823" s="123" t="s">
        <v>877</v>
      </c>
      <c r="C823" s="73" t="s">
        <v>877</v>
      </c>
      <c r="D823" s="123" t="s">
        <v>878</v>
      </c>
    </row>
    <row r="824" spans="1:4" hidden="1" x14ac:dyDescent="0.45">
      <c r="B824" s="73"/>
      <c r="C824" s="73" t="s">
        <v>1510</v>
      </c>
    </row>
    <row r="825" spans="1:4" hidden="1" x14ac:dyDescent="0.45">
      <c r="B825" s="73"/>
      <c r="C825" s="73" t="s">
        <v>1511</v>
      </c>
    </row>
    <row r="826" spans="1:4" x14ac:dyDescent="0.45">
      <c r="A826" s="123" t="s">
        <v>879</v>
      </c>
      <c r="C826" s="73" t="s">
        <v>879</v>
      </c>
      <c r="D826" s="123" t="s">
        <v>625</v>
      </c>
    </row>
    <row r="827" spans="1:4" hidden="1" x14ac:dyDescent="0.45">
      <c r="B827" s="73"/>
      <c r="C827" s="73" t="s">
        <v>1512</v>
      </c>
    </row>
    <row r="828" spans="1:4" x14ac:dyDescent="0.45">
      <c r="A828" s="123" t="s">
        <v>880</v>
      </c>
      <c r="C828" s="73" t="s">
        <v>880</v>
      </c>
      <c r="D828" s="123" t="s">
        <v>881</v>
      </c>
    </row>
    <row r="829" spans="1:4" hidden="1" x14ac:dyDescent="0.45">
      <c r="B829" s="73"/>
      <c r="C829" s="73" t="s">
        <v>1513</v>
      </c>
    </row>
    <row r="830" spans="1:4" x14ac:dyDescent="0.45">
      <c r="A830" s="123" t="s">
        <v>882</v>
      </c>
      <c r="C830" s="73" t="s">
        <v>882</v>
      </c>
      <c r="D830" s="123" t="s">
        <v>535</v>
      </c>
    </row>
    <row r="831" spans="1:4" hidden="1" x14ac:dyDescent="0.45">
      <c r="B831" s="73"/>
      <c r="C831" s="73" t="s">
        <v>1514</v>
      </c>
    </row>
    <row r="832" spans="1:4" x14ac:dyDescent="0.45">
      <c r="A832" s="123" t="s">
        <v>883</v>
      </c>
      <c r="C832" s="73" t="s">
        <v>883</v>
      </c>
      <c r="D832" s="123" t="s">
        <v>884</v>
      </c>
    </row>
    <row r="833" spans="1:4" hidden="1" x14ac:dyDescent="0.45">
      <c r="B833" s="73"/>
      <c r="C833" s="73" t="s">
        <v>1515</v>
      </c>
    </row>
    <row r="834" spans="1:4" x14ac:dyDescent="0.45">
      <c r="A834" s="123" t="s">
        <v>885</v>
      </c>
      <c r="C834" s="73" t="s">
        <v>885</v>
      </c>
      <c r="D834" s="123" t="s">
        <v>544</v>
      </c>
    </row>
    <row r="835" spans="1:4" hidden="1" x14ac:dyDescent="0.45">
      <c r="B835" s="73"/>
      <c r="C835" s="73" t="s">
        <v>1516</v>
      </c>
    </row>
    <row r="836" spans="1:4" x14ac:dyDescent="0.45">
      <c r="A836" s="123" t="s">
        <v>886</v>
      </c>
      <c r="C836" s="73" t="s">
        <v>886</v>
      </c>
      <c r="D836" s="123" t="s">
        <v>887</v>
      </c>
    </row>
    <row r="837" spans="1:4" hidden="1" x14ac:dyDescent="0.45">
      <c r="B837" s="73"/>
      <c r="C837" s="73" t="s">
        <v>1517</v>
      </c>
    </row>
    <row r="838" spans="1:4" hidden="1" x14ac:dyDescent="0.45">
      <c r="B838" s="73"/>
      <c r="C838" s="73" t="s">
        <v>1518</v>
      </c>
    </row>
    <row r="839" spans="1:4" x14ac:dyDescent="0.45">
      <c r="A839" s="123" t="s">
        <v>888</v>
      </c>
      <c r="C839" s="73" t="s">
        <v>888</v>
      </c>
      <c r="D839" s="123" t="s">
        <v>889</v>
      </c>
    </row>
    <row r="840" spans="1:4" x14ac:dyDescent="0.45">
      <c r="A840" s="123" t="s">
        <v>890</v>
      </c>
      <c r="C840" s="73" t="s">
        <v>1519</v>
      </c>
      <c r="D840" s="123" t="s">
        <v>891</v>
      </c>
    </row>
    <row r="841" spans="1:4" x14ac:dyDescent="0.45">
      <c r="A841" s="123" t="s">
        <v>892</v>
      </c>
      <c r="C841" s="73" t="s">
        <v>890</v>
      </c>
      <c r="D841" s="123" t="s">
        <v>738</v>
      </c>
    </row>
    <row r="842" spans="1:4" hidden="1" x14ac:dyDescent="0.45">
      <c r="B842" s="73"/>
      <c r="C842" s="73" t="s">
        <v>892</v>
      </c>
    </row>
    <row r="843" spans="1:4" hidden="1" x14ac:dyDescent="0.45">
      <c r="B843" s="73"/>
      <c r="C843" s="73" t="s">
        <v>1520</v>
      </c>
    </row>
    <row r="844" spans="1:4" x14ac:dyDescent="0.45">
      <c r="A844" s="123" t="s">
        <v>893</v>
      </c>
      <c r="C844" s="73" t="s">
        <v>893</v>
      </c>
      <c r="D844" s="123" t="s">
        <v>865</v>
      </c>
    </row>
    <row r="845" spans="1:4" hidden="1" x14ac:dyDescent="0.45">
      <c r="B845" s="73"/>
      <c r="C845" s="73" t="s">
        <v>1521</v>
      </c>
    </row>
    <row r="846" spans="1:4" hidden="1" x14ac:dyDescent="0.45">
      <c r="B846" s="73"/>
      <c r="C846" s="73" t="s">
        <v>1522</v>
      </c>
    </row>
    <row r="847" spans="1:4" x14ac:dyDescent="0.45">
      <c r="A847" s="123" t="s">
        <v>894</v>
      </c>
      <c r="C847" s="73" t="s">
        <v>894</v>
      </c>
      <c r="D847" s="123" t="s">
        <v>895</v>
      </c>
    </row>
    <row r="848" spans="1:4" hidden="1" x14ac:dyDescent="0.45">
      <c r="B848" s="73"/>
      <c r="C848" s="73" t="s">
        <v>1523</v>
      </c>
    </row>
    <row r="849" spans="1:4" x14ac:dyDescent="0.45">
      <c r="A849" s="123" t="s">
        <v>896</v>
      </c>
      <c r="C849" s="73" t="s">
        <v>896</v>
      </c>
      <c r="D849" s="123" t="s">
        <v>698</v>
      </c>
    </row>
    <row r="850" spans="1:4" hidden="1" x14ac:dyDescent="0.45">
      <c r="B850" s="73"/>
      <c r="C850" s="73" t="s">
        <v>1524</v>
      </c>
    </row>
    <row r="851" spans="1:4" x14ac:dyDescent="0.45">
      <c r="A851" s="123" t="s">
        <v>897</v>
      </c>
      <c r="C851" s="73" t="s">
        <v>897</v>
      </c>
      <c r="D851" s="123" t="s">
        <v>898</v>
      </c>
    </row>
    <row r="852" spans="1:4" hidden="1" x14ac:dyDescent="0.45">
      <c r="B852" s="73"/>
      <c r="C852" s="73" t="s">
        <v>1525</v>
      </c>
    </row>
    <row r="853" spans="1:4" x14ac:dyDescent="0.45">
      <c r="A853" s="123" t="s">
        <v>899</v>
      </c>
      <c r="C853" s="73" t="s">
        <v>899</v>
      </c>
      <c r="D853" s="123" t="s">
        <v>698</v>
      </c>
    </row>
    <row r="854" spans="1:4" hidden="1" x14ac:dyDescent="0.45">
      <c r="B854" s="73"/>
      <c r="C854" s="73" t="s">
        <v>1526</v>
      </c>
    </row>
    <row r="855" spans="1:4" x14ac:dyDescent="0.45">
      <c r="A855" s="123" t="s">
        <v>900</v>
      </c>
      <c r="C855" s="73" t="s">
        <v>900</v>
      </c>
      <c r="D855" s="123" t="s">
        <v>743</v>
      </c>
    </row>
    <row r="856" spans="1:4" hidden="1" x14ac:dyDescent="0.45">
      <c r="B856" s="73"/>
      <c r="C856" s="73" t="s">
        <v>1527</v>
      </c>
    </row>
    <row r="857" spans="1:4" hidden="1" x14ac:dyDescent="0.45">
      <c r="B857" s="73"/>
      <c r="C857" s="73" t="s">
        <v>1528</v>
      </c>
    </row>
    <row r="858" spans="1:4" x14ac:dyDescent="0.45">
      <c r="A858" s="123" t="s">
        <v>901</v>
      </c>
      <c r="C858" s="73" t="s">
        <v>901</v>
      </c>
      <c r="D858" s="123" t="s">
        <v>611</v>
      </c>
    </row>
    <row r="859" spans="1:4" hidden="1" x14ac:dyDescent="0.45">
      <c r="B859" s="73"/>
      <c r="C859" s="73" t="s">
        <v>1529</v>
      </c>
    </row>
    <row r="860" spans="1:4" hidden="1" x14ac:dyDescent="0.45">
      <c r="B860" s="73"/>
      <c r="C860" s="73" t="s">
        <v>1530</v>
      </c>
    </row>
    <row r="861" spans="1:4" x14ac:dyDescent="0.45">
      <c r="A861" s="123" t="s">
        <v>902</v>
      </c>
      <c r="C861" s="73" t="s">
        <v>902</v>
      </c>
      <c r="D861" s="123" t="s">
        <v>656</v>
      </c>
    </row>
    <row r="862" spans="1:4" x14ac:dyDescent="0.45">
      <c r="A862" s="123" t="s">
        <v>903</v>
      </c>
      <c r="C862" s="73" t="s">
        <v>903</v>
      </c>
      <c r="D862" s="123" t="s">
        <v>805</v>
      </c>
    </row>
    <row r="863" spans="1:4" x14ac:dyDescent="0.45">
      <c r="A863" s="123" t="s">
        <v>904</v>
      </c>
      <c r="C863" s="73" t="s">
        <v>904</v>
      </c>
      <c r="D863" s="123" t="s">
        <v>905</v>
      </c>
    </row>
    <row r="864" spans="1:4" x14ac:dyDescent="0.45">
      <c r="A864" s="123" t="s">
        <v>906</v>
      </c>
      <c r="C864" s="73" t="s">
        <v>906</v>
      </c>
      <c r="D864" s="123" t="s">
        <v>907</v>
      </c>
    </row>
    <row r="865" spans="1:6" x14ac:dyDescent="0.45">
      <c r="A865" s="123" t="s">
        <v>564</v>
      </c>
      <c r="C865" s="73" t="s">
        <v>564</v>
      </c>
      <c r="D865" s="123" t="s">
        <v>560</v>
      </c>
    </row>
    <row r="866" spans="1:6" x14ac:dyDescent="0.45">
      <c r="A866" s="123" t="s">
        <v>908</v>
      </c>
      <c r="C866" s="73" t="s">
        <v>908</v>
      </c>
      <c r="D866" s="123" t="s">
        <v>736</v>
      </c>
      <c r="E866" t="s">
        <v>710</v>
      </c>
      <c r="F866" t="s">
        <v>711</v>
      </c>
    </row>
    <row r="867" spans="1:6" hidden="1" x14ac:dyDescent="0.45">
      <c r="B867" s="73"/>
      <c r="C867" s="73" t="s">
        <v>1531</v>
      </c>
    </row>
    <row r="868" spans="1:6" hidden="1" x14ac:dyDescent="0.45">
      <c r="B868" s="73"/>
      <c r="C868" s="73" t="s">
        <v>1532</v>
      </c>
    </row>
    <row r="869" spans="1:6" x14ac:dyDescent="0.45">
      <c r="A869" s="123" t="s">
        <v>909</v>
      </c>
      <c r="C869" s="73" t="s">
        <v>909</v>
      </c>
      <c r="D869" s="123" t="s">
        <v>819</v>
      </c>
    </row>
    <row r="870" spans="1:6" x14ac:dyDescent="0.45">
      <c r="A870" s="123" t="s">
        <v>910</v>
      </c>
      <c r="C870" s="73" t="s">
        <v>910</v>
      </c>
      <c r="D870" s="123" t="s">
        <v>805</v>
      </c>
    </row>
    <row r="871" spans="1:6" x14ac:dyDescent="0.45">
      <c r="A871" s="123" t="s">
        <v>911</v>
      </c>
      <c r="C871" s="73" t="s">
        <v>911</v>
      </c>
      <c r="D871" s="123" t="s">
        <v>912</v>
      </c>
    </row>
    <row r="872" spans="1:6" hidden="1" x14ac:dyDescent="0.45">
      <c r="B872" s="73"/>
      <c r="C872" s="73" t="s">
        <v>1533</v>
      </c>
    </row>
    <row r="873" spans="1:6" x14ac:dyDescent="0.45">
      <c r="A873" s="123" t="s">
        <v>913</v>
      </c>
      <c r="C873" s="73" t="s">
        <v>913</v>
      </c>
      <c r="D873" s="123" t="s">
        <v>914</v>
      </c>
    </row>
    <row r="874" spans="1:6" hidden="1" x14ac:dyDescent="0.45">
      <c r="B874" s="73"/>
      <c r="C874" s="73" t="s">
        <v>1534</v>
      </c>
    </row>
    <row r="875" spans="1:6" hidden="1" x14ac:dyDescent="0.45">
      <c r="B875" s="73"/>
      <c r="C875" s="73" t="s">
        <v>1535</v>
      </c>
    </row>
    <row r="876" spans="1:6" x14ac:dyDescent="0.45">
      <c r="A876" s="123" t="s">
        <v>915</v>
      </c>
      <c r="C876" s="73" t="s">
        <v>915</v>
      </c>
      <c r="D876" s="123" t="s">
        <v>916</v>
      </c>
    </row>
    <row r="877" spans="1:6" hidden="1" x14ac:dyDescent="0.45">
      <c r="B877" s="73"/>
      <c r="C877" s="73" t="s">
        <v>1536</v>
      </c>
    </row>
    <row r="878" spans="1:6" hidden="1" x14ac:dyDescent="0.45">
      <c r="B878" s="73"/>
      <c r="C878" s="73" t="s">
        <v>1537</v>
      </c>
    </row>
    <row r="879" spans="1:6" x14ac:dyDescent="0.45">
      <c r="A879" s="123" t="s">
        <v>917</v>
      </c>
      <c r="C879" s="73" t="s">
        <v>917</v>
      </c>
      <c r="D879" s="123" t="s">
        <v>667</v>
      </c>
      <c r="E879" t="s">
        <v>683</v>
      </c>
    </row>
    <row r="880" spans="1:6" x14ac:dyDescent="0.45">
      <c r="A880" s="123" t="s">
        <v>918</v>
      </c>
      <c r="C880" s="73" t="s">
        <v>918</v>
      </c>
      <c r="D880" s="123" t="s">
        <v>522</v>
      </c>
      <c r="E880" t="s">
        <v>683</v>
      </c>
    </row>
    <row r="881" spans="1:5" x14ac:dyDescent="0.45">
      <c r="A881" s="123" t="s">
        <v>919</v>
      </c>
      <c r="C881" s="73" t="s">
        <v>919</v>
      </c>
      <c r="D881" s="123" t="s">
        <v>920</v>
      </c>
      <c r="E881" t="s">
        <v>683</v>
      </c>
    </row>
    <row r="882" spans="1:5" x14ac:dyDescent="0.45">
      <c r="A882" s="123" t="s">
        <v>921</v>
      </c>
      <c r="C882" s="73" t="s">
        <v>921</v>
      </c>
      <c r="D882" s="123" t="s">
        <v>522</v>
      </c>
      <c r="E882" t="s">
        <v>683</v>
      </c>
    </row>
    <row r="883" spans="1:5" x14ac:dyDescent="0.45">
      <c r="A883" s="123" t="s">
        <v>922</v>
      </c>
      <c r="C883" s="73" t="s">
        <v>922</v>
      </c>
      <c r="D883" s="123" t="s">
        <v>920</v>
      </c>
      <c r="E883" t="s">
        <v>683</v>
      </c>
    </row>
    <row r="884" spans="1:5" x14ac:dyDescent="0.45">
      <c r="A884" s="123" t="s">
        <v>923</v>
      </c>
      <c r="C884" s="73" t="s">
        <v>923</v>
      </c>
      <c r="D884" s="123" t="s">
        <v>924</v>
      </c>
    </row>
    <row r="885" spans="1:5" hidden="1" x14ac:dyDescent="0.45">
      <c r="B885" s="73"/>
      <c r="C885" s="73" t="s">
        <v>1538</v>
      </c>
    </row>
    <row r="886" spans="1:5" hidden="1" x14ac:dyDescent="0.45">
      <c r="B886" s="73"/>
      <c r="C886" s="73" t="s">
        <v>1539</v>
      </c>
    </row>
    <row r="887" spans="1:5" x14ac:dyDescent="0.45">
      <c r="A887" s="123" t="s">
        <v>925</v>
      </c>
      <c r="C887" s="73" t="s">
        <v>925</v>
      </c>
      <c r="D887" s="123" t="s">
        <v>743</v>
      </c>
    </row>
    <row r="888" spans="1:5" hidden="1" x14ac:dyDescent="0.45">
      <c r="B888" s="73"/>
      <c r="C888" s="73" t="s">
        <v>1540</v>
      </c>
    </row>
    <row r="889" spans="1:5" hidden="1" x14ac:dyDescent="0.45">
      <c r="B889" s="73"/>
      <c r="C889" s="73" t="s">
        <v>1541</v>
      </c>
    </row>
    <row r="890" spans="1:5" hidden="1" x14ac:dyDescent="0.45">
      <c r="B890" s="73"/>
      <c r="C890" s="73" t="s">
        <v>1542</v>
      </c>
    </row>
    <row r="891" spans="1:5" hidden="1" x14ac:dyDescent="0.45">
      <c r="B891" s="73"/>
      <c r="C891" s="73" t="s">
        <v>1543</v>
      </c>
    </row>
    <row r="892" spans="1:5" hidden="1" x14ac:dyDescent="0.45">
      <c r="B892" s="73"/>
      <c r="C892" s="73" t="s">
        <v>1544</v>
      </c>
    </row>
    <row r="893" spans="1:5" hidden="1" x14ac:dyDescent="0.45">
      <c r="B893" s="73"/>
      <c r="C893" s="73" t="s">
        <v>1545</v>
      </c>
    </row>
  </sheetData>
  <autoFilter ref="A1:A893" xr:uid="{45AB3823-3963-41E2-ABB0-61EBF8FA3751}">
    <filterColumn colId="0">
      <customFilters>
        <customFilter operator="notEqual" val=" "/>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FAF24-1355-4569-8EE7-07F6157C1704}">
  <sheetPr filterMode="1"/>
  <dimension ref="A2:A373"/>
  <sheetViews>
    <sheetView workbookViewId="0">
      <selection activeCell="B37" sqref="B37"/>
    </sheetView>
  </sheetViews>
  <sheetFormatPr defaultRowHeight="14.25" x14ac:dyDescent="0.45"/>
  <sheetData>
    <row r="2" spans="1:1" x14ac:dyDescent="0.45">
      <c r="A2" s="124" t="s">
        <v>1434</v>
      </c>
    </row>
    <row r="3" spans="1:1" ht="14.25" hidden="1" customHeight="1" x14ac:dyDescent="0.45">
      <c r="A3" s="97"/>
    </row>
    <row r="4" spans="1:1" x14ac:dyDescent="0.45">
      <c r="A4" s="124" t="s">
        <v>1435</v>
      </c>
    </row>
    <row r="5" spans="1:1" ht="14.25" hidden="1" customHeight="1" x14ac:dyDescent="0.45">
      <c r="A5" s="97"/>
    </row>
    <row r="6" spans="1:1" x14ac:dyDescent="0.45">
      <c r="A6" s="124" t="s">
        <v>843</v>
      </c>
    </row>
    <row r="7" spans="1:1" ht="14.25" hidden="1" customHeight="1" x14ac:dyDescent="0.45">
      <c r="A7" s="97"/>
    </row>
    <row r="8" spans="1:1" x14ac:dyDescent="0.45">
      <c r="A8" s="124" t="s">
        <v>1436</v>
      </c>
    </row>
    <row r="9" spans="1:1" ht="14.25" hidden="1" customHeight="1" x14ac:dyDescent="0.45">
      <c r="A9" s="97"/>
    </row>
    <row r="10" spans="1:1" x14ac:dyDescent="0.45">
      <c r="A10" s="124" t="s">
        <v>1437</v>
      </c>
    </row>
    <row r="11" spans="1:1" ht="14.25" hidden="1" customHeight="1" x14ac:dyDescent="0.45">
      <c r="A11" s="97"/>
    </row>
    <row r="12" spans="1:1" x14ac:dyDescent="0.45">
      <c r="A12" s="124" t="s">
        <v>845</v>
      </c>
    </row>
    <row r="13" spans="1:1" ht="14.25" hidden="1" customHeight="1" x14ac:dyDescent="0.45">
      <c r="A13" s="97"/>
    </row>
    <row r="14" spans="1:1" x14ac:dyDescent="0.45">
      <c r="A14" s="124" t="s">
        <v>1438</v>
      </c>
    </row>
    <row r="15" spans="1:1" ht="14.25" hidden="1" customHeight="1" x14ac:dyDescent="0.45">
      <c r="A15" s="97"/>
    </row>
    <row r="16" spans="1:1" x14ac:dyDescent="0.45">
      <c r="A16" s="124" t="s">
        <v>1439</v>
      </c>
    </row>
    <row r="17" spans="1:1" ht="14.25" hidden="1" customHeight="1" x14ac:dyDescent="0.45">
      <c r="A17" s="97"/>
    </row>
    <row r="18" spans="1:1" x14ac:dyDescent="0.45">
      <c r="A18" s="124" t="s">
        <v>846</v>
      </c>
    </row>
    <row r="19" spans="1:1" ht="14.25" hidden="1" customHeight="1" x14ac:dyDescent="0.45">
      <c r="A19" s="97"/>
    </row>
    <row r="20" spans="1:1" x14ac:dyDescent="0.45">
      <c r="A20" s="124" t="s">
        <v>1440</v>
      </c>
    </row>
    <row r="21" spans="1:1" ht="14.25" hidden="1" customHeight="1" x14ac:dyDescent="0.45">
      <c r="A21" s="97"/>
    </row>
    <row r="22" spans="1:1" ht="14.25" hidden="1" customHeight="1" x14ac:dyDescent="0.45">
      <c r="A22" s="97"/>
    </row>
    <row r="23" spans="1:1" x14ac:dyDescent="0.45">
      <c r="A23" s="124" t="s">
        <v>1441</v>
      </c>
    </row>
    <row r="24" spans="1:1" ht="14.25" hidden="1" customHeight="1" x14ac:dyDescent="0.45">
      <c r="A24" s="97"/>
    </row>
    <row r="25" spans="1:1" ht="14.25" hidden="1" customHeight="1" x14ac:dyDescent="0.45">
      <c r="A25" s="97"/>
    </row>
    <row r="26" spans="1:1" x14ac:dyDescent="0.45">
      <c r="A26" s="124" t="s">
        <v>1442</v>
      </c>
    </row>
    <row r="27" spans="1:1" ht="14.25" hidden="1" customHeight="1" x14ac:dyDescent="0.45">
      <c r="A27" s="97"/>
    </row>
    <row r="28" spans="1:1" ht="14.25" hidden="1" customHeight="1" x14ac:dyDescent="0.45">
      <c r="A28" s="97"/>
    </row>
    <row r="29" spans="1:1" x14ac:dyDescent="0.45">
      <c r="A29" s="124" t="s">
        <v>1443</v>
      </c>
    </row>
    <row r="30" spans="1:1" ht="14.25" hidden="1" customHeight="1" x14ac:dyDescent="0.45">
      <c r="A30" s="97"/>
    </row>
    <row r="31" spans="1:1" ht="14.25" hidden="1" customHeight="1" x14ac:dyDescent="0.45">
      <c r="A31" s="97"/>
    </row>
    <row r="32" spans="1:1" x14ac:dyDescent="0.45">
      <c r="A32" s="124" t="s">
        <v>1444</v>
      </c>
    </row>
    <row r="33" spans="1:1" ht="14.25" hidden="1" customHeight="1" x14ac:dyDescent="0.45">
      <c r="A33" s="97"/>
    </row>
    <row r="34" spans="1:1" ht="14.25" hidden="1" customHeight="1" x14ac:dyDescent="0.45">
      <c r="A34" s="97"/>
    </row>
    <row r="35" spans="1:1" x14ac:dyDescent="0.45">
      <c r="A35" s="97" t="s">
        <v>1445</v>
      </c>
    </row>
    <row r="36" spans="1:1" x14ac:dyDescent="0.45">
      <c r="A36" s="97" t="s">
        <v>1446</v>
      </c>
    </row>
    <row r="37" spans="1:1" x14ac:dyDescent="0.45">
      <c r="A37" s="97" t="s">
        <v>1447</v>
      </c>
    </row>
    <row r="38" spans="1:1" x14ac:dyDescent="0.45">
      <c r="A38" s="124" t="s">
        <v>1448</v>
      </c>
    </row>
    <row r="39" spans="1:1" ht="14.25" hidden="1" customHeight="1" x14ac:dyDescent="0.45">
      <c r="A39" s="97"/>
    </row>
    <row r="40" spans="1:1" ht="14.25" hidden="1" customHeight="1" x14ac:dyDescent="0.45">
      <c r="A40" s="97"/>
    </row>
    <row r="41" spans="1:1" x14ac:dyDescent="0.45">
      <c r="A41" s="124" t="s">
        <v>1449</v>
      </c>
    </row>
    <row r="42" spans="1:1" ht="14.25" hidden="1" customHeight="1" x14ac:dyDescent="0.45">
      <c r="A42" s="97"/>
    </row>
    <row r="43" spans="1:1" ht="14.25" hidden="1" customHeight="1" x14ac:dyDescent="0.45">
      <c r="A43" s="97"/>
    </row>
    <row r="44" spans="1:1" x14ac:dyDescent="0.45">
      <c r="A44" s="97" t="s">
        <v>1450</v>
      </c>
    </row>
    <row r="45" spans="1:1" x14ac:dyDescent="0.45">
      <c r="A45" s="124" t="s">
        <v>1451</v>
      </c>
    </row>
    <row r="46" spans="1:1" ht="14.25" hidden="1" customHeight="1" x14ac:dyDescent="0.45">
      <c r="A46" s="97"/>
    </row>
    <row r="47" spans="1:1" ht="14.25" hidden="1" customHeight="1" x14ac:dyDescent="0.45">
      <c r="A47" s="97"/>
    </row>
    <row r="48" spans="1:1" x14ac:dyDescent="0.45">
      <c r="A48" s="124" t="s">
        <v>848</v>
      </c>
    </row>
    <row r="49" spans="1:1" ht="14.25" hidden="1" customHeight="1" x14ac:dyDescent="0.45">
      <c r="A49" s="97"/>
    </row>
    <row r="50" spans="1:1" ht="14.25" hidden="1" customHeight="1" x14ac:dyDescent="0.45">
      <c r="A50" s="97"/>
    </row>
    <row r="51" spans="1:1" x14ac:dyDescent="0.45">
      <c r="A51" s="124" t="s">
        <v>1452</v>
      </c>
    </row>
    <row r="52" spans="1:1" ht="14.25" hidden="1" customHeight="1" x14ac:dyDescent="0.45">
      <c r="A52" s="97"/>
    </row>
    <row r="53" spans="1:1" ht="14.25" hidden="1" customHeight="1" x14ac:dyDescent="0.45">
      <c r="A53" s="97"/>
    </row>
    <row r="54" spans="1:1" x14ac:dyDescent="0.45">
      <c r="A54" s="124" t="s">
        <v>850</v>
      </c>
    </row>
    <row r="55" spans="1:1" ht="14.25" hidden="1" customHeight="1" x14ac:dyDescent="0.45">
      <c r="A55" s="97"/>
    </row>
    <row r="56" spans="1:1" ht="14.25" hidden="1" customHeight="1" x14ac:dyDescent="0.45">
      <c r="A56" s="97"/>
    </row>
    <row r="57" spans="1:1" x14ac:dyDescent="0.45">
      <c r="A57" s="97" t="s">
        <v>1453</v>
      </c>
    </row>
    <row r="58" spans="1:1" x14ac:dyDescent="0.45">
      <c r="A58" s="124" t="s">
        <v>1454</v>
      </c>
    </row>
    <row r="59" spans="1:1" ht="14.25" hidden="1" customHeight="1" x14ac:dyDescent="0.45">
      <c r="A59" s="97"/>
    </row>
    <row r="60" spans="1:1" ht="14.25" hidden="1" customHeight="1" x14ac:dyDescent="0.45">
      <c r="A60" s="97"/>
    </row>
    <row r="61" spans="1:1" x14ac:dyDescent="0.45">
      <c r="A61" s="124" t="s">
        <v>851</v>
      </c>
    </row>
    <row r="62" spans="1:1" ht="14.25" hidden="1" customHeight="1" x14ac:dyDescent="0.45">
      <c r="A62" s="97"/>
    </row>
    <row r="63" spans="1:1" ht="14.25" hidden="1" customHeight="1" x14ac:dyDescent="0.45">
      <c r="A63" s="97"/>
    </row>
    <row r="64" spans="1:1" x14ac:dyDescent="0.45">
      <c r="A64" s="124" t="s">
        <v>1455</v>
      </c>
    </row>
    <row r="65" spans="1:1" ht="14.25" hidden="1" customHeight="1" x14ac:dyDescent="0.45">
      <c r="A65" s="97"/>
    </row>
    <row r="66" spans="1:1" ht="14.25" hidden="1" customHeight="1" x14ac:dyDescent="0.45">
      <c r="A66" s="97"/>
    </row>
    <row r="67" spans="1:1" x14ac:dyDescent="0.45">
      <c r="A67" s="124" t="s">
        <v>852</v>
      </c>
    </row>
    <row r="68" spans="1:1" ht="14.25" hidden="1" customHeight="1" x14ac:dyDescent="0.45">
      <c r="A68" s="97"/>
    </row>
    <row r="69" spans="1:1" ht="14.25" hidden="1" customHeight="1" x14ac:dyDescent="0.45">
      <c r="A69" s="97"/>
    </row>
    <row r="70" spans="1:1" x14ac:dyDescent="0.45">
      <c r="A70" s="124" t="s">
        <v>1456</v>
      </c>
    </row>
    <row r="71" spans="1:1" ht="14.25" hidden="1" customHeight="1" x14ac:dyDescent="0.45">
      <c r="A71" s="97"/>
    </row>
    <row r="72" spans="1:1" x14ac:dyDescent="0.45">
      <c r="A72" s="124" t="s">
        <v>853</v>
      </c>
    </row>
    <row r="73" spans="1:1" ht="14.25" hidden="1" customHeight="1" x14ac:dyDescent="0.45">
      <c r="A73" s="97"/>
    </row>
    <row r="74" spans="1:1" x14ac:dyDescent="0.45">
      <c r="A74" s="124" t="s">
        <v>1457</v>
      </c>
    </row>
    <row r="75" spans="1:1" ht="14.25" hidden="1" customHeight="1" x14ac:dyDescent="0.45">
      <c r="A75" s="97"/>
    </row>
    <row r="76" spans="1:1" x14ac:dyDescent="0.45">
      <c r="A76" s="124" t="s">
        <v>854</v>
      </c>
    </row>
    <row r="77" spans="1:1" ht="14.25" hidden="1" customHeight="1" x14ac:dyDescent="0.45">
      <c r="A77" s="97"/>
    </row>
    <row r="78" spans="1:1" x14ac:dyDescent="0.45">
      <c r="A78" s="124" t="s">
        <v>1458</v>
      </c>
    </row>
    <row r="79" spans="1:1" ht="14.25" hidden="1" customHeight="1" x14ac:dyDescent="0.45">
      <c r="A79" s="97"/>
    </row>
    <row r="80" spans="1:1" ht="14.25" hidden="1" customHeight="1" x14ac:dyDescent="0.45">
      <c r="A80" s="97"/>
    </row>
    <row r="81" spans="1:1" x14ac:dyDescent="0.45">
      <c r="A81" s="124" t="s">
        <v>855</v>
      </c>
    </row>
    <row r="82" spans="1:1" ht="14.25" hidden="1" customHeight="1" x14ac:dyDescent="0.45">
      <c r="A82" s="97"/>
    </row>
    <row r="83" spans="1:1" ht="14.25" hidden="1" customHeight="1" x14ac:dyDescent="0.45">
      <c r="A83" s="97"/>
    </row>
    <row r="84" spans="1:1" x14ac:dyDescent="0.45">
      <c r="A84" s="124" t="s">
        <v>1459</v>
      </c>
    </row>
    <row r="85" spans="1:1" ht="14.25" hidden="1" customHeight="1" x14ac:dyDescent="0.45">
      <c r="A85" s="97"/>
    </row>
    <row r="86" spans="1:1" x14ac:dyDescent="0.45">
      <c r="A86" s="124" t="s">
        <v>856</v>
      </c>
    </row>
    <row r="87" spans="1:1" ht="14.25" hidden="1" customHeight="1" x14ac:dyDescent="0.45">
      <c r="A87" s="97"/>
    </row>
    <row r="88" spans="1:1" x14ac:dyDescent="0.45">
      <c r="A88" s="124" t="s">
        <v>1460</v>
      </c>
    </row>
    <row r="89" spans="1:1" ht="14.25" hidden="1" customHeight="1" x14ac:dyDescent="0.45">
      <c r="A89" s="97"/>
    </row>
    <row r="90" spans="1:1" ht="14.25" hidden="1" customHeight="1" x14ac:dyDescent="0.45">
      <c r="A90" s="97"/>
    </row>
    <row r="91" spans="1:1" x14ac:dyDescent="0.45">
      <c r="A91" s="124" t="s">
        <v>857</v>
      </c>
    </row>
    <row r="92" spans="1:1" ht="14.25" hidden="1" customHeight="1" x14ac:dyDescent="0.45">
      <c r="A92" s="97"/>
    </row>
    <row r="93" spans="1:1" ht="14.25" hidden="1" customHeight="1" x14ac:dyDescent="0.45">
      <c r="A93" s="97"/>
    </row>
    <row r="94" spans="1:1" x14ac:dyDescent="0.45">
      <c r="A94" s="124" t="s">
        <v>1461</v>
      </c>
    </row>
    <row r="95" spans="1:1" ht="14.25" hidden="1" customHeight="1" x14ac:dyDescent="0.45">
      <c r="A95" s="97"/>
    </row>
    <row r="96" spans="1:1" ht="14.25" hidden="1" customHeight="1" x14ac:dyDescent="0.45">
      <c r="A96" s="97"/>
    </row>
    <row r="97" spans="1:1" x14ac:dyDescent="0.45">
      <c r="A97" s="124" t="s">
        <v>1462</v>
      </c>
    </row>
    <row r="98" spans="1:1" ht="14.25" hidden="1" customHeight="1" x14ac:dyDescent="0.45">
      <c r="A98" s="97"/>
    </row>
    <row r="99" spans="1:1" ht="14.25" hidden="1" customHeight="1" x14ac:dyDescent="0.45">
      <c r="A99" s="97"/>
    </row>
    <row r="100" spans="1:1" x14ac:dyDescent="0.45">
      <c r="A100" s="124" t="s">
        <v>858</v>
      </c>
    </row>
    <row r="101" spans="1:1" ht="14.25" hidden="1" customHeight="1" x14ac:dyDescent="0.45">
      <c r="A101" s="97"/>
    </row>
    <row r="102" spans="1:1" ht="14.25" hidden="1" customHeight="1" x14ac:dyDescent="0.45">
      <c r="A102" s="97"/>
    </row>
    <row r="103" spans="1:1" x14ac:dyDescent="0.45">
      <c r="A103" s="124" t="s">
        <v>859</v>
      </c>
    </row>
    <row r="104" spans="1:1" ht="14.25" hidden="1" customHeight="1" x14ac:dyDescent="0.45">
      <c r="A104" s="97"/>
    </row>
    <row r="105" spans="1:1" ht="14.25" hidden="1" customHeight="1" x14ac:dyDescent="0.45">
      <c r="A105" s="97"/>
    </row>
    <row r="106" spans="1:1" x14ac:dyDescent="0.45">
      <c r="A106" s="124" t="s">
        <v>861</v>
      </c>
    </row>
    <row r="107" spans="1:1" ht="14.25" hidden="1" customHeight="1" x14ac:dyDescent="0.45">
      <c r="A107" s="97"/>
    </row>
    <row r="108" spans="1:1" ht="14.25" hidden="1" customHeight="1" x14ac:dyDescent="0.45">
      <c r="A108" s="97"/>
    </row>
    <row r="109" spans="1:1" x14ac:dyDescent="0.45">
      <c r="A109" s="124" t="s">
        <v>863</v>
      </c>
    </row>
    <row r="110" spans="1:1" ht="14.25" hidden="1" customHeight="1" x14ac:dyDescent="0.45">
      <c r="A110" s="97"/>
    </row>
    <row r="111" spans="1:1" x14ac:dyDescent="0.45">
      <c r="A111" s="97" t="s">
        <v>1463</v>
      </c>
    </row>
    <row r="112" spans="1:1" x14ac:dyDescent="0.45">
      <c r="A112" s="97" t="s">
        <v>1464</v>
      </c>
    </row>
    <row r="113" spans="1:1" x14ac:dyDescent="0.45">
      <c r="A113" s="124" t="s">
        <v>1465</v>
      </c>
    </row>
    <row r="114" spans="1:1" ht="14.25" hidden="1" customHeight="1" x14ac:dyDescent="0.45">
      <c r="A114" s="97"/>
    </row>
    <row r="115" spans="1:1" x14ac:dyDescent="0.45">
      <c r="A115" s="124" t="s">
        <v>864</v>
      </c>
    </row>
    <row r="116" spans="1:1" ht="14.25" hidden="1" customHeight="1" x14ac:dyDescent="0.45">
      <c r="A116" s="97"/>
    </row>
    <row r="117" spans="1:1" x14ac:dyDescent="0.45">
      <c r="A117" s="124" t="s">
        <v>866</v>
      </c>
    </row>
    <row r="118" spans="1:1" ht="14.25" hidden="1" customHeight="1" x14ac:dyDescent="0.45">
      <c r="A118" s="97"/>
    </row>
    <row r="119" spans="1:1" x14ac:dyDescent="0.45">
      <c r="A119" s="97" t="s">
        <v>1466</v>
      </c>
    </row>
    <row r="120" spans="1:1" x14ac:dyDescent="0.45">
      <c r="A120" s="97" t="s">
        <v>1467</v>
      </c>
    </row>
    <row r="121" spans="1:1" x14ac:dyDescent="0.45">
      <c r="A121" s="97" t="s">
        <v>1468</v>
      </c>
    </row>
    <row r="122" spans="1:1" x14ac:dyDescent="0.45">
      <c r="A122" s="97" t="s">
        <v>1469</v>
      </c>
    </row>
    <row r="123" spans="1:1" x14ac:dyDescent="0.45">
      <c r="A123" s="97" t="s">
        <v>1470</v>
      </c>
    </row>
    <row r="124" spans="1:1" x14ac:dyDescent="0.45">
      <c r="A124" s="124" t="s">
        <v>867</v>
      </c>
    </row>
    <row r="125" spans="1:1" ht="14.25" hidden="1" customHeight="1" x14ac:dyDescent="0.45">
      <c r="A125" s="97"/>
    </row>
    <row r="126" spans="1:1" ht="14.25" hidden="1" customHeight="1" x14ac:dyDescent="0.45">
      <c r="A126" s="97"/>
    </row>
    <row r="127" spans="1:1" x14ac:dyDescent="0.45">
      <c r="A127" s="97" t="s">
        <v>1471</v>
      </c>
    </row>
    <row r="128" spans="1:1" x14ac:dyDescent="0.45">
      <c r="A128" s="124" t="s">
        <v>1472</v>
      </c>
    </row>
    <row r="129" spans="1:1" ht="14.25" hidden="1" customHeight="1" x14ac:dyDescent="0.45">
      <c r="A129" s="97"/>
    </row>
    <row r="130" spans="1:1" ht="14.25" hidden="1" customHeight="1" x14ac:dyDescent="0.45">
      <c r="A130" s="97"/>
    </row>
    <row r="131" spans="1:1" x14ac:dyDescent="0.45">
      <c r="A131" s="124" t="s">
        <v>868</v>
      </c>
    </row>
    <row r="132" spans="1:1" ht="14.25" hidden="1" customHeight="1" x14ac:dyDescent="0.45">
      <c r="A132" s="97"/>
    </row>
    <row r="133" spans="1:1" ht="14.25" hidden="1" customHeight="1" x14ac:dyDescent="0.45">
      <c r="A133" s="97"/>
    </row>
    <row r="134" spans="1:1" x14ac:dyDescent="0.45">
      <c r="A134" s="97" t="s">
        <v>1473</v>
      </c>
    </row>
    <row r="135" spans="1:1" x14ac:dyDescent="0.45">
      <c r="A135" s="124" t="s">
        <v>1474</v>
      </c>
    </row>
    <row r="136" spans="1:1" ht="14.25" hidden="1" customHeight="1" x14ac:dyDescent="0.45">
      <c r="A136" s="97"/>
    </row>
    <row r="137" spans="1:1" ht="14.25" hidden="1" customHeight="1" x14ac:dyDescent="0.45">
      <c r="A137" s="97"/>
    </row>
    <row r="138" spans="1:1" x14ac:dyDescent="0.45">
      <c r="A138" s="124" t="s">
        <v>1475</v>
      </c>
    </row>
    <row r="139" spans="1:1" ht="14.25" hidden="1" customHeight="1" x14ac:dyDescent="0.45">
      <c r="A139" s="97"/>
    </row>
    <row r="140" spans="1:1" ht="14.25" hidden="1" customHeight="1" x14ac:dyDescent="0.45">
      <c r="A140" s="97"/>
    </row>
    <row r="141" spans="1:1" x14ac:dyDescent="0.45">
      <c r="A141" s="124" t="s">
        <v>869</v>
      </c>
    </row>
    <row r="142" spans="1:1" ht="14.25" hidden="1" customHeight="1" x14ac:dyDescent="0.45">
      <c r="A142" s="97"/>
    </row>
    <row r="143" spans="1:1" ht="14.25" hidden="1" customHeight="1" x14ac:dyDescent="0.45">
      <c r="A143" s="97"/>
    </row>
    <row r="144" spans="1:1" x14ac:dyDescent="0.45">
      <c r="A144" s="124" t="s">
        <v>1476</v>
      </c>
    </row>
    <row r="145" spans="1:1" ht="14.25" hidden="1" customHeight="1" x14ac:dyDescent="0.45">
      <c r="A145" s="97"/>
    </row>
    <row r="146" spans="1:1" x14ac:dyDescent="0.45">
      <c r="A146" s="124" t="s">
        <v>1477</v>
      </c>
    </row>
    <row r="147" spans="1:1" ht="14.25" hidden="1" customHeight="1" x14ac:dyDescent="0.45">
      <c r="A147" s="97"/>
    </row>
    <row r="148" spans="1:1" x14ac:dyDescent="0.45">
      <c r="A148" s="124" t="s">
        <v>1478</v>
      </c>
    </row>
    <row r="149" spans="1:1" ht="14.25" hidden="1" customHeight="1" x14ac:dyDescent="0.45">
      <c r="A149" s="97"/>
    </row>
    <row r="150" spans="1:1" x14ac:dyDescent="0.45">
      <c r="A150" s="124" t="s">
        <v>1479</v>
      </c>
    </row>
    <row r="151" spans="1:1" ht="14.25" hidden="1" customHeight="1" x14ac:dyDescent="0.45">
      <c r="A151" s="97"/>
    </row>
    <row r="152" spans="1:1" x14ac:dyDescent="0.45">
      <c r="A152" s="97" t="s">
        <v>1480</v>
      </c>
    </row>
    <row r="153" spans="1:1" x14ac:dyDescent="0.45">
      <c r="A153" s="97" t="s">
        <v>1481</v>
      </c>
    </row>
    <row r="154" spans="1:1" x14ac:dyDescent="0.45">
      <c r="A154" s="97" t="s">
        <v>1482</v>
      </c>
    </row>
    <row r="155" spans="1:1" x14ac:dyDescent="0.45">
      <c r="A155" s="97" t="s">
        <v>1483</v>
      </c>
    </row>
    <row r="156" spans="1:1" x14ac:dyDescent="0.45">
      <c r="A156" s="97" t="s">
        <v>1484</v>
      </c>
    </row>
    <row r="157" spans="1:1" x14ac:dyDescent="0.45">
      <c r="A157" s="97" t="s">
        <v>1485</v>
      </c>
    </row>
    <row r="158" spans="1:1" x14ac:dyDescent="0.45">
      <c r="A158" s="97" t="s">
        <v>1486</v>
      </c>
    </row>
    <row r="159" spans="1:1" x14ac:dyDescent="0.45">
      <c r="A159" s="97" t="s">
        <v>1487</v>
      </c>
    </row>
    <row r="160" spans="1:1" x14ac:dyDescent="0.45">
      <c r="A160" s="97" t="s">
        <v>1488</v>
      </c>
    </row>
    <row r="161" spans="1:1" x14ac:dyDescent="0.45">
      <c r="A161" s="97" t="s">
        <v>1489</v>
      </c>
    </row>
    <row r="162" spans="1:1" x14ac:dyDescent="0.45">
      <c r="A162" s="97" t="s">
        <v>1490</v>
      </c>
    </row>
    <row r="163" spans="1:1" x14ac:dyDescent="0.45">
      <c r="A163" s="97" t="s">
        <v>1491</v>
      </c>
    </row>
    <row r="164" spans="1:1" x14ac:dyDescent="0.45">
      <c r="A164" s="97" t="s">
        <v>1492</v>
      </c>
    </row>
    <row r="165" spans="1:1" x14ac:dyDescent="0.45">
      <c r="A165" s="97" t="s">
        <v>1493</v>
      </c>
    </row>
    <row r="166" spans="1:1" x14ac:dyDescent="0.45">
      <c r="A166" s="97" t="s">
        <v>1494</v>
      </c>
    </row>
    <row r="167" spans="1:1" x14ac:dyDescent="0.45">
      <c r="A167" s="97" t="s">
        <v>1495</v>
      </c>
    </row>
    <row r="168" spans="1:1" x14ac:dyDescent="0.45">
      <c r="A168" s="97" t="s">
        <v>1496</v>
      </c>
    </row>
    <row r="169" spans="1:1" x14ac:dyDescent="0.45">
      <c r="A169" s="97" t="s">
        <v>1497</v>
      </c>
    </row>
    <row r="170" spans="1:1" x14ac:dyDescent="0.45">
      <c r="A170" s="97" t="s">
        <v>1498</v>
      </c>
    </row>
    <row r="171" spans="1:1" x14ac:dyDescent="0.45">
      <c r="A171" s="97" t="s">
        <v>1499</v>
      </c>
    </row>
    <row r="172" spans="1:1" x14ac:dyDescent="0.45">
      <c r="A172" s="97" t="s">
        <v>1500</v>
      </c>
    </row>
    <row r="173" spans="1:1" x14ac:dyDescent="0.45">
      <c r="A173" s="124" t="s">
        <v>1501</v>
      </c>
    </row>
    <row r="174" spans="1:1" ht="14.25" hidden="1" customHeight="1" x14ac:dyDescent="0.45">
      <c r="A174" s="97"/>
    </row>
    <row r="175" spans="1:1" x14ac:dyDescent="0.45">
      <c r="A175" s="124" t="s">
        <v>1502</v>
      </c>
    </row>
    <row r="176" spans="1:1" ht="14.25" hidden="1" customHeight="1" x14ac:dyDescent="0.45">
      <c r="A176" s="97"/>
    </row>
    <row r="177" spans="1:1" x14ac:dyDescent="0.45">
      <c r="A177" s="124" t="s">
        <v>870</v>
      </c>
    </row>
    <row r="178" spans="1:1" ht="14.25" hidden="1" customHeight="1" x14ac:dyDescent="0.45">
      <c r="A178" s="97"/>
    </row>
    <row r="179" spans="1:1" ht="14.25" customHeight="1" x14ac:dyDescent="0.45">
      <c r="A179" s="124" t="s">
        <v>1503</v>
      </c>
    </row>
    <row r="180" spans="1:1" ht="14.25" hidden="1" customHeight="1" x14ac:dyDescent="0.45">
      <c r="A180" s="97"/>
    </row>
    <row r="181" spans="1:1" x14ac:dyDescent="0.45">
      <c r="A181" s="124" t="s">
        <v>1504</v>
      </c>
    </row>
    <row r="182" spans="1:1" ht="14.25" hidden="1" customHeight="1" x14ac:dyDescent="0.45">
      <c r="A182" s="97"/>
    </row>
    <row r="183" spans="1:1" x14ac:dyDescent="0.45">
      <c r="A183" s="124" t="s">
        <v>872</v>
      </c>
    </row>
    <row r="184" spans="1:1" ht="14.25" hidden="1" customHeight="1" x14ac:dyDescent="0.45">
      <c r="A184" s="97"/>
    </row>
    <row r="185" spans="1:1" x14ac:dyDescent="0.45">
      <c r="A185" s="124" t="s">
        <v>1505</v>
      </c>
    </row>
    <row r="186" spans="1:1" ht="14.25" hidden="1" customHeight="1" x14ac:dyDescent="0.45">
      <c r="A186" s="97"/>
    </row>
    <row r="187" spans="1:1" x14ac:dyDescent="0.45">
      <c r="A187" s="124" t="s">
        <v>1506</v>
      </c>
    </row>
    <row r="188" spans="1:1" ht="14.25" hidden="1" customHeight="1" x14ac:dyDescent="0.45">
      <c r="A188" s="97"/>
    </row>
    <row r="189" spans="1:1" x14ac:dyDescent="0.45">
      <c r="A189" s="124" t="s">
        <v>874</v>
      </c>
    </row>
    <row r="190" spans="1:1" ht="14.25" hidden="1" customHeight="1" x14ac:dyDescent="0.45">
      <c r="A190" s="97"/>
    </row>
    <row r="191" spans="1:1" x14ac:dyDescent="0.45">
      <c r="A191" s="124" t="s">
        <v>1507</v>
      </c>
    </row>
    <row r="192" spans="1:1" ht="14.25" hidden="1" customHeight="1" x14ac:dyDescent="0.45">
      <c r="A192" s="97"/>
    </row>
    <row r="193" spans="1:1" x14ac:dyDescent="0.45">
      <c r="A193" s="124" t="s">
        <v>876</v>
      </c>
    </row>
    <row r="194" spans="1:1" ht="14.25" hidden="1" customHeight="1" x14ac:dyDescent="0.45">
      <c r="A194" s="97"/>
    </row>
    <row r="195" spans="1:1" x14ac:dyDescent="0.45">
      <c r="A195" s="124" t="s">
        <v>1508</v>
      </c>
    </row>
    <row r="196" spans="1:1" ht="14.25" hidden="1" customHeight="1" x14ac:dyDescent="0.45">
      <c r="A196" s="97"/>
    </row>
    <row r="197" spans="1:1" ht="14.25" hidden="1" customHeight="1" x14ac:dyDescent="0.45">
      <c r="A197" s="97"/>
    </row>
    <row r="198" spans="1:1" x14ac:dyDescent="0.45">
      <c r="A198" s="124" t="s">
        <v>1509</v>
      </c>
    </row>
    <row r="199" spans="1:1" ht="14.25" hidden="1" customHeight="1" x14ac:dyDescent="0.45">
      <c r="A199" s="97"/>
    </row>
    <row r="200" spans="1:1" ht="14.25" hidden="1" customHeight="1" x14ac:dyDescent="0.45">
      <c r="A200" s="97"/>
    </row>
    <row r="201" spans="1:1" x14ac:dyDescent="0.45">
      <c r="A201" s="124" t="s">
        <v>877</v>
      </c>
    </row>
    <row r="202" spans="1:1" ht="14.25" hidden="1" customHeight="1" x14ac:dyDescent="0.45">
      <c r="A202" s="97"/>
    </row>
    <row r="203" spans="1:1" ht="14.25" hidden="1" customHeight="1" x14ac:dyDescent="0.45">
      <c r="A203" s="97"/>
    </row>
    <row r="204" spans="1:1" x14ac:dyDescent="0.45">
      <c r="A204" s="124" t="s">
        <v>1510</v>
      </c>
    </row>
    <row r="205" spans="1:1" ht="14.25" hidden="1" customHeight="1" x14ac:dyDescent="0.45">
      <c r="A205" s="97"/>
    </row>
    <row r="206" spans="1:1" ht="14.25" hidden="1" customHeight="1" x14ac:dyDescent="0.45">
      <c r="A206" s="97"/>
    </row>
    <row r="207" spans="1:1" x14ac:dyDescent="0.45">
      <c r="A207" s="124" t="s">
        <v>1511</v>
      </c>
    </row>
    <row r="208" spans="1:1" ht="14.25" hidden="1" customHeight="1" x14ac:dyDescent="0.45">
      <c r="A208" s="97"/>
    </row>
    <row r="209" spans="1:1" ht="14.25" hidden="1" customHeight="1" x14ac:dyDescent="0.45">
      <c r="A209" s="97"/>
    </row>
    <row r="210" spans="1:1" x14ac:dyDescent="0.45">
      <c r="A210" s="124" t="s">
        <v>879</v>
      </c>
    </row>
    <row r="211" spans="1:1" ht="14.25" hidden="1" customHeight="1" x14ac:dyDescent="0.45">
      <c r="A211" s="97"/>
    </row>
    <row r="212" spans="1:1" ht="14.25" hidden="1" customHeight="1" x14ac:dyDescent="0.45">
      <c r="A212" s="97"/>
    </row>
    <row r="213" spans="1:1" x14ac:dyDescent="0.45">
      <c r="A213" s="124" t="s">
        <v>1512</v>
      </c>
    </row>
    <row r="214" spans="1:1" ht="14.25" hidden="1" customHeight="1" x14ac:dyDescent="0.45">
      <c r="A214" s="97"/>
    </row>
    <row r="215" spans="1:1" ht="14.25" hidden="1" customHeight="1" x14ac:dyDescent="0.45">
      <c r="A215" s="97"/>
    </row>
    <row r="216" spans="1:1" x14ac:dyDescent="0.45">
      <c r="A216" s="124" t="s">
        <v>880</v>
      </c>
    </row>
    <row r="217" spans="1:1" ht="14.25" hidden="1" customHeight="1" x14ac:dyDescent="0.45">
      <c r="A217" s="97"/>
    </row>
    <row r="218" spans="1:1" ht="14.25" hidden="1" customHeight="1" x14ac:dyDescent="0.45">
      <c r="A218" s="97"/>
    </row>
    <row r="219" spans="1:1" x14ac:dyDescent="0.45">
      <c r="A219" s="124" t="s">
        <v>1513</v>
      </c>
    </row>
    <row r="220" spans="1:1" ht="14.25" hidden="1" customHeight="1" x14ac:dyDescent="0.45">
      <c r="A220" s="97"/>
    </row>
    <row r="221" spans="1:1" ht="14.25" hidden="1" customHeight="1" x14ac:dyDescent="0.45">
      <c r="A221" s="97"/>
    </row>
    <row r="222" spans="1:1" x14ac:dyDescent="0.45">
      <c r="A222" s="124" t="s">
        <v>882</v>
      </c>
    </row>
    <row r="223" spans="1:1" ht="14.25" hidden="1" customHeight="1" x14ac:dyDescent="0.45">
      <c r="A223" s="97"/>
    </row>
    <row r="224" spans="1:1" ht="14.25" hidden="1" customHeight="1" x14ac:dyDescent="0.45">
      <c r="A224" s="97"/>
    </row>
    <row r="225" spans="1:1" x14ac:dyDescent="0.45">
      <c r="A225" s="124" t="s">
        <v>1514</v>
      </c>
    </row>
    <row r="226" spans="1:1" ht="14.25" hidden="1" customHeight="1" x14ac:dyDescent="0.45">
      <c r="A226" s="97"/>
    </row>
    <row r="227" spans="1:1" ht="14.25" hidden="1" customHeight="1" x14ac:dyDescent="0.45">
      <c r="A227" s="97"/>
    </row>
    <row r="228" spans="1:1" x14ac:dyDescent="0.45">
      <c r="A228" s="124" t="s">
        <v>883</v>
      </c>
    </row>
    <row r="229" spans="1:1" ht="14.25" hidden="1" customHeight="1" x14ac:dyDescent="0.45">
      <c r="A229" s="97"/>
    </row>
    <row r="230" spans="1:1" ht="14.25" hidden="1" customHeight="1" x14ac:dyDescent="0.45">
      <c r="A230" s="97"/>
    </row>
    <row r="231" spans="1:1" x14ac:dyDescent="0.45">
      <c r="A231" s="124" t="s">
        <v>1515</v>
      </c>
    </row>
    <row r="232" spans="1:1" ht="14.25" hidden="1" customHeight="1" x14ac:dyDescent="0.45">
      <c r="A232" s="97"/>
    </row>
    <row r="233" spans="1:1" ht="14.25" hidden="1" customHeight="1" x14ac:dyDescent="0.45">
      <c r="A233" s="97"/>
    </row>
    <row r="234" spans="1:1" x14ac:dyDescent="0.45">
      <c r="A234" s="124" t="s">
        <v>885</v>
      </c>
    </row>
    <row r="235" spans="1:1" ht="14.25" hidden="1" customHeight="1" x14ac:dyDescent="0.45">
      <c r="A235" s="97"/>
    </row>
    <row r="236" spans="1:1" ht="14.25" hidden="1" customHeight="1" x14ac:dyDescent="0.45">
      <c r="A236" s="97"/>
    </row>
    <row r="237" spans="1:1" x14ac:dyDescent="0.45">
      <c r="A237" s="124" t="s">
        <v>1516</v>
      </c>
    </row>
    <row r="238" spans="1:1" ht="14.25" hidden="1" customHeight="1" x14ac:dyDescent="0.45">
      <c r="A238" s="97"/>
    </row>
    <row r="239" spans="1:1" x14ac:dyDescent="0.45">
      <c r="A239" s="124" t="s">
        <v>886</v>
      </c>
    </row>
    <row r="240" spans="1:1" ht="14.25" hidden="1" customHeight="1" x14ac:dyDescent="0.45">
      <c r="A240" s="97"/>
    </row>
    <row r="241" spans="1:1" x14ac:dyDescent="0.45">
      <c r="A241" s="124" t="s">
        <v>1517</v>
      </c>
    </row>
    <row r="242" spans="1:1" ht="14.25" hidden="1" customHeight="1" x14ac:dyDescent="0.45">
      <c r="A242" s="97"/>
    </row>
    <row r="243" spans="1:1" ht="14.25" hidden="1" customHeight="1" x14ac:dyDescent="0.45">
      <c r="A243" s="97"/>
    </row>
    <row r="244" spans="1:1" x14ac:dyDescent="0.45">
      <c r="A244" s="124" t="s">
        <v>1518</v>
      </c>
    </row>
    <row r="245" spans="1:1" ht="14.25" hidden="1" customHeight="1" x14ac:dyDescent="0.45">
      <c r="A245" s="97"/>
    </row>
    <row r="246" spans="1:1" ht="14.25" hidden="1" customHeight="1" x14ac:dyDescent="0.45">
      <c r="A246" s="97"/>
    </row>
    <row r="247" spans="1:1" x14ac:dyDescent="0.45">
      <c r="A247" s="124" t="s">
        <v>888</v>
      </c>
    </row>
    <row r="248" spans="1:1" ht="14.25" hidden="1" customHeight="1" x14ac:dyDescent="0.45">
      <c r="A248" s="97"/>
    </row>
    <row r="249" spans="1:1" ht="14.25" hidden="1" customHeight="1" x14ac:dyDescent="0.45">
      <c r="A249" s="97"/>
    </row>
    <row r="250" spans="1:1" x14ac:dyDescent="0.45">
      <c r="A250" s="124" t="s">
        <v>1519</v>
      </c>
    </row>
    <row r="251" spans="1:1" ht="14.25" hidden="1" customHeight="1" x14ac:dyDescent="0.45">
      <c r="A251" s="97"/>
    </row>
    <row r="252" spans="1:1" ht="14.25" hidden="1" customHeight="1" x14ac:dyDescent="0.45">
      <c r="A252" s="97"/>
    </row>
    <row r="253" spans="1:1" x14ac:dyDescent="0.45">
      <c r="A253" s="124" t="s">
        <v>890</v>
      </c>
    </row>
    <row r="254" spans="1:1" ht="14.25" hidden="1" customHeight="1" x14ac:dyDescent="0.45">
      <c r="A254" s="97"/>
    </row>
    <row r="255" spans="1:1" ht="14.25" hidden="1" customHeight="1" x14ac:dyDescent="0.45">
      <c r="A255" s="97"/>
    </row>
    <row r="256" spans="1:1" x14ac:dyDescent="0.45">
      <c r="A256" s="124" t="s">
        <v>892</v>
      </c>
    </row>
    <row r="257" spans="1:1" ht="14.25" hidden="1" customHeight="1" x14ac:dyDescent="0.45">
      <c r="A257" s="97"/>
    </row>
    <row r="258" spans="1:1" ht="14.25" hidden="1" customHeight="1" x14ac:dyDescent="0.45">
      <c r="A258" s="97"/>
    </row>
    <row r="259" spans="1:1" x14ac:dyDescent="0.45">
      <c r="A259" s="124" t="s">
        <v>1520</v>
      </c>
    </row>
    <row r="260" spans="1:1" ht="14.25" hidden="1" customHeight="1" x14ac:dyDescent="0.45">
      <c r="A260" s="97"/>
    </row>
    <row r="261" spans="1:1" ht="14.25" hidden="1" customHeight="1" x14ac:dyDescent="0.45">
      <c r="A261" s="97"/>
    </row>
    <row r="262" spans="1:1" x14ac:dyDescent="0.45">
      <c r="A262" s="124" t="s">
        <v>893</v>
      </c>
    </row>
    <row r="263" spans="1:1" ht="14.25" hidden="1" customHeight="1" x14ac:dyDescent="0.45">
      <c r="A263" s="97"/>
    </row>
    <row r="264" spans="1:1" ht="14.25" hidden="1" customHeight="1" x14ac:dyDescent="0.45">
      <c r="A264" s="97"/>
    </row>
    <row r="265" spans="1:1" x14ac:dyDescent="0.45">
      <c r="A265" s="97" t="s">
        <v>1521</v>
      </c>
    </row>
    <row r="266" spans="1:1" x14ac:dyDescent="0.45">
      <c r="A266" s="124" t="s">
        <v>1522</v>
      </c>
    </row>
    <row r="267" spans="1:1" ht="14.25" hidden="1" customHeight="1" x14ac:dyDescent="0.45">
      <c r="A267" s="97"/>
    </row>
    <row r="268" spans="1:1" x14ac:dyDescent="0.45">
      <c r="A268" s="124" t="s">
        <v>894</v>
      </c>
    </row>
    <row r="269" spans="1:1" ht="14.25" hidden="1" customHeight="1" x14ac:dyDescent="0.45">
      <c r="A269" s="97"/>
    </row>
    <row r="270" spans="1:1" x14ac:dyDescent="0.45">
      <c r="A270" s="124" t="s">
        <v>1523</v>
      </c>
    </row>
    <row r="271" spans="1:1" ht="14.25" hidden="1" customHeight="1" x14ac:dyDescent="0.45">
      <c r="A271" s="97"/>
    </row>
    <row r="272" spans="1:1" ht="14.25" hidden="1" customHeight="1" x14ac:dyDescent="0.45">
      <c r="A272" s="97"/>
    </row>
    <row r="273" spans="1:1" x14ac:dyDescent="0.45">
      <c r="A273" s="124" t="s">
        <v>896</v>
      </c>
    </row>
    <row r="274" spans="1:1" ht="14.25" hidden="1" customHeight="1" x14ac:dyDescent="0.45">
      <c r="A274" s="97"/>
    </row>
    <row r="275" spans="1:1" ht="14.25" hidden="1" customHeight="1" x14ac:dyDescent="0.45">
      <c r="A275" s="97"/>
    </row>
    <row r="276" spans="1:1" x14ac:dyDescent="0.45">
      <c r="A276" s="124" t="s">
        <v>1524</v>
      </c>
    </row>
    <row r="277" spans="1:1" ht="14.25" hidden="1" customHeight="1" x14ac:dyDescent="0.45">
      <c r="A277" s="97"/>
    </row>
    <row r="278" spans="1:1" ht="14.25" hidden="1" customHeight="1" x14ac:dyDescent="0.45">
      <c r="A278" s="97"/>
    </row>
    <row r="279" spans="1:1" x14ac:dyDescent="0.45">
      <c r="A279" s="124" t="s">
        <v>897</v>
      </c>
    </row>
    <row r="280" spans="1:1" ht="14.25" hidden="1" customHeight="1" x14ac:dyDescent="0.45">
      <c r="A280" s="97"/>
    </row>
    <row r="281" spans="1:1" ht="14.25" hidden="1" customHeight="1" x14ac:dyDescent="0.45">
      <c r="A281" s="97"/>
    </row>
    <row r="282" spans="1:1" ht="14.25" customHeight="1" x14ac:dyDescent="0.45">
      <c r="A282" s="124" t="s">
        <v>1525</v>
      </c>
    </row>
    <row r="283" spans="1:1" ht="14.25" hidden="1" customHeight="1" x14ac:dyDescent="0.45">
      <c r="A283" s="97"/>
    </row>
    <row r="284" spans="1:1" x14ac:dyDescent="0.45">
      <c r="A284" s="124" t="s">
        <v>899</v>
      </c>
    </row>
    <row r="285" spans="1:1" ht="14.25" hidden="1" customHeight="1" x14ac:dyDescent="0.45">
      <c r="A285" s="97"/>
    </row>
    <row r="286" spans="1:1" x14ac:dyDescent="0.45">
      <c r="A286" s="124" t="s">
        <v>1526</v>
      </c>
    </row>
    <row r="287" spans="1:1" ht="14.25" hidden="1" customHeight="1" x14ac:dyDescent="0.45">
      <c r="A287" s="97"/>
    </row>
    <row r="288" spans="1:1" x14ac:dyDescent="0.45">
      <c r="A288" s="124" t="s">
        <v>900</v>
      </c>
    </row>
    <row r="289" spans="1:1" ht="14.25" hidden="1" customHeight="1" x14ac:dyDescent="0.45">
      <c r="A289" s="97"/>
    </row>
    <row r="290" spans="1:1" x14ac:dyDescent="0.45">
      <c r="A290" s="124" t="s">
        <v>1527</v>
      </c>
    </row>
    <row r="291" spans="1:1" ht="14.25" hidden="1" customHeight="1" x14ac:dyDescent="0.45">
      <c r="A291" s="97"/>
    </row>
    <row r="292" spans="1:1" ht="14.25" hidden="1" customHeight="1" x14ac:dyDescent="0.45">
      <c r="A292" s="97"/>
    </row>
    <row r="293" spans="1:1" x14ac:dyDescent="0.45">
      <c r="A293" s="124" t="s">
        <v>1528</v>
      </c>
    </row>
    <row r="294" spans="1:1" ht="14.25" hidden="1" customHeight="1" x14ac:dyDescent="0.45">
      <c r="A294" s="97"/>
    </row>
    <row r="295" spans="1:1" ht="14.25" hidden="1" customHeight="1" x14ac:dyDescent="0.45">
      <c r="A295" s="97"/>
    </row>
    <row r="296" spans="1:1" x14ac:dyDescent="0.45">
      <c r="A296" s="124" t="s">
        <v>901</v>
      </c>
    </row>
    <row r="297" spans="1:1" ht="14.25" hidden="1" customHeight="1" x14ac:dyDescent="0.45">
      <c r="A297" s="97"/>
    </row>
    <row r="298" spans="1:1" ht="14.25" hidden="1" customHeight="1" x14ac:dyDescent="0.45">
      <c r="A298" s="97"/>
    </row>
    <row r="299" spans="1:1" x14ac:dyDescent="0.45">
      <c r="A299" s="124" t="s">
        <v>1529</v>
      </c>
    </row>
    <row r="300" spans="1:1" ht="14.25" hidden="1" customHeight="1" x14ac:dyDescent="0.45">
      <c r="A300" s="97"/>
    </row>
    <row r="301" spans="1:1" ht="14.25" hidden="1" customHeight="1" x14ac:dyDescent="0.45">
      <c r="A301" s="97"/>
    </row>
    <row r="302" spans="1:1" x14ac:dyDescent="0.45">
      <c r="A302" s="124" t="s">
        <v>1530</v>
      </c>
    </row>
    <row r="303" spans="1:1" ht="14.25" hidden="1" customHeight="1" x14ac:dyDescent="0.45">
      <c r="A303" s="97"/>
    </row>
    <row r="304" spans="1:1" ht="14.25" hidden="1" customHeight="1" x14ac:dyDescent="0.45">
      <c r="A304" s="97"/>
    </row>
    <row r="305" spans="1:1" x14ac:dyDescent="0.45">
      <c r="A305" s="124" t="s">
        <v>902</v>
      </c>
    </row>
    <row r="306" spans="1:1" ht="14.25" hidden="1" customHeight="1" x14ac:dyDescent="0.45">
      <c r="A306" s="97"/>
    </row>
    <row r="307" spans="1:1" ht="14.25" hidden="1" customHeight="1" x14ac:dyDescent="0.45">
      <c r="A307" s="97"/>
    </row>
    <row r="308" spans="1:1" x14ac:dyDescent="0.45">
      <c r="A308" s="124" t="s">
        <v>903</v>
      </c>
    </row>
    <row r="309" spans="1:1" ht="14.25" hidden="1" customHeight="1" x14ac:dyDescent="0.45">
      <c r="A309" s="97"/>
    </row>
    <row r="310" spans="1:1" ht="14.25" hidden="1" customHeight="1" x14ac:dyDescent="0.45">
      <c r="A310" s="97"/>
    </row>
    <row r="311" spans="1:1" x14ac:dyDescent="0.45">
      <c r="A311" s="124" t="s">
        <v>904</v>
      </c>
    </row>
    <row r="312" spans="1:1" ht="14.25" hidden="1" customHeight="1" x14ac:dyDescent="0.45">
      <c r="A312" s="97"/>
    </row>
    <row r="313" spans="1:1" ht="14.25" hidden="1" customHeight="1" x14ac:dyDescent="0.45">
      <c r="A313" s="97"/>
    </row>
    <row r="314" spans="1:1" x14ac:dyDescent="0.45">
      <c r="A314" s="124" t="s">
        <v>906</v>
      </c>
    </row>
    <row r="315" spans="1:1" ht="14.25" hidden="1" customHeight="1" x14ac:dyDescent="0.45">
      <c r="A315" s="97"/>
    </row>
    <row r="316" spans="1:1" x14ac:dyDescent="0.45">
      <c r="A316" s="124" t="s">
        <v>564</v>
      </c>
    </row>
    <row r="317" spans="1:1" ht="14.25" hidden="1" customHeight="1" x14ac:dyDescent="0.45">
      <c r="A317" s="97"/>
    </row>
    <row r="318" spans="1:1" x14ac:dyDescent="0.45">
      <c r="A318" s="124" t="s">
        <v>908</v>
      </c>
    </row>
    <row r="319" spans="1:1" ht="14.25" hidden="1" customHeight="1" x14ac:dyDescent="0.45">
      <c r="A319" s="97"/>
    </row>
    <row r="320" spans="1:1" ht="14.25" hidden="1" customHeight="1" x14ac:dyDescent="0.45">
      <c r="A320" s="97"/>
    </row>
    <row r="321" spans="1:1" x14ac:dyDescent="0.45">
      <c r="A321" s="97" t="s">
        <v>1531</v>
      </c>
    </row>
    <row r="322" spans="1:1" x14ac:dyDescent="0.45">
      <c r="A322" s="124" t="s">
        <v>1532</v>
      </c>
    </row>
    <row r="323" spans="1:1" ht="14.25" hidden="1" customHeight="1" x14ac:dyDescent="0.45">
      <c r="A323" s="97"/>
    </row>
    <row r="324" spans="1:1" x14ac:dyDescent="0.45">
      <c r="A324" s="124" t="s">
        <v>909</v>
      </c>
    </row>
    <row r="325" spans="1:1" ht="14.25" hidden="1" customHeight="1" x14ac:dyDescent="0.45">
      <c r="A325" s="97"/>
    </row>
    <row r="326" spans="1:1" x14ac:dyDescent="0.45">
      <c r="A326" s="124" t="s">
        <v>910</v>
      </c>
    </row>
    <row r="327" spans="1:1" ht="14.25" hidden="1" customHeight="1" x14ac:dyDescent="0.45">
      <c r="A327" s="97"/>
    </row>
    <row r="328" spans="1:1" x14ac:dyDescent="0.45">
      <c r="A328" s="124" t="s">
        <v>911</v>
      </c>
    </row>
    <row r="329" spans="1:1" ht="14.25" hidden="1" customHeight="1" x14ac:dyDescent="0.45">
      <c r="A329" s="97"/>
    </row>
    <row r="330" spans="1:1" x14ac:dyDescent="0.45">
      <c r="A330" s="124" t="s">
        <v>1533</v>
      </c>
    </row>
    <row r="331" spans="1:1" ht="14.25" hidden="1" customHeight="1" x14ac:dyDescent="0.45">
      <c r="A331" s="97"/>
    </row>
    <row r="332" spans="1:1" x14ac:dyDescent="0.45">
      <c r="A332" s="124" t="s">
        <v>913</v>
      </c>
    </row>
    <row r="333" spans="1:1" ht="14.25" hidden="1" customHeight="1" x14ac:dyDescent="0.45">
      <c r="A333" s="97"/>
    </row>
    <row r="334" spans="1:1" x14ac:dyDescent="0.45">
      <c r="A334" s="97" t="s">
        <v>1534</v>
      </c>
    </row>
    <row r="335" spans="1:1" x14ac:dyDescent="0.45">
      <c r="A335" s="97" t="s">
        <v>1535</v>
      </c>
    </row>
    <row r="336" spans="1:1" x14ac:dyDescent="0.45">
      <c r="A336" s="124" t="s">
        <v>915</v>
      </c>
    </row>
    <row r="337" spans="1:1" ht="14.25" hidden="1" customHeight="1" x14ac:dyDescent="0.45">
      <c r="A337" s="97"/>
    </row>
    <row r="338" spans="1:1" ht="14.25" hidden="1" customHeight="1" x14ac:dyDescent="0.45">
      <c r="A338" s="97"/>
    </row>
    <row r="339" spans="1:1" x14ac:dyDescent="0.45">
      <c r="A339" s="97" t="s">
        <v>1536</v>
      </c>
    </row>
    <row r="340" spans="1:1" x14ac:dyDescent="0.45">
      <c r="A340" s="124" t="s">
        <v>1537</v>
      </c>
    </row>
    <row r="341" spans="1:1" ht="14.25" hidden="1" customHeight="1" x14ac:dyDescent="0.45">
      <c r="A341" s="97"/>
    </row>
    <row r="342" spans="1:1" x14ac:dyDescent="0.45">
      <c r="A342" s="124" t="s">
        <v>917</v>
      </c>
    </row>
    <row r="343" spans="1:1" ht="14.25" hidden="1" customHeight="1" x14ac:dyDescent="0.45">
      <c r="A343" s="97"/>
    </row>
    <row r="344" spans="1:1" x14ac:dyDescent="0.45">
      <c r="A344" s="124" t="s">
        <v>918</v>
      </c>
    </row>
    <row r="345" spans="1:1" ht="14.25" hidden="1" customHeight="1" x14ac:dyDescent="0.45">
      <c r="A345" s="97"/>
    </row>
    <row r="346" spans="1:1" ht="14.25" hidden="1" customHeight="1" x14ac:dyDescent="0.45">
      <c r="A346" s="97"/>
    </row>
    <row r="347" spans="1:1" x14ac:dyDescent="0.45">
      <c r="A347" s="124" t="s">
        <v>919</v>
      </c>
    </row>
    <row r="348" spans="1:1" ht="14.25" hidden="1" customHeight="1" x14ac:dyDescent="0.45">
      <c r="A348" s="97"/>
    </row>
    <row r="349" spans="1:1" ht="14.25" hidden="1" customHeight="1" x14ac:dyDescent="0.45">
      <c r="A349" s="97"/>
    </row>
    <row r="350" spans="1:1" x14ac:dyDescent="0.45">
      <c r="A350" s="124" t="s">
        <v>921</v>
      </c>
    </row>
    <row r="351" spans="1:1" ht="14.25" hidden="1" customHeight="1" x14ac:dyDescent="0.45">
      <c r="A351" s="97"/>
    </row>
    <row r="352" spans="1:1" ht="14.25" hidden="1" customHeight="1" x14ac:dyDescent="0.45">
      <c r="A352" s="97"/>
    </row>
    <row r="353" spans="1:1" x14ac:dyDescent="0.45">
      <c r="A353" s="124" t="s">
        <v>922</v>
      </c>
    </row>
    <row r="354" spans="1:1" ht="14.25" hidden="1" customHeight="1" x14ac:dyDescent="0.45">
      <c r="A354" s="97"/>
    </row>
    <row r="355" spans="1:1" ht="14.25" hidden="1" customHeight="1" x14ac:dyDescent="0.45">
      <c r="A355" s="97"/>
    </row>
    <row r="356" spans="1:1" x14ac:dyDescent="0.45">
      <c r="A356" s="124" t="s">
        <v>923</v>
      </c>
    </row>
    <row r="357" spans="1:1" ht="14.25" hidden="1" customHeight="1" x14ac:dyDescent="0.45">
      <c r="A357" s="97"/>
    </row>
    <row r="358" spans="1:1" ht="14.25" hidden="1" customHeight="1" x14ac:dyDescent="0.45">
      <c r="A358" s="97"/>
    </row>
    <row r="359" spans="1:1" x14ac:dyDescent="0.45">
      <c r="A359" s="124" t="s">
        <v>1538</v>
      </c>
    </row>
    <row r="360" spans="1:1" ht="14.25" hidden="1" customHeight="1" x14ac:dyDescent="0.45">
      <c r="A360" s="97"/>
    </row>
    <row r="361" spans="1:1" ht="14.25" hidden="1" customHeight="1" x14ac:dyDescent="0.45">
      <c r="A361" s="97"/>
    </row>
    <row r="362" spans="1:1" x14ac:dyDescent="0.45">
      <c r="A362" s="124" t="s">
        <v>1539</v>
      </c>
    </row>
    <row r="363" spans="1:1" ht="14.25" hidden="1" customHeight="1" x14ac:dyDescent="0.45">
      <c r="A363" s="97"/>
    </row>
    <row r="364" spans="1:1" ht="14.25" hidden="1" customHeight="1" x14ac:dyDescent="0.45">
      <c r="A364" s="97"/>
    </row>
    <row r="365" spans="1:1" x14ac:dyDescent="0.45">
      <c r="A365" s="124" t="s">
        <v>925</v>
      </c>
    </row>
    <row r="366" spans="1:1" ht="14.25" hidden="1" customHeight="1" x14ac:dyDescent="0.45">
      <c r="A366" s="97"/>
    </row>
    <row r="367" spans="1:1" ht="14.25" hidden="1" customHeight="1" x14ac:dyDescent="0.45">
      <c r="A367" s="97"/>
    </row>
    <row r="368" spans="1:1" x14ac:dyDescent="0.45">
      <c r="A368" s="97" t="s">
        <v>1540</v>
      </c>
    </row>
    <row r="369" spans="1:1" x14ac:dyDescent="0.45">
      <c r="A369" s="97" t="s">
        <v>1541</v>
      </c>
    </row>
    <row r="370" spans="1:1" x14ac:dyDescent="0.45">
      <c r="A370" s="97" t="s">
        <v>1542</v>
      </c>
    </row>
    <row r="371" spans="1:1" x14ac:dyDescent="0.45">
      <c r="A371" s="97" t="s">
        <v>1543</v>
      </c>
    </row>
    <row r="372" spans="1:1" x14ac:dyDescent="0.45">
      <c r="A372" s="97" t="s">
        <v>1544</v>
      </c>
    </row>
    <row r="373" spans="1:1" x14ac:dyDescent="0.45">
      <c r="A373" s="97" t="s">
        <v>1545</v>
      </c>
    </row>
  </sheetData>
  <autoFilter ref="A2:A373" xr:uid="{486DAAAD-13B0-4B94-8083-71E2CF539CA5}">
    <filterColumn colId="0">
      <customFilters>
        <customFilter operator="notEqual" val=" "/>
      </custom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19BA2-B85B-4D7B-A7F5-B654DF42FC8C}">
  <dimension ref="A1:D291"/>
  <sheetViews>
    <sheetView topLeftCell="A61" workbookViewId="0">
      <selection activeCell="K14" sqref="K14"/>
    </sheetView>
  </sheetViews>
  <sheetFormatPr defaultRowHeight="14.25" x14ac:dyDescent="0.45"/>
  <cols>
    <col min="1" max="1" width="8" style="96" bestFit="1" customWidth="1"/>
    <col min="2" max="2" width="16" customWidth="1"/>
  </cols>
  <sheetData>
    <row r="1" spans="1:4" ht="14.65" thickBot="1" x14ac:dyDescent="0.5">
      <c r="A1" s="95" t="s">
        <v>51</v>
      </c>
      <c r="B1" s="93" t="s">
        <v>52</v>
      </c>
      <c r="C1" s="93" t="s">
        <v>53</v>
      </c>
      <c r="D1" s="93" t="s">
        <v>54</v>
      </c>
    </row>
    <row r="2" spans="1:4" ht="14.65" thickBot="1" x14ac:dyDescent="0.5">
      <c r="A2" s="92"/>
      <c r="B2" s="97" t="s">
        <v>55</v>
      </c>
      <c r="C2" s="94" t="s">
        <v>56</v>
      </c>
      <c r="D2" s="94">
        <v>40</v>
      </c>
    </row>
    <row r="3" spans="1:4" ht="14.65" thickBot="1" x14ac:dyDescent="0.5">
      <c r="A3" s="92"/>
      <c r="B3" s="97" t="s">
        <v>57</v>
      </c>
      <c r="C3" s="94" t="s">
        <v>56</v>
      </c>
      <c r="D3" s="94">
        <v>26</v>
      </c>
    </row>
    <row r="4" spans="1:4" ht="14.65" thickBot="1" x14ac:dyDescent="0.5">
      <c r="A4" s="92"/>
      <c r="B4" s="97" t="s">
        <v>58</v>
      </c>
      <c r="C4" s="94" t="s">
        <v>56</v>
      </c>
      <c r="D4" s="94">
        <v>10</v>
      </c>
    </row>
    <row r="5" spans="1:4" ht="14.65" thickBot="1" x14ac:dyDescent="0.5">
      <c r="A5" s="92"/>
      <c r="B5" s="97" t="s">
        <v>59</v>
      </c>
      <c r="C5" s="94" t="s">
        <v>56</v>
      </c>
      <c r="D5" s="94">
        <v>8</v>
      </c>
    </row>
    <row r="6" spans="1:4" ht="14.65" thickBot="1" x14ac:dyDescent="0.5">
      <c r="A6" s="92"/>
      <c r="B6" s="97" t="s">
        <v>60</v>
      </c>
      <c r="C6" s="94" t="s">
        <v>56</v>
      </c>
      <c r="D6" s="94">
        <v>4</v>
      </c>
    </row>
    <row r="7" spans="1:4" ht="14.65" thickBot="1" x14ac:dyDescent="0.5">
      <c r="A7" s="92"/>
      <c r="B7" s="97" t="s">
        <v>61</v>
      </c>
      <c r="C7" s="94" t="s">
        <v>56</v>
      </c>
      <c r="D7" s="94">
        <v>2</v>
      </c>
    </row>
    <row r="8" spans="1:4" ht="14.65" thickBot="1" x14ac:dyDescent="0.5">
      <c r="A8" s="92"/>
      <c r="B8" s="97" t="s">
        <v>62</v>
      </c>
      <c r="C8" s="94" t="s">
        <v>56</v>
      </c>
      <c r="D8" s="94"/>
    </row>
    <row r="9" spans="1:4" ht="14.65" thickBot="1" x14ac:dyDescent="0.5">
      <c r="A9" s="92"/>
      <c r="B9" s="97" t="s">
        <v>63</v>
      </c>
      <c r="C9" s="94" t="s">
        <v>64</v>
      </c>
      <c r="D9" s="94">
        <v>40</v>
      </c>
    </row>
    <row r="10" spans="1:4" ht="14.65" thickBot="1" x14ac:dyDescent="0.5">
      <c r="A10" s="92"/>
      <c r="B10" s="97" t="s">
        <v>65</v>
      </c>
      <c r="C10" s="94" t="s">
        <v>64</v>
      </c>
      <c r="D10" s="94">
        <v>32</v>
      </c>
    </row>
    <row r="11" spans="1:4" ht="14.65" thickBot="1" x14ac:dyDescent="0.5">
      <c r="A11" s="92"/>
      <c r="B11" s="97" t="s">
        <v>66</v>
      </c>
      <c r="C11" s="94" t="s">
        <v>64</v>
      </c>
      <c r="D11" s="94">
        <v>30</v>
      </c>
    </row>
    <row r="12" spans="1:4" ht="14.65" thickBot="1" x14ac:dyDescent="0.5">
      <c r="A12" s="92"/>
      <c r="B12" s="97" t="s">
        <v>67</v>
      </c>
      <c r="C12" s="94" t="s">
        <v>64</v>
      </c>
      <c r="D12" s="94">
        <v>26</v>
      </c>
    </row>
    <row r="13" spans="1:4" ht="14.65" thickBot="1" x14ac:dyDescent="0.5">
      <c r="A13" s="92"/>
      <c r="B13" s="97" t="s">
        <v>68</v>
      </c>
      <c r="C13" s="94" t="s">
        <v>64</v>
      </c>
      <c r="D13" s="94">
        <v>24</v>
      </c>
    </row>
    <row r="14" spans="1:4" ht="14.65" thickBot="1" x14ac:dyDescent="0.5">
      <c r="A14" s="92"/>
      <c r="B14" s="97" t="s">
        <v>69</v>
      </c>
      <c r="C14" s="94" t="s">
        <v>64</v>
      </c>
      <c r="D14" s="94">
        <v>22</v>
      </c>
    </row>
    <row r="15" spans="1:4" ht="14.65" thickBot="1" x14ac:dyDescent="0.5">
      <c r="A15" s="92"/>
      <c r="B15" s="97" t="s">
        <v>70</v>
      </c>
      <c r="C15" s="94" t="s">
        <v>64</v>
      </c>
      <c r="D15" s="94">
        <v>22</v>
      </c>
    </row>
    <row r="16" spans="1:4" ht="14.65" thickBot="1" x14ac:dyDescent="0.5">
      <c r="A16" s="92"/>
      <c r="B16" s="97" t="s">
        <v>71</v>
      </c>
      <c r="C16" s="94" t="s">
        <v>64</v>
      </c>
      <c r="D16" s="94">
        <v>14</v>
      </c>
    </row>
    <row r="17" spans="1:4" ht="14.65" thickBot="1" x14ac:dyDescent="0.5">
      <c r="A17" s="92"/>
      <c r="B17" s="97" t="s">
        <v>72</v>
      </c>
      <c r="C17" s="94" t="s">
        <v>64</v>
      </c>
      <c r="D17" s="94">
        <v>14</v>
      </c>
    </row>
    <row r="18" spans="1:4" ht="14.65" thickBot="1" x14ac:dyDescent="0.5">
      <c r="A18" s="92"/>
      <c r="B18" s="97" t="s">
        <v>73</v>
      </c>
      <c r="C18" s="94" t="s">
        <v>64</v>
      </c>
      <c r="D18" s="94">
        <v>12</v>
      </c>
    </row>
    <row r="19" spans="1:4" ht="14.65" thickBot="1" x14ac:dyDescent="0.5">
      <c r="A19" s="92"/>
      <c r="B19" s="97" t="s">
        <v>74</v>
      </c>
      <c r="C19" s="94" t="s">
        <v>64</v>
      </c>
      <c r="D19" s="94">
        <v>8</v>
      </c>
    </row>
    <row r="20" spans="1:4" ht="14.65" thickBot="1" x14ac:dyDescent="0.5">
      <c r="A20" s="92"/>
      <c r="B20" s="97" t="s">
        <v>75</v>
      </c>
      <c r="C20" s="94" t="s">
        <v>64</v>
      </c>
      <c r="D20" s="94">
        <v>6</v>
      </c>
    </row>
    <row r="21" spans="1:4" ht="14.65" thickBot="1" x14ac:dyDescent="0.5">
      <c r="A21" s="92"/>
      <c r="B21" s="97" t="s">
        <v>76</v>
      </c>
      <c r="C21" s="94" t="s">
        <v>64</v>
      </c>
      <c r="D21" s="94">
        <v>6</v>
      </c>
    </row>
    <row r="22" spans="1:4" ht="14.65" thickBot="1" x14ac:dyDescent="0.5">
      <c r="A22" s="92"/>
      <c r="B22" s="97" t="s">
        <v>77</v>
      </c>
      <c r="C22" s="94" t="s">
        <v>64</v>
      </c>
      <c r="D22" s="94">
        <v>4</v>
      </c>
    </row>
    <row r="23" spans="1:4" ht="14.65" thickBot="1" x14ac:dyDescent="0.5">
      <c r="A23" s="92"/>
      <c r="B23" s="97" t="s">
        <v>78</v>
      </c>
      <c r="C23" s="94" t="s">
        <v>64</v>
      </c>
      <c r="D23" s="94">
        <v>4</v>
      </c>
    </row>
    <row r="24" spans="1:4" ht="14.65" thickBot="1" x14ac:dyDescent="0.5">
      <c r="A24" s="92"/>
      <c r="B24" s="97" t="s">
        <v>79</v>
      </c>
      <c r="C24" s="94" t="s">
        <v>64</v>
      </c>
      <c r="D24" s="94">
        <v>0</v>
      </c>
    </row>
    <row r="25" spans="1:4" ht="14.65" thickBot="1" x14ac:dyDescent="0.5">
      <c r="A25" s="92"/>
      <c r="B25" s="97" t="s">
        <v>80</v>
      </c>
      <c r="C25" s="94" t="s">
        <v>81</v>
      </c>
      <c r="D25" s="94">
        <v>40</v>
      </c>
    </row>
    <row r="26" spans="1:4" ht="14.65" thickBot="1" x14ac:dyDescent="0.5">
      <c r="A26" s="92"/>
      <c r="B26" s="97" t="s">
        <v>82</v>
      </c>
      <c r="C26" s="94" t="s">
        <v>81</v>
      </c>
      <c r="D26" s="94">
        <v>32</v>
      </c>
    </row>
    <row r="27" spans="1:4" ht="14.65" thickBot="1" x14ac:dyDescent="0.5">
      <c r="A27" s="92"/>
      <c r="B27" s="97" t="s">
        <v>83</v>
      </c>
      <c r="C27" s="94" t="s">
        <v>81</v>
      </c>
      <c r="D27" s="94">
        <v>20</v>
      </c>
    </row>
    <row r="28" spans="1:4" ht="14.65" thickBot="1" x14ac:dyDescent="0.5">
      <c r="A28" s="92"/>
      <c r="B28" s="97" t="s">
        <v>84</v>
      </c>
      <c r="C28" s="94" t="s">
        <v>81</v>
      </c>
      <c r="D28" s="94">
        <v>18</v>
      </c>
    </row>
    <row r="29" spans="1:4" ht="14.65" thickBot="1" x14ac:dyDescent="0.5">
      <c r="A29" s="92"/>
      <c r="B29" s="97" t="s">
        <v>85</v>
      </c>
      <c r="C29" s="94" t="s">
        <v>81</v>
      </c>
      <c r="D29" s="94">
        <v>18</v>
      </c>
    </row>
    <row r="30" spans="1:4" ht="14.65" thickBot="1" x14ac:dyDescent="0.5">
      <c r="A30" s="92"/>
      <c r="B30" s="97" t="s">
        <v>86</v>
      </c>
      <c r="C30" s="94" t="s">
        <v>81</v>
      </c>
      <c r="D30" s="94">
        <v>10</v>
      </c>
    </row>
    <row r="31" spans="1:4" ht="14.65" thickBot="1" x14ac:dyDescent="0.5">
      <c r="A31" s="92"/>
      <c r="B31" s="97" t="s">
        <v>87</v>
      </c>
      <c r="C31" s="94" t="s">
        <v>81</v>
      </c>
      <c r="D31" s="94">
        <v>6</v>
      </c>
    </row>
    <row r="32" spans="1:4" ht="14.65" thickBot="1" x14ac:dyDescent="0.5">
      <c r="A32" s="92"/>
      <c r="B32" s="97" t="s">
        <v>88</v>
      </c>
      <c r="C32" s="94" t="s">
        <v>81</v>
      </c>
      <c r="D32" s="94">
        <v>6</v>
      </c>
    </row>
    <row r="33" spans="1:4" ht="14.65" thickBot="1" x14ac:dyDescent="0.5">
      <c r="A33" s="92"/>
      <c r="B33" s="97" t="s">
        <v>89</v>
      </c>
      <c r="C33" s="94" t="s">
        <v>81</v>
      </c>
      <c r="D33" s="94">
        <v>4</v>
      </c>
    </row>
    <row r="34" spans="1:4" ht="14.65" thickBot="1" x14ac:dyDescent="0.5">
      <c r="A34" s="92"/>
      <c r="B34" s="97" t="s">
        <v>90</v>
      </c>
      <c r="C34" s="94" t="s">
        <v>81</v>
      </c>
      <c r="D34" s="94">
        <v>4</v>
      </c>
    </row>
    <row r="35" spans="1:4" ht="14.65" thickBot="1" x14ac:dyDescent="0.5">
      <c r="A35" s="92"/>
      <c r="B35" s="97" t="s">
        <v>91</v>
      </c>
      <c r="C35" s="94" t="s">
        <v>92</v>
      </c>
      <c r="D35" s="94">
        <v>40</v>
      </c>
    </row>
    <row r="36" spans="1:4" ht="14.65" thickBot="1" x14ac:dyDescent="0.5">
      <c r="A36" s="92"/>
      <c r="B36" s="97" t="s">
        <v>93</v>
      </c>
      <c r="C36" s="94" t="s">
        <v>92</v>
      </c>
      <c r="D36" s="94">
        <v>20</v>
      </c>
    </row>
    <row r="37" spans="1:4" ht="14.65" thickBot="1" x14ac:dyDescent="0.5">
      <c r="A37" s="92"/>
      <c r="B37" s="97" t="s">
        <v>94</v>
      </c>
      <c r="C37" s="94" t="s">
        <v>92</v>
      </c>
      <c r="D37" s="94">
        <v>20</v>
      </c>
    </row>
    <row r="38" spans="1:4" ht="14.65" thickBot="1" x14ac:dyDescent="0.5">
      <c r="A38" s="92"/>
      <c r="B38" s="97" t="s">
        <v>95</v>
      </c>
      <c r="C38" s="94" t="s">
        <v>92</v>
      </c>
      <c r="D38" s="94">
        <v>14</v>
      </c>
    </row>
    <row r="39" spans="1:4" ht="14.65" thickBot="1" x14ac:dyDescent="0.5">
      <c r="A39" s="92"/>
      <c r="B39" s="97" t="s">
        <v>96</v>
      </c>
      <c r="C39" s="94" t="s">
        <v>92</v>
      </c>
      <c r="D39" s="94">
        <v>10</v>
      </c>
    </row>
    <row r="40" spans="1:4" ht="14.65" thickBot="1" x14ac:dyDescent="0.5">
      <c r="A40" s="92"/>
      <c r="B40" s="97" t="s">
        <v>97</v>
      </c>
      <c r="C40" s="94" t="s">
        <v>92</v>
      </c>
      <c r="D40" s="94">
        <v>8</v>
      </c>
    </row>
    <row r="41" spans="1:4" ht="14.65" thickBot="1" x14ac:dyDescent="0.5">
      <c r="A41" s="92"/>
      <c r="B41" s="97" t="s">
        <v>98</v>
      </c>
      <c r="C41" s="94" t="s">
        <v>92</v>
      </c>
      <c r="D41" s="94">
        <v>6</v>
      </c>
    </row>
    <row r="42" spans="1:4" ht="14.65" thickBot="1" x14ac:dyDescent="0.5">
      <c r="A42" s="92"/>
      <c r="B42" s="97" t="s">
        <v>99</v>
      </c>
      <c r="C42" s="94" t="s">
        <v>92</v>
      </c>
      <c r="D42" s="94">
        <v>4</v>
      </c>
    </row>
    <row r="43" spans="1:4" ht="14.65" thickBot="1" x14ac:dyDescent="0.5">
      <c r="A43" s="92"/>
      <c r="B43" s="97" t="s">
        <v>100</v>
      </c>
      <c r="C43" s="94" t="s">
        <v>92</v>
      </c>
      <c r="D43" s="94">
        <v>2</v>
      </c>
    </row>
    <row r="44" spans="1:4" ht="14.65" thickBot="1" x14ac:dyDescent="0.5">
      <c r="A44" s="92"/>
      <c r="B44" s="97" t="s">
        <v>101</v>
      </c>
      <c r="C44" s="94" t="s">
        <v>92</v>
      </c>
      <c r="D44" s="94">
        <v>0</v>
      </c>
    </row>
    <row r="45" spans="1:4" ht="14.65" thickBot="1" x14ac:dyDescent="0.5">
      <c r="A45" s="92"/>
      <c r="B45" s="97" t="s">
        <v>102</v>
      </c>
      <c r="C45" s="94" t="s">
        <v>103</v>
      </c>
      <c r="D45" s="94">
        <v>40</v>
      </c>
    </row>
    <row r="46" spans="1:4" ht="14.65" thickBot="1" x14ac:dyDescent="0.5">
      <c r="A46" s="92"/>
      <c r="B46" s="97" t="s">
        <v>104</v>
      </c>
      <c r="C46" s="94" t="s">
        <v>103</v>
      </c>
      <c r="D46" s="94">
        <v>30</v>
      </c>
    </row>
    <row r="47" spans="1:4" ht="14.65" thickBot="1" x14ac:dyDescent="0.5">
      <c r="A47" s="92"/>
      <c r="B47" s="97" t="s">
        <v>105</v>
      </c>
      <c r="C47" s="94" t="s">
        <v>103</v>
      </c>
      <c r="D47" s="94">
        <v>30</v>
      </c>
    </row>
    <row r="48" spans="1:4" ht="14.65" thickBot="1" x14ac:dyDescent="0.5">
      <c r="A48" s="92"/>
      <c r="B48" s="97" t="s">
        <v>106</v>
      </c>
      <c r="C48" s="94" t="s">
        <v>103</v>
      </c>
      <c r="D48" s="94">
        <v>30</v>
      </c>
    </row>
    <row r="49" spans="1:4" ht="14.65" thickBot="1" x14ac:dyDescent="0.5">
      <c r="A49" s="92"/>
      <c r="B49" s="97" t="s">
        <v>107</v>
      </c>
      <c r="C49" s="94" t="s">
        <v>103</v>
      </c>
      <c r="D49" s="94">
        <v>30</v>
      </c>
    </row>
    <row r="50" spans="1:4" ht="14.65" thickBot="1" x14ac:dyDescent="0.5">
      <c r="A50" s="92"/>
      <c r="B50" s="97" t="s">
        <v>108</v>
      </c>
      <c r="C50" s="94" t="s">
        <v>103</v>
      </c>
      <c r="D50" s="94">
        <v>30</v>
      </c>
    </row>
    <row r="51" spans="1:4" ht="14.65" thickBot="1" x14ac:dyDescent="0.5">
      <c r="A51" s="92"/>
      <c r="B51" s="97" t="s">
        <v>109</v>
      </c>
      <c r="C51" s="94" t="s">
        <v>103</v>
      </c>
      <c r="D51" s="94">
        <v>30</v>
      </c>
    </row>
    <row r="52" spans="1:4" ht="14.65" thickBot="1" x14ac:dyDescent="0.5">
      <c r="A52" s="92"/>
      <c r="B52" s="97" t="s">
        <v>110</v>
      </c>
      <c r="C52" s="94" t="s">
        <v>103</v>
      </c>
      <c r="D52" s="94">
        <v>30</v>
      </c>
    </row>
    <row r="53" spans="1:4" ht="14.65" thickBot="1" x14ac:dyDescent="0.5">
      <c r="A53" s="92"/>
      <c r="B53" s="97" t="s">
        <v>111</v>
      </c>
      <c r="C53" s="94" t="s">
        <v>103</v>
      </c>
      <c r="D53" s="94">
        <v>26</v>
      </c>
    </row>
    <row r="54" spans="1:4" ht="14.65" thickBot="1" x14ac:dyDescent="0.5">
      <c r="A54" s="92"/>
      <c r="B54" s="97" t="s">
        <v>112</v>
      </c>
      <c r="C54" s="94" t="s">
        <v>103</v>
      </c>
      <c r="D54" s="94">
        <v>20</v>
      </c>
    </row>
    <row r="55" spans="1:4" ht="14.65" thickBot="1" x14ac:dyDescent="0.5">
      <c r="A55" s="92"/>
      <c r="B55" s="97" t="s">
        <v>113</v>
      </c>
      <c r="C55" s="94" t="s">
        <v>103</v>
      </c>
      <c r="D55" s="94">
        <v>14</v>
      </c>
    </row>
    <row r="56" spans="1:4" ht="14.65" thickBot="1" x14ac:dyDescent="0.5">
      <c r="A56" s="92"/>
      <c r="B56" s="97" t="s">
        <v>114</v>
      </c>
      <c r="C56" s="94" t="s">
        <v>103</v>
      </c>
      <c r="D56" s="94">
        <v>8</v>
      </c>
    </row>
    <row r="57" spans="1:4" ht="14.65" thickBot="1" x14ac:dyDescent="0.5">
      <c r="A57" s="92"/>
      <c r="B57" s="97" t="s">
        <v>115</v>
      </c>
      <c r="C57" s="94" t="s">
        <v>103</v>
      </c>
      <c r="D57" s="94">
        <v>6</v>
      </c>
    </row>
    <row r="58" spans="1:4" ht="14.65" thickBot="1" x14ac:dyDescent="0.5">
      <c r="A58" s="92"/>
      <c r="B58" s="97" t="s">
        <v>116</v>
      </c>
      <c r="C58" s="94" t="s">
        <v>103</v>
      </c>
      <c r="D58" s="94">
        <v>6</v>
      </c>
    </row>
    <row r="59" spans="1:4" ht="14.65" thickBot="1" x14ac:dyDescent="0.5">
      <c r="A59" s="92"/>
      <c r="B59" s="97" t="s">
        <v>117</v>
      </c>
      <c r="C59" s="94" t="s">
        <v>103</v>
      </c>
      <c r="D59" s="94">
        <v>6</v>
      </c>
    </row>
    <row r="60" spans="1:4" ht="14.65" thickBot="1" x14ac:dyDescent="0.5">
      <c r="A60" s="92"/>
      <c r="B60" s="97" t="s">
        <v>118</v>
      </c>
      <c r="C60" s="94" t="s">
        <v>103</v>
      </c>
      <c r="D60" s="94">
        <v>4</v>
      </c>
    </row>
    <row r="61" spans="1:4" ht="14.65" thickBot="1" x14ac:dyDescent="0.5">
      <c r="A61" s="92"/>
      <c r="B61" s="97" t="s">
        <v>119</v>
      </c>
      <c r="C61" s="94" t="s">
        <v>103</v>
      </c>
      <c r="D61" s="94">
        <v>2</v>
      </c>
    </row>
    <row r="62" spans="1:4" ht="14.65" thickBot="1" x14ac:dyDescent="0.5">
      <c r="A62" s="92"/>
      <c r="B62" s="97" t="s">
        <v>120</v>
      </c>
      <c r="C62" s="94" t="s">
        <v>103</v>
      </c>
      <c r="D62" s="94">
        <v>0</v>
      </c>
    </row>
    <row r="63" spans="1:4" ht="14.65" thickBot="1" x14ac:dyDescent="0.5">
      <c r="A63" s="92"/>
      <c r="B63" s="97" t="s">
        <v>121</v>
      </c>
      <c r="C63" s="94" t="s">
        <v>122</v>
      </c>
      <c r="D63" s="94">
        <v>40</v>
      </c>
    </row>
    <row r="64" spans="1:4" ht="14.65" thickBot="1" x14ac:dyDescent="0.5">
      <c r="A64" s="92"/>
      <c r="B64" s="97" t="s">
        <v>123</v>
      </c>
      <c r="C64" s="94" t="s">
        <v>122</v>
      </c>
      <c r="D64" s="94">
        <v>32</v>
      </c>
    </row>
    <row r="65" spans="1:4" ht="14.65" thickBot="1" x14ac:dyDescent="0.5">
      <c r="A65" s="92"/>
      <c r="B65" s="97" t="s">
        <v>124</v>
      </c>
      <c r="C65" s="94" t="s">
        <v>122</v>
      </c>
      <c r="D65" s="94">
        <v>28</v>
      </c>
    </row>
    <row r="66" spans="1:4" ht="14.65" thickBot="1" x14ac:dyDescent="0.5">
      <c r="A66" s="92"/>
      <c r="B66" s="97" t="s">
        <v>125</v>
      </c>
      <c r="C66" s="94" t="s">
        <v>122</v>
      </c>
      <c r="D66" s="94">
        <v>26</v>
      </c>
    </row>
    <row r="67" spans="1:4" ht="14.65" thickBot="1" x14ac:dyDescent="0.5">
      <c r="A67" s="92"/>
      <c r="B67" s="97" t="s">
        <v>126</v>
      </c>
      <c r="C67" s="94" t="s">
        <v>122</v>
      </c>
      <c r="D67" s="94">
        <v>20</v>
      </c>
    </row>
    <row r="68" spans="1:4" ht="14.65" thickBot="1" x14ac:dyDescent="0.5">
      <c r="A68" s="92"/>
      <c r="B68" s="97" t="s">
        <v>127</v>
      </c>
      <c r="C68" s="94" t="s">
        <v>122</v>
      </c>
      <c r="D68" s="94">
        <v>20</v>
      </c>
    </row>
    <row r="69" spans="1:4" ht="14.65" thickBot="1" x14ac:dyDescent="0.5">
      <c r="A69" s="92"/>
      <c r="B69" s="97" t="s">
        <v>128</v>
      </c>
      <c r="C69" s="94" t="s">
        <v>122</v>
      </c>
      <c r="D69" s="94">
        <v>20</v>
      </c>
    </row>
    <row r="70" spans="1:4" ht="14.65" thickBot="1" x14ac:dyDescent="0.5">
      <c r="A70" s="92"/>
      <c r="B70" s="97" t="s">
        <v>129</v>
      </c>
      <c r="C70" s="94" t="s">
        <v>122</v>
      </c>
      <c r="D70" s="94">
        <v>20</v>
      </c>
    </row>
    <row r="71" spans="1:4" ht="14.65" thickBot="1" x14ac:dyDescent="0.5">
      <c r="A71" s="92"/>
      <c r="B71" s="97" t="s">
        <v>130</v>
      </c>
      <c r="C71" s="94" t="s">
        <v>122</v>
      </c>
      <c r="D71" s="94">
        <v>20</v>
      </c>
    </row>
    <row r="72" spans="1:4" ht="14.65" thickBot="1" x14ac:dyDescent="0.5">
      <c r="A72" s="92"/>
      <c r="B72" s="97" t="s">
        <v>131</v>
      </c>
      <c r="C72" s="94" t="s">
        <v>122</v>
      </c>
      <c r="D72" s="94">
        <v>20</v>
      </c>
    </row>
    <row r="73" spans="1:4" ht="14.65" thickBot="1" x14ac:dyDescent="0.5">
      <c r="A73" s="92"/>
      <c r="B73" s="97" t="s">
        <v>132</v>
      </c>
      <c r="C73" s="94" t="s">
        <v>122</v>
      </c>
      <c r="D73" s="94">
        <v>14</v>
      </c>
    </row>
    <row r="74" spans="1:4" ht="14.65" thickBot="1" x14ac:dyDescent="0.5">
      <c r="A74" s="92"/>
      <c r="B74" s="97" t="s">
        <v>133</v>
      </c>
      <c r="C74" s="94" t="s">
        <v>122</v>
      </c>
      <c r="D74" s="94">
        <v>14</v>
      </c>
    </row>
    <row r="75" spans="1:4" ht="14.65" thickBot="1" x14ac:dyDescent="0.5">
      <c r="A75" s="92"/>
      <c r="B75" s="97" t="s">
        <v>134</v>
      </c>
      <c r="C75" s="94" t="s">
        <v>122</v>
      </c>
      <c r="D75" s="94">
        <v>12</v>
      </c>
    </row>
    <row r="76" spans="1:4" ht="14.65" thickBot="1" x14ac:dyDescent="0.5">
      <c r="A76" s="92"/>
      <c r="B76" s="97" t="s">
        <v>135</v>
      </c>
      <c r="C76" s="94" t="s">
        <v>122</v>
      </c>
      <c r="D76" s="94">
        <v>12</v>
      </c>
    </row>
    <row r="77" spans="1:4" ht="14.65" thickBot="1" x14ac:dyDescent="0.5">
      <c r="A77" s="92"/>
      <c r="B77" s="97" t="s">
        <v>136</v>
      </c>
      <c r="C77" s="94" t="s">
        <v>122</v>
      </c>
      <c r="D77" s="94">
        <v>12</v>
      </c>
    </row>
    <row r="78" spans="1:4" ht="14.65" thickBot="1" x14ac:dyDescent="0.5">
      <c r="A78" s="92"/>
      <c r="B78" s="97" t="s">
        <v>137</v>
      </c>
      <c r="C78" s="94" t="s">
        <v>122</v>
      </c>
      <c r="D78" s="94">
        <v>12</v>
      </c>
    </row>
    <row r="79" spans="1:4" ht="14.65" thickBot="1" x14ac:dyDescent="0.5">
      <c r="A79" s="92"/>
      <c r="B79" s="97" t="s">
        <v>138</v>
      </c>
      <c r="C79" s="94" t="s">
        <v>122</v>
      </c>
      <c r="D79" s="94">
        <v>6</v>
      </c>
    </row>
    <row r="80" spans="1:4" ht="14.65" thickBot="1" x14ac:dyDescent="0.5">
      <c r="A80" s="92"/>
      <c r="B80" s="97" t="s">
        <v>139</v>
      </c>
      <c r="C80" s="94" t="s">
        <v>122</v>
      </c>
      <c r="D80" s="94">
        <v>4</v>
      </c>
    </row>
    <row r="81" spans="1:4" ht="14.65" thickBot="1" x14ac:dyDescent="0.5">
      <c r="A81" s="92"/>
      <c r="B81" s="97" t="s">
        <v>140</v>
      </c>
      <c r="C81" s="94" t="s">
        <v>122</v>
      </c>
      <c r="D81" s="94">
        <v>4</v>
      </c>
    </row>
    <row r="82" spans="1:4" ht="14.65" thickBot="1" x14ac:dyDescent="0.5">
      <c r="A82" s="92"/>
      <c r="B82" s="97" t="s">
        <v>141</v>
      </c>
      <c r="C82" s="94" t="s">
        <v>122</v>
      </c>
      <c r="D82" s="94">
        <v>4</v>
      </c>
    </row>
    <row r="83" spans="1:4" ht="14.65" thickBot="1" x14ac:dyDescent="0.5">
      <c r="A83" s="92"/>
      <c r="B83" s="97" t="s">
        <v>142</v>
      </c>
      <c r="C83" s="94" t="s">
        <v>122</v>
      </c>
      <c r="D83" s="94">
        <v>4</v>
      </c>
    </row>
    <row r="84" spans="1:4" ht="14.65" thickBot="1" x14ac:dyDescent="0.5">
      <c r="A84" s="92"/>
      <c r="B84" s="97" t="s">
        <v>143</v>
      </c>
      <c r="C84" s="94" t="s">
        <v>122</v>
      </c>
      <c r="D84" s="94">
        <v>4</v>
      </c>
    </row>
    <row r="85" spans="1:4" ht="14.65" thickBot="1" x14ac:dyDescent="0.5">
      <c r="A85" s="92"/>
      <c r="B85" s="97" t="s">
        <v>144</v>
      </c>
      <c r="C85" s="94" t="s">
        <v>122</v>
      </c>
      <c r="D85" s="94">
        <v>4</v>
      </c>
    </row>
    <row r="86" spans="1:4" ht="14.65" thickBot="1" x14ac:dyDescent="0.5">
      <c r="A86" s="92"/>
      <c r="B86" s="97" t="s">
        <v>145</v>
      </c>
      <c r="C86" s="94" t="s">
        <v>122</v>
      </c>
      <c r="D86" s="94">
        <v>4</v>
      </c>
    </row>
    <row r="87" spans="1:4" ht="14.65" thickBot="1" x14ac:dyDescent="0.5">
      <c r="A87" s="92"/>
      <c r="B87" s="97" t="s">
        <v>146</v>
      </c>
      <c r="C87" s="94" t="s">
        <v>122</v>
      </c>
      <c r="D87" s="94">
        <v>2</v>
      </c>
    </row>
    <row r="88" spans="1:4" ht="14.65" thickBot="1" x14ac:dyDescent="0.5">
      <c r="A88" s="92"/>
      <c r="B88" s="97" t="s">
        <v>147</v>
      </c>
      <c r="C88" s="94" t="s">
        <v>148</v>
      </c>
      <c r="D88" s="94">
        <v>40</v>
      </c>
    </row>
    <row r="89" spans="1:4" ht="14.65" thickBot="1" x14ac:dyDescent="0.5">
      <c r="A89" s="92"/>
      <c r="B89" s="97" t="s">
        <v>149</v>
      </c>
      <c r="C89" s="94" t="s">
        <v>148</v>
      </c>
      <c r="D89" s="94">
        <v>32</v>
      </c>
    </row>
    <row r="90" spans="1:4" ht="14.65" thickBot="1" x14ac:dyDescent="0.5">
      <c r="A90" s="92"/>
      <c r="B90" s="97" t="s">
        <v>150</v>
      </c>
      <c r="C90" s="94" t="s">
        <v>148</v>
      </c>
      <c r="D90" s="94">
        <v>16</v>
      </c>
    </row>
    <row r="91" spans="1:4" ht="14.65" thickBot="1" x14ac:dyDescent="0.5">
      <c r="A91" s="92"/>
      <c r="B91" s="97" t="s">
        <v>151</v>
      </c>
      <c r="C91" s="94" t="s">
        <v>148</v>
      </c>
      <c r="D91" s="94">
        <v>14</v>
      </c>
    </row>
    <row r="92" spans="1:4" ht="14.65" thickBot="1" x14ac:dyDescent="0.5">
      <c r="A92" s="92"/>
      <c r="B92" s="97" t="s">
        <v>152</v>
      </c>
      <c r="C92" s="94" t="s">
        <v>148</v>
      </c>
      <c r="D92" s="94">
        <v>12</v>
      </c>
    </row>
    <row r="93" spans="1:4" ht="14.65" thickBot="1" x14ac:dyDescent="0.5">
      <c r="A93" s="92"/>
      <c r="B93" s="97" t="s">
        <v>153</v>
      </c>
      <c r="C93" s="94" t="s">
        <v>148</v>
      </c>
      <c r="D93" s="94">
        <v>6</v>
      </c>
    </row>
    <row r="94" spans="1:4" ht="14.65" thickBot="1" x14ac:dyDescent="0.5">
      <c r="A94" s="92"/>
      <c r="B94" s="97" t="s">
        <v>154</v>
      </c>
      <c r="C94" s="94" t="s">
        <v>148</v>
      </c>
      <c r="D94" s="94">
        <v>6</v>
      </c>
    </row>
    <row r="95" spans="1:4" ht="14.65" thickBot="1" x14ac:dyDescent="0.5">
      <c r="A95" s="92"/>
      <c r="B95" s="97" t="s">
        <v>155</v>
      </c>
      <c r="C95" s="94" t="s">
        <v>148</v>
      </c>
      <c r="D95" s="94">
        <v>4</v>
      </c>
    </row>
    <row r="96" spans="1:4" ht="14.65" thickBot="1" x14ac:dyDescent="0.5">
      <c r="A96" s="92"/>
      <c r="B96" s="97" t="s">
        <v>156</v>
      </c>
      <c r="C96" s="94" t="s">
        <v>148</v>
      </c>
      <c r="D96" s="94">
        <v>4</v>
      </c>
    </row>
    <row r="97" spans="1:4" ht="14.65" thickBot="1" x14ac:dyDescent="0.5">
      <c r="A97" s="92"/>
      <c r="B97" s="97" t="s">
        <v>157</v>
      </c>
      <c r="C97" s="94" t="s">
        <v>148</v>
      </c>
      <c r="D97" s="94">
        <v>2</v>
      </c>
    </row>
    <row r="98" spans="1:4" ht="14.65" thickBot="1" x14ac:dyDescent="0.5">
      <c r="A98" s="92"/>
      <c r="B98" s="97" t="s">
        <v>158</v>
      </c>
      <c r="C98" s="94" t="s">
        <v>148</v>
      </c>
      <c r="D98" s="94">
        <v>0</v>
      </c>
    </row>
    <row r="99" spans="1:4" ht="14.65" thickBot="1" x14ac:dyDescent="0.5">
      <c r="A99" s="92"/>
      <c r="B99" s="97" t="s">
        <v>159</v>
      </c>
      <c r="C99" s="94" t="s">
        <v>160</v>
      </c>
      <c r="D99" s="94">
        <v>40</v>
      </c>
    </row>
    <row r="100" spans="1:4" ht="14.65" thickBot="1" x14ac:dyDescent="0.5">
      <c r="A100" s="92"/>
      <c r="B100" s="97" t="s">
        <v>161</v>
      </c>
      <c r="C100" s="94" t="s">
        <v>160</v>
      </c>
      <c r="D100" s="94">
        <v>20</v>
      </c>
    </row>
    <row r="101" spans="1:4" ht="14.65" thickBot="1" x14ac:dyDescent="0.5">
      <c r="A101" s="92"/>
      <c r="B101" s="97" t="s">
        <v>162</v>
      </c>
      <c r="C101" s="94" t="s">
        <v>160</v>
      </c>
      <c r="D101" s="94">
        <v>20</v>
      </c>
    </row>
    <row r="102" spans="1:4" ht="14.65" thickBot="1" x14ac:dyDescent="0.5">
      <c r="A102" s="92"/>
      <c r="B102" s="97" t="s">
        <v>163</v>
      </c>
      <c r="C102" s="94" t="s">
        <v>160</v>
      </c>
      <c r="D102" s="94">
        <v>10</v>
      </c>
    </row>
    <row r="103" spans="1:4" ht="14.65" thickBot="1" x14ac:dyDescent="0.5">
      <c r="A103" s="92"/>
      <c r="B103" s="97" t="s">
        <v>164</v>
      </c>
      <c r="C103" s="94" t="s">
        <v>160</v>
      </c>
      <c r="D103" s="94">
        <v>10</v>
      </c>
    </row>
    <row r="104" spans="1:4" ht="14.65" thickBot="1" x14ac:dyDescent="0.5">
      <c r="A104" s="92"/>
      <c r="B104" s="97" t="s">
        <v>165</v>
      </c>
      <c r="C104" s="94" t="s">
        <v>160</v>
      </c>
      <c r="D104" s="94">
        <v>6</v>
      </c>
    </row>
    <row r="105" spans="1:4" ht="14.65" thickBot="1" x14ac:dyDescent="0.5">
      <c r="A105" s="92"/>
      <c r="B105" s="97" t="s">
        <v>166</v>
      </c>
      <c r="C105" s="94" t="s">
        <v>160</v>
      </c>
      <c r="D105" s="94">
        <v>6</v>
      </c>
    </row>
    <row r="106" spans="1:4" ht="14.65" thickBot="1" x14ac:dyDescent="0.5">
      <c r="A106" s="92"/>
      <c r="B106" s="97" t="s">
        <v>167</v>
      </c>
      <c r="C106" s="94" t="s">
        <v>160</v>
      </c>
      <c r="D106" s="94">
        <v>6</v>
      </c>
    </row>
    <row r="107" spans="1:4" ht="14.65" thickBot="1" x14ac:dyDescent="0.5">
      <c r="A107" s="92"/>
      <c r="B107" s="97" t="s">
        <v>168</v>
      </c>
      <c r="C107" s="94" t="s">
        <v>160</v>
      </c>
      <c r="D107" s="94">
        <v>6</v>
      </c>
    </row>
    <row r="108" spans="1:4" ht="14.65" thickBot="1" x14ac:dyDescent="0.5">
      <c r="A108" s="92"/>
      <c r="B108" s="97" t="s">
        <v>169</v>
      </c>
      <c r="C108" s="94" t="s">
        <v>160</v>
      </c>
      <c r="D108" s="94">
        <v>6</v>
      </c>
    </row>
    <row r="109" spans="1:4" ht="14.65" thickBot="1" x14ac:dyDescent="0.5">
      <c r="A109" s="92"/>
      <c r="B109" s="97" t="s">
        <v>170</v>
      </c>
      <c r="C109" s="94" t="s">
        <v>160</v>
      </c>
      <c r="D109" s="94">
        <v>6</v>
      </c>
    </row>
    <row r="110" spans="1:4" ht="14.65" thickBot="1" x14ac:dyDescent="0.5">
      <c r="A110" s="92"/>
      <c r="B110" s="97" t="s">
        <v>171</v>
      </c>
      <c r="C110" s="94" t="s">
        <v>160</v>
      </c>
      <c r="D110" s="94">
        <v>6</v>
      </c>
    </row>
    <row r="111" spans="1:4" ht="14.65" thickBot="1" x14ac:dyDescent="0.5">
      <c r="A111" s="92"/>
      <c r="B111" s="97" t="s">
        <v>172</v>
      </c>
      <c r="C111" s="94" t="s">
        <v>160</v>
      </c>
      <c r="D111" s="94">
        <v>6</v>
      </c>
    </row>
    <row r="112" spans="1:4" ht="14.65" thickBot="1" x14ac:dyDescent="0.5">
      <c r="A112" s="92"/>
      <c r="B112" s="97" t="s">
        <v>173</v>
      </c>
      <c r="C112" s="94" t="s">
        <v>160</v>
      </c>
      <c r="D112" s="94">
        <v>4</v>
      </c>
    </row>
    <row r="113" spans="1:4" ht="14.65" thickBot="1" x14ac:dyDescent="0.5">
      <c r="A113" s="92"/>
      <c r="B113" s="97" t="s">
        <v>174</v>
      </c>
      <c r="C113" s="94" t="s">
        <v>160</v>
      </c>
      <c r="D113" s="94">
        <v>2</v>
      </c>
    </row>
    <row r="114" spans="1:4" ht="14.65" thickBot="1" x14ac:dyDescent="0.5">
      <c r="A114" s="92"/>
      <c r="B114" s="97" t="s">
        <v>175</v>
      </c>
      <c r="C114" s="94" t="s">
        <v>176</v>
      </c>
      <c r="D114" s="94">
        <v>40</v>
      </c>
    </row>
    <row r="115" spans="1:4" ht="14.65" thickBot="1" x14ac:dyDescent="0.5">
      <c r="A115" s="92"/>
      <c r="B115" s="97" t="s">
        <v>177</v>
      </c>
      <c r="C115" s="94" t="s">
        <v>176</v>
      </c>
      <c r="D115" s="94">
        <v>32</v>
      </c>
    </row>
    <row r="116" spans="1:4" ht="14.65" thickBot="1" x14ac:dyDescent="0.5">
      <c r="A116" s="92"/>
      <c r="B116" s="97" t="s">
        <v>178</v>
      </c>
      <c r="C116" s="94" t="s">
        <v>176</v>
      </c>
      <c r="D116" s="94">
        <v>26</v>
      </c>
    </row>
    <row r="117" spans="1:4" ht="14.65" thickBot="1" x14ac:dyDescent="0.5">
      <c r="A117" s="92"/>
      <c r="B117" s="97" t="s">
        <v>179</v>
      </c>
      <c r="C117" s="94" t="s">
        <v>176</v>
      </c>
      <c r="D117" s="94">
        <v>24</v>
      </c>
    </row>
    <row r="118" spans="1:4" ht="14.65" thickBot="1" x14ac:dyDescent="0.5">
      <c r="A118" s="92"/>
      <c r="B118" s="97" t="s">
        <v>180</v>
      </c>
      <c r="C118" s="94" t="s">
        <v>176</v>
      </c>
      <c r="D118" s="94">
        <v>12</v>
      </c>
    </row>
    <row r="119" spans="1:4" ht="14.65" thickBot="1" x14ac:dyDescent="0.5">
      <c r="A119" s="92"/>
      <c r="B119" s="97" t="s">
        <v>181</v>
      </c>
      <c r="C119" s="94" t="s">
        <v>176</v>
      </c>
      <c r="D119" s="94">
        <v>10</v>
      </c>
    </row>
    <row r="120" spans="1:4" ht="14.65" thickBot="1" x14ac:dyDescent="0.5">
      <c r="A120" s="92"/>
      <c r="B120" s="97" t="s">
        <v>182</v>
      </c>
      <c r="C120" s="94" t="s">
        <v>176</v>
      </c>
      <c r="D120" s="94">
        <v>6</v>
      </c>
    </row>
    <row r="121" spans="1:4" ht="14.65" thickBot="1" x14ac:dyDescent="0.5">
      <c r="A121" s="92"/>
      <c r="B121" s="97" t="s">
        <v>183</v>
      </c>
      <c r="C121" s="94" t="s">
        <v>176</v>
      </c>
      <c r="D121" s="94">
        <v>4</v>
      </c>
    </row>
    <row r="122" spans="1:4" ht="14.65" thickBot="1" x14ac:dyDescent="0.5">
      <c r="A122" s="92"/>
      <c r="B122" s="97" t="s">
        <v>184</v>
      </c>
      <c r="C122" s="94" t="s">
        <v>176</v>
      </c>
      <c r="D122" s="94">
        <v>4</v>
      </c>
    </row>
    <row r="123" spans="1:4" ht="14.65" thickBot="1" x14ac:dyDescent="0.5">
      <c r="A123" s="92"/>
      <c r="B123" s="97" t="s">
        <v>185</v>
      </c>
      <c r="C123" s="94" t="s">
        <v>176</v>
      </c>
      <c r="D123" s="94">
        <v>2</v>
      </c>
    </row>
    <row r="124" spans="1:4" ht="14.65" thickBot="1" x14ac:dyDescent="0.5">
      <c r="A124" s="92"/>
      <c r="B124" s="97" t="s">
        <v>186</v>
      </c>
      <c r="C124" s="94" t="s">
        <v>187</v>
      </c>
      <c r="D124" s="94">
        <v>40</v>
      </c>
    </row>
    <row r="125" spans="1:4" ht="14.65" thickBot="1" x14ac:dyDescent="0.5">
      <c r="A125" s="92"/>
      <c r="B125" s="97" t="s">
        <v>188</v>
      </c>
      <c r="C125" s="94" t="s">
        <v>187</v>
      </c>
      <c r="D125" s="94">
        <v>30</v>
      </c>
    </row>
    <row r="126" spans="1:4" ht="14.65" thickBot="1" x14ac:dyDescent="0.5">
      <c r="A126" s="92"/>
      <c r="B126" s="97" t="s">
        <v>189</v>
      </c>
      <c r="C126" s="94" t="s">
        <v>187</v>
      </c>
      <c r="D126" s="94">
        <v>30</v>
      </c>
    </row>
    <row r="127" spans="1:4" ht="14.65" thickBot="1" x14ac:dyDescent="0.5">
      <c r="A127" s="92"/>
      <c r="B127" s="97" t="s">
        <v>190</v>
      </c>
      <c r="C127" s="94" t="s">
        <v>187</v>
      </c>
      <c r="D127" s="94">
        <v>24</v>
      </c>
    </row>
    <row r="128" spans="1:4" ht="14.65" thickBot="1" x14ac:dyDescent="0.5">
      <c r="A128" s="92"/>
      <c r="B128" s="97" t="s">
        <v>191</v>
      </c>
      <c r="C128" s="94" t="s">
        <v>187</v>
      </c>
      <c r="D128" s="94">
        <v>20</v>
      </c>
    </row>
    <row r="129" spans="1:4" ht="14.65" thickBot="1" x14ac:dyDescent="0.5">
      <c r="A129" s="92"/>
      <c r="B129" s="97" t="s">
        <v>192</v>
      </c>
      <c r="C129" s="94" t="s">
        <v>187</v>
      </c>
      <c r="D129" s="94">
        <v>18</v>
      </c>
    </row>
    <row r="130" spans="1:4" ht="14.65" thickBot="1" x14ac:dyDescent="0.5">
      <c r="A130" s="92"/>
      <c r="B130" s="97" t="s">
        <v>193</v>
      </c>
      <c r="C130" s="94" t="s">
        <v>187</v>
      </c>
      <c r="D130" s="94">
        <v>16</v>
      </c>
    </row>
    <row r="131" spans="1:4" ht="14.65" thickBot="1" x14ac:dyDescent="0.5">
      <c r="A131" s="92"/>
      <c r="B131" s="97" t="s">
        <v>194</v>
      </c>
      <c r="C131" s="94" t="s">
        <v>187</v>
      </c>
      <c r="D131" s="94">
        <v>16</v>
      </c>
    </row>
    <row r="132" spans="1:4" ht="14.65" thickBot="1" x14ac:dyDescent="0.5">
      <c r="A132" s="92"/>
      <c r="B132" s="97" t="s">
        <v>195</v>
      </c>
      <c r="C132" s="94" t="s">
        <v>187</v>
      </c>
      <c r="D132" s="94">
        <v>16</v>
      </c>
    </row>
    <row r="133" spans="1:4" ht="14.65" thickBot="1" x14ac:dyDescent="0.5">
      <c r="A133" s="92"/>
      <c r="B133" s="97" t="s">
        <v>196</v>
      </c>
      <c r="C133" s="94" t="s">
        <v>187</v>
      </c>
      <c r="D133" s="94">
        <v>16</v>
      </c>
    </row>
    <row r="134" spans="1:4" ht="14.65" thickBot="1" x14ac:dyDescent="0.5">
      <c r="A134" s="92"/>
      <c r="B134" s="97" t="s">
        <v>197</v>
      </c>
      <c r="C134" s="94" t="s">
        <v>187</v>
      </c>
      <c r="D134" s="94">
        <v>16</v>
      </c>
    </row>
    <row r="135" spans="1:4" ht="14.65" thickBot="1" x14ac:dyDescent="0.5">
      <c r="A135" s="92"/>
      <c r="B135" s="97" t="s">
        <v>198</v>
      </c>
      <c r="C135" s="94" t="s">
        <v>187</v>
      </c>
      <c r="D135" s="94">
        <v>16</v>
      </c>
    </row>
    <row r="136" spans="1:4" ht="14.65" thickBot="1" x14ac:dyDescent="0.5">
      <c r="A136" s="92"/>
      <c r="B136" s="97" t="s">
        <v>199</v>
      </c>
      <c r="C136" s="94" t="s">
        <v>187</v>
      </c>
      <c r="D136" s="94">
        <v>16</v>
      </c>
    </row>
    <row r="137" spans="1:4" ht="14.65" thickBot="1" x14ac:dyDescent="0.5">
      <c r="A137" s="92"/>
      <c r="B137" s="97" t="s">
        <v>200</v>
      </c>
      <c r="C137" s="94" t="s">
        <v>187</v>
      </c>
      <c r="D137" s="94">
        <v>16</v>
      </c>
    </row>
    <row r="138" spans="1:4" ht="14.65" thickBot="1" x14ac:dyDescent="0.5">
      <c r="A138" s="92"/>
      <c r="B138" s="97" t="s">
        <v>201</v>
      </c>
      <c r="C138" s="94" t="s">
        <v>187</v>
      </c>
      <c r="D138" s="94">
        <v>16</v>
      </c>
    </row>
    <row r="139" spans="1:4" ht="14.65" thickBot="1" x14ac:dyDescent="0.5">
      <c r="A139" s="92"/>
      <c r="B139" s="97" t="s">
        <v>202</v>
      </c>
      <c r="C139" s="94" t="s">
        <v>187</v>
      </c>
      <c r="D139" s="94">
        <v>16</v>
      </c>
    </row>
    <row r="140" spans="1:4" ht="14.65" thickBot="1" x14ac:dyDescent="0.5">
      <c r="A140" s="92"/>
      <c r="B140" s="97" t="s">
        <v>203</v>
      </c>
      <c r="C140" s="94" t="s">
        <v>187</v>
      </c>
      <c r="D140" s="94">
        <v>16</v>
      </c>
    </row>
    <row r="141" spans="1:4" ht="14.65" thickBot="1" x14ac:dyDescent="0.5">
      <c r="A141" s="92"/>
      <c r="B141" s="97" t="s">
        <v>204</v>
      </c>
      <c r="C141" s="94" t="s">
        <v>187</v>
      </c>
      <c r="D141" s="94">
        <v>16</v>
      </c>
    </row>
    <row r="142" spans="1:4" ht="14.65" thickBot="1" x14ac:dyDescent="0.5">
      <c r="A142" s="92"/>
      <c r="B142" s="97" t="s">
        <v>205</v>
      </c>
      <c r="C142" s="94" t="s">
        <v>187</v>
      </c>
      <c r="D142" s="94">
        <v>16</v>
      </c>
    </row>
    <row r="143" spans="1:4" ht="14.65" thickBot="1" x14ac:dyDescent="0.5">
      <c r="A143" s="92"/>
      <c r="B143" s="97" t="s">
        <v>206</v>
      </c>
      <c r="C143" s="94" t="s">
        <v>187</v>
      </c>
      <c r="D143" s="94">
        <v>16</v>
      </c>
    </row>
    <row r="144" spans="1:4" ht="14.65" thickBot="1" x14ac:dyDescent="0.5">
      <c r="A144" s="92"/>
      <c r="B144" s="97" t="s">
        <v>207</v>
      </c>
      <c r="C144" s="94" t="s">
        <v>187</v>
      </c>
      <c r="D144" s="94">
        <v>16</v>
      </c>
    </row>
    <row r="145" spans="1:4" ht="14.65" thickBot="1" x14ac:dyDescent="0.5">
      <c r="A145" s="92"/>
      <c r="B145" s="97" t="s">
        <v>208</v>
      </c>
      <c r="C145" s="94" t="s">
        <v>187</v>
      </c>
      <c r="D145" s="94">
        <v>16</v>
      </c>
    </row>
    <row r="146" spans="1:4" ht="14.65" thickBot="1" x14ac:dyDescent="0.5">
      <c r="A146" s="92"/>
      <c r="B146" s="97" t="s">
        <v>209</v>
      </c>
      <c r="C146" s="94" t="s">
        <v>187</v>
      </c>
      <c r="D146" s="94">
        <v>16</v>
      </c>
    </row>
    <row r="147" spans="1:4" ht="14.65" thickBot="1" x14ac:dyDescent="0.5">
      <c r="A147" s="92"/>
      <c r="B147" s="97" t="s">
        <v>210</v>
      </c>
      <c r="C147" s="94" t="s">
        <v>187</v>
      </c>
      <c r="D147" s="94">
        <v>16</v>
      </c>
    </row>
    <row r="148" spans="1:4" ht="14.65" thickBot="1" x14ac:dyDescent="0.5">
      <c r="A148" s="92"/>
      <c r="B148" s="97" t="s">
        <v>211</v>
      </c>
      <c r="C148" s="94" t="s">
        <v>187</v>
      </c>
      <c r="D148" s="94">
        <v>16</v>
      </c>
    </row>
    <row r="149" spans="1:4" ht="14.65" thickBot="1" x14ac:dyDescent="0.5">
      <c r="A149" s="92"/>
      <c r="B149" s="97" t="s">
        <v>212</v>
      </c>
      <c r="C149" s="94" t="s">
        <v>187</v>
      </c>
      <c r="D149" s="94">
        <v>16</v>
      </c>
    </row>
    <row r="150" spans="1:4" ht="14.65" thickBot="1" x14ac:dyDescent="0.5">
      <c r="A150" s="92"/>
      <c r="B150" s="97" t="s">
        <v>213</v>
      </c>
      <c r="C150" s="94" t="s">
        <v>187</v>
      </c>
      <c r="D150" s="94">
        <v>16</v>
      </c>
    </row>
    <row r="151" spans="1:4" ht="14.65" thickBot="1" x14ac:dyDescent="0.5">
      <c r="A151" s="92"/>
      <c r="B151" s="97" t="s">
        <v>214</v>
      </c>
      <c r="C151" s="94" t="s">
        <v>187</v>
      </c>
      <c r="D151" s="94">
        <v>14</v>
      </c>
    </row>
    <row r="152" spans="1:4" ht="14.65" thickBot="1" x14ac:dyDescent="0.5">
      <c r="A152" s="92"/>
      <c r="B152" s="97" t="s">
        <v>215</v>
      </c>
      <c r="C152" s="94" t="s">
        <v>187</v>
      </c>
      <c r="D152" s="94">
        <v>14</v>
      </c>
    </row>
    <row r="153" spans="1:4" ht="14.65" thickBot="1" x14ac:dyDescent="0.5">
      <c r="A153" s="92"/>
      <c r="B153" s="97" t="s">
        <v>216</v>
      </c>
      <c r="C153" s="94" t="s">
        <v>187</v>
      </c>
      <c r="D153" s="94">
        <v>14</v>
      </c>
    </row>
    <row r="154" spans="1:4" ht="14.65" thickBot="1" x14ac:dyDescent="0.5">
      <c r="A154" s="92"/>
      <c r="B154" s="97" t="s">
        <v>217</v>
      </c>
      <c r="C154" s="94" t="s">
        <v>187</v>
      </c>
      <c r="D154" s="94">
        <v>14</v>
      </c>
    </row>
    <row r="155" spans="1:4" ht="14.65" thickBot="1" x14ac:dyDescent="0.5">
      <c r="A155" s="92"/>
      <c r="B155" s="97" t="s">
        <v>218</v>
      </c>
      <c r="C155" s="94" t="s">
        <v>187</v>
      </c>
      <c r="D155" s="94">
        <v>12</v>
      </c>
    </row>
    <row r="156" spans="1:4" ht="14.65" thickBot="1" x14ac:dyDescent="0.5">
      <c r="A156" s="92"/>
      <c r="B156" s="97" t="s">
        <v>219</v>
      </c>
      <c r="C156" s="94" t="s">
        <v>187</v>
      </c>
      <c r="D156" s="94">
        <v>10</v>
      </c>
    </row>
    <row r="157" spans="1:4" ht="14.65" thickBot="1" x14ac:dyDescent="0.5">
      <c r="A157" s="92"/>
      <c r="B157" s="97" t="s">
        <v>220</v>
      </c>
      <c r="C157" s="94" t="s">
        <v>187</v>
      </c>
      <c r="D157" s="94">
        <v>10</v>
      </c>
    </row>
    <row r="158" spans="1:4" ht="14.65" thickBot="1" x14ac:dyDescent="0.5">
      <c r="A158" s="92"/>
      <c r="B158" s="97" t="s">
        <v>221</v>
      </c>
      <c r="C158" s="94" t="s">
        <v>187</v>
      </c>
      <c r="D158" s="94">
        <v>8</v>
      </c>
    </row>
    <row r="159" spans="1:4" ht="14.65" thickBot="1" x14ac:dyDescent="0.5">
      <c r="A159" s="92"/>
      <c r="B159" s="97" t="s">
        <v>222</v>
      </c>
      <c r="C159" s="94" t="s">
        <v>187</v>
      </c>
      <c r="D159" s="94">
        <v>8</v>
      </c>
    </row>
    <row r="160" spans="1:4" ht="14.65" thickBot="1" x14ac:dyDescent="0.5">
      <c r="A160" s="92"/>
      <c r="B160" s="97" t="s">
        <v>223</v>
      </c>
      <c r="C160" s="94" t="s">
        <v>187</v>
      </c>
      <c r="D160" s="94">
        <v>8</v>
      </c>
    </row>
    <row r="161" spans="1:4" ht="14.65" thickBot="1" x14ac:dyDescent="0.5">
      <c r="A161" s="92"/>
      <c r="B161" s="97" t="s">
        <v>224</v>
      </c>
      <c r="C161" s="94" t="s">
        <v>187</v>
      </c>
      <c r="D161" s="94">
        <v>8</v>
      </c>
    </row>
    <row r="162" spans="1:4" ht="14.65" thickBot="1" x14ac:dyDescent="0.5">
      <c r="A162" s="92"/>
      <c r="B162" s="97" t="s">
        <v>225</v>
      </c>
      <c r="C162" s="94" t="s">
        <v>187</v>
      </c>
      <c r="D162" s="94">
        <v>6</v>
      </c>
    </row>
    <row r="163" spans="1:4" ht="14.65" thickBot="1" x14ac:dyDescent="0.5">
      <c r="A163" s="92"/>
      <c r="B163" s="97" t="s">
        <v>226</v>
      </c>
      <c r="C163" s="94" t="s">
        <v>187</v>
      </c>
      <c r="D163" s="94">
        <v>4</v>
      </c>
    </row>
    <row r="164" spans="1:4" ht="14.65" thickBot="1" x14ac:dyDescent="0.5">
      <c r="A164" s="92"/>
      <c r="B164" s="97" t="s">
        <v>227</v>
      </c>
      <c r="C164" s="94" t="s">
        <v>187</v>
      </c>
      <c r="D164" s="94">
        <v>4</v>
      </c>
    </row>
    <row r="165" spans="1:4" ht="14.65" thickBot="1" x14ac:dyDescent="0.5">
      <c r="A165" s="92"/>
      <c r="B165" s="97" t="s">
        <v>228</v>
      </c>
      <c r="C165" s="94" t="s">
        <v>187</v>
      </c>
      <c r="D165" s="94">
        <v>2</v>
      </c>
    </row>
    <row r="166" spans="1:4" ht="14.65" thickBot="1" x14ac:dyDescent="0.5">
      <c r="A166" s="92"/>
      <c r="B166" s="97" t="s">
        <v>229</v>
      </c>
      <c r="C166" s="94" t="s">
        <v>187</v>
      </c>
      <c r="D166" s="94">
        <v>2</v>
      </c>
    </row>
    <row r="167" spans="1:4" ht="14.65" thickBot="1" x14ac:dyDescent="0.5">
      <c r="A167" s="92"/>
      <c r="B167" s="97" t="s">
        <v>230</v>
      </c>
      <c r="C167" s="94" t="s">
        <v>187</v>
      </c>
      <c r="D167" s="94">
        <v>2</v>
      </c>
    </row>
    <row r="168" spans="1:4" ht="14.65" thickBot="1" x14ac:dyDescent="0.5">
      <c r="A168" s="92"/>
      <c r="B168" s="97" t="s">
        <v>231</v>
      </c>
      <c r="C168" s="94" t="s">
        <v>187</v>
      </c>
      <c r="D168" s="94">
        <v>0</v>
      </c>
    </row>
    <row r="169" spans="1:4" ht="14.65" thickBot="1" x14ac:dyDescent="0.5">
      <c r="A169" s="92"/>
      <c r="B169" s="97" t="s">
        <v>232</v>
      </c>
      <c r="C169" s="94" t="s">
        <v>233</v>
      </c>
      <c r="D169" s="94">
        <v>40</v>
      </c>
    </row>
    <row r="170" spans="1:4" ht="14.65" thickBot="1" x14ac:dyDescent="0.5">
      <c r="A170" s="92"/>
      <c r="B170" s="97" t="s">
        <v>234</v>
      </c>
      <c r="C170" s="94" t="s">
        <v>233</v>
      </c>
      <c r="D170" s="94">
        <v>38</v>
      </c>
    </row>
    <row r="171" spans="1:4" ht="14.65" thickBot="1" x14ac:dyDescent="0.5">
      <c r="A171" s="92"/>
      <c r="B171" s="97" t="s">
        <v>235</v>
      </c>
      <c r="C171" s="94" t="s">
        <v>233</v>
      </c>
      <c r="D171" s="94">
        <v>36</v>
      </c>
    </row>
    <row r="172" spans="1:4" ht="14.65" thickBot="1" x14ac:dyDescent="0.5">
      <c r="A172" s="92"/>
      <c r="B172" s="97" t="s">
        <v>236</v>
      </c>
      <c r="C172" s="94" t="s">
        <v>233</v>
      </c>
      <c r="D172" s="94">
        <v>30</v>
      </c>
    </row>
    <row r="173" spans="1:4" ht="14.65" thickBot="1" x14ac:dyDescent="0.5">
      <c r="A173" s="92"/>
      <c r="B173" s="97" t="s">
        <v>237</v>
      </c>
      <c r="C173" s="94" t="s">
        <v>233</v>
      </c>
      <c r="D173" s="94">
        <v>20</v>
      </c>
    </row>
    <row r="174" spans="1:4" ht="14.65" thickBot="1" x14ac:dyDescent="0.5">
      <c r="A174" s="92"/>
      <c r="B174" s="97" t="s">
        <v>238</v>
      </c>
      <c r="C174" s="94" t="s">
        <v>233</v>
      </c>
      <c r="D174" s="94">
        <v>18</v>
      </c>
    </row>
    <row r="175" spans="1:4" ht="14.65" thickBot="1" x14ac:dyDescent="0.5">
      <c r="A175" s="92"/>
      <c r="B175" s="97" t="s">
        <v>239</v>
      </c>
      <c r="C175" s="94" t="s">
        <v>233</v>
      </c>
      <c r="D175" s="94">
        <v>16</v>
      </c>
    </row>
    <row r="176" spans="1:4" ht="14.65" thickBot="1" x14ac:dyDescent="0.5">
      <c r="A176" s="92"/>
      <c r="B176" s="97" t="s">
        <v>240</v>
      </c>
      <c r="C176" s="94" t="s">
        <v>233</v>
      </c>
      <c r="D176" s="94">
        <v>16</v>
      </c>
    </row>
    <row r="177" spans="1:4" ht="14.65" thickBot="1" x14ac:dyDescent="0.5">
      <c r="A177" s="92"/>
      <c r="B177" s="97" t="s">
        <v>241</v>
      </c>
      <c r="C177" s="94" t="s">
        <v>233</v>
      </c>
      <c r="D177" s="94">
        <v>12</v>
      </c>
    </row>
    <row r="178" spans="1:4" ht="14.65" thickBot="1" x14ac:dyDescent="0.5">
      <c r="A178" s="92"/>
      <c r="B178" s="97" t="s">
        <v>242</v>
      </c>
      <c r="C178" s="94" t="s">
        <v>233</v>
      </c>
      <c r="D178" s="94">
        <v>12</v>
      </c>
    </row>
    <row r="179" spans="1:4" ht="14.65" thickBot="1" x14ac:dyDescent="0.5">
      <c r="A179" s="92"/>
      <c r="B179" s="97" t="s">
        <v>243</v>
      </c>
      <c r="C179" s="94" t="s">
        <v>233</v>
      </c>
      <c r="D179" s="94">
        <v>12</v>
      </c>
    </row>
    <row r="180" spans="1:4" ht="14.65" thickBot="1" x14ac:dyDescent="0.5">
      <c r="A180" s="92"/>
      <c r="B180" s="97" t="s">
        <v>244</v>
      </c>
      <c r="C180" s="94" t="s">
        <v>233</v>
      </c>
      <c r="D180" s="94">
        <v>8</v>
      </c>
    </row>
    <row r="181" spans="1:4" ht="14.65" thickBot="1" x14ac:dyDescent="0.5">
      <c r="A181" s="92"/>
      <c r="B181" s="97" t="s">
        <v>245</v>
      </c>
      <c r="C181" s="94" t="s">
        <v>233</v>
      </c>
      <c r="D181" s="94">
        <v>6</v>
      </c>
    </row>
    <row r="182" spans="1:4" ht="14.65" thickBot="1" x14ac:dyDescent="0.5">
      <c r="A182" s="92"/>
      <c r="B182" s="97" t="s">
        <v>246</v>
      </c>
      <c r="C182" s="94" t="s">
        <v>233</v>
      </c>
      <c r="D182" s="94">
        <v>4</v>
      </c>
    </row>
    <row r="183" spans="1:4" ht="14.65" thickBot="1" x14ac:dyDescent="0.5">
      <c r="A183" s="92"/>
      <c r="B183" s="97" t="s">
        <v>247</v>
      </c>
      <c r="C183" s="94" t="s">
        <v>233</v>
      </c>
      <c r="D183" s="94">
        <v>2</v>
      </c>
    </row>
    <row r="184" spans="1:4" ht="14.65" thickBot="1" x14ac:dyDescent="0.5">
      <c r="A184" s="92"/>
      <c r="B184" s="97" t="s">
        <v>248</v>
      </c>
      <c r="C184" s="94" t="s">
        <v>249</v>
      </c>
      <c r="D184" s="94">
        <v>40</v>
      </c>
    </row>
    <row r="185" spans="1:4" ht="14.65" thickBot="1" x14ac:dyDescent="0.5">
      <c r="A185" s="92"/>
      <c r="B185" s="97" t="s">
        <v>250</v>
      </c>
      <c r="C185" s="94" t="s">
        <v>249</v>
      </c>
      <c r="D185" s="94">
        <v>34</v>
      </c>
    </row>
    <row r="186" spans="1:4" ht="14.65" thickBot="1" x14ac:dyDescent="0.5">
      <c r="A186" s="92"/>
      <c r="B186" s="97" t="s">
        <v>251</v>
      </c>
      <c r="C186" s="94" t="s">
        <v>249</v>
      </c>
      <c r="D186" s="94">
        <v>14</v>
      </c>
    </row>
    <row r="187" spans="1:4" ht="14.65" thickBot="1" x14ac:dyDescent="0.5">
      <c r="A187" s="92"/>
      <c r="B187" s="97" t="s">
        <v>252</v>
      </c>
      <c r="C187" s="94" t="s">
        <v>249</v>
      </c>
      <c r="D187" s="94">
        <v>12</v>
      </c>
    </row>
    <row r="188" spans="1:4" ht="14.65" thickBot="1" x14ac:dyDescent="0.5">
      <c r="A188" s="92"/>
      <c r="B188" s="97" t="s">
        <v>253</v>
      </c>
      <c r="C188" s="94" t="s">
        <v>249</v>
      </c>
      <c r="D188" s="94">
        <v>12</v>
      </c>
    </row>
    <row r="189" spans="1:4" ht="14.65" thickBot="1" x14ac:dyDescent="0.5">
      <c r="A189" s="92"/>
      <c r="B189" s="97" t="s">
        <v>254</v>
      </c>
      <c r="C189" s="94" t="s">
        <v>249</v>
      </c>
      <c r="D189" s="94">
        <v>10</v>
      </c>
    </row>
    <row r="190" spans="1:4" ht="14.65" thickBot="1" x14ac:dyDescent="0.5">
      <c r="A190" s="92"/>
      <c r="B190" s="97" t="s">
        <v>255</v>
      </c>
      <c r="C190" s="94" t="s">
        <v>249</v>
      </c>
      <c r="D190" s="94">
        <v>8</v>
      </c>
    </row>
    <row r="191" spans="1:4" ht="14.65" thickBot="1" x14ac:dyDescent="0.5">
      <c r="A191" s="92"/>
      <c r="B191" s="97" t="s">
        <v>256</v>
      </c>
      <c r="C191" s="94" t="s">
        <v>249</v>
      </c>
      <c r="D191" s="94">
        <v>6</v>
      </c>
    </row>
    <row r="192" spans="1:4" ht="14.65" thickBot="1" x14ac:dyDescent="0.5">
      <c r="A192" s="92"/>
      <c r="B192" s="97" t="s">
        <v>257</v>
      </c>
      <c r="C192" s="94" t="s">
        <v>249</v>
      </c>
      <c r="D192" s="94">
        <v>6</v>
      </c>
    </row>
    <row r="193" spans="1:4" ht="14.65" thickBot="1" x14ac:dyDescent="0.5">
      <c r="A193" s="92"/>
      <c r="B193" s="97" t="s">
        <v>258</v>
      </c>
      <c r="C193" s="94" t="s">
        <v>249</v>
      </c>
      <c r="D193" s="94">
        <v>4</v>
      </c>
    </row>
    <row r="194" spans="1:4" ht="14.65" thickBot="1" x14ac:dyDescent="0.5">
      <c r="A194" s="92"/>
      <c r="B194" s="97" t="s">
        <v>259</v>
      </c>
      <c r="C194" s="94" t="s">
        <v>249</v>
      </c>
      <c r="D194" s="94">
        <v>2</v>
      </c>
    </row>
    <row r="195" spans="1:4" ht="14.65" thickBot="1" x14ac:dyDescent="0.5">
      <c r="A195" s="92"/>
      <c r="B195" s="97" t="s">
        <v>260</v>
      </c>
      <c r="C195" s="94" t="s">
        <v>261</v>
      </c>
      <c r="D195" s="94">
        <v>40</v>
      </c>
    </row>
    <row r="196" spans="1:4" ht="14.65" thickBot="1" x14ac:dyDescent="0.5">
      <c r="A196" s="92"/>
      <c r="B196" s="97" t="s">
        <v>262</v>
      </c>
      <c r="C196" s="94" t="s">
        <v>261</v>
      </c>
      <c r="D196" s="94">
        <v>40</v>
      </c>
    </row>
    <row r="197" spans="1:4" ht="14.65" thickBot="1" x14ac:dyDescent="0.5">
      <c r="A197" s="92"/>
      <c r="B197" s="97" t="s">
        <v>263</v>
      </c>
      <c r="C197" s="94" t="s">
        <v>261</v>
      </c>
      <c r="D197" s="94">
        <v>38</v>
      </c>
    </row>
    <row r="198" spans="1:4" ht="14.65" thickBot="1" x14ac:dyDescent="0.5">
      <c r="A198" s="92"/>
      <c r="B198" s="97" t="s">
        <v>264</v>
      </c>
      <c r="C198" s="94" t="s">
        <v>261</v>
      </c>
      <c r="D198" s="94">
        <v>32</v>
      </c>
    </row>
    <row r="199" spans="1:4" ht="14.65" thickBot="1" x14ac:dyDescent="0.5">
      <c r="A199" s="92"/>
      <c r="B199" s="97" t="s">
        <v>265</v>
      </c>
      <c r="C199" s="94" t="s">
        <v>261</v>
      </c>
      <c r="D199" s="94">
        <v>30</v>
      </c>
    </row>
    <row r="200" spans="1:4" ht="14.65" thickBot="1" x14ac:dyDescent="0.5">
      <c r="A200" s="92"/>
      <c r="B200" s="97" t="s">
        <v>266</v>
      </c>
      <c r="C200" s="94" t="s">
        <v>261</v>
      </c>
      <c r="D200" s="94">
        <v>28</v>
      </c>
    </row>
    <row r="201" spans="1:4" ht="14.65" thickBot="1" x14ac:dyDescent="0.5">
      <c r="A201" s="92"/>
      <c r="B201" s="97" t="s">
        <v>267</v>
      </c>
      <c r="C201" s="94" t="s">
        <v>261</v>
      </c>
      <c r="D201" s="94">
        <v>26</v>
      </c>
    </row>
    <row r="202" spans="1:4" ht="14.65" thickBot="1" x14ac:dyDescent="0.5">
      <c r="A202" s="92"/>
      <c r="B202" s="97" t="s">
        <v>268</v>
      </c>
      <c r="C202" s="94" t="s">
        <v>261</v>
      </c>
      <c r="D202" s="94">
        <v>22</v>
      </c>
    </row>
    <row r="203" spans="1:4" ht="14.65" thickBot="1" x14ac:dyDescent="0.5">
      <c r="A203" s="92"/>
      <c r="B203" s="97" t="s">
        <v>269</v>
      </c>
      <c r="C203" s="94" t="s">
        <v>261</v>
      </c>
      <c r="D203" s="94">
        <v>20</v>
      </c>
    </row>
    <row r="204" spans="1:4" ht="14.65" thickBot="1" x14ac:dyDescent="0.5">
      <c r="A204" s="92"/>
      <c r="B204" s="97" t="s">
        <v>270</v>
      </c>
      <c r="C204" s="94" t="s">
        <v>261</v>
      </c>
      <c r="D204" s="94">
        <v>20</v>
      </c>
    </row>
    <row r="205" spans="1:4" ht="14.65" thickBot="1" x14ac:dyDescent="0.5">
      <c r="A205" s="92"/>
      <c r="B205" s="97" t="s">
        <v>271</v>
      </c>
      <c r="C205" s="94" t="s">
        <v>261</v>
      </c>
      <c r="D205" s="94">
        <v>10</v>
      </c>
    </row>
    <row r="206" spans="1:4" ht="14.65" thickBot="1" x14ac:dyDescent="0.5">
      <c r="A206" s="92"/>
      <c r="B206" s="97" t="s">
        <v>272</v>
      </c>
      <c r="C206" s="94" t="s">
        <v>261</v>
      </c>
      <c r="D206" s="94">
        <v>8</v>
      </c>
    </row>
    <row r="207" spans="1:4" ht="14.65" thickBot="1" x14ac:dyDescent="0.5">
      <c r="A207" s="92"/>
      <c r="B207" s="97" t="s">
        <v>273</v>
      </c>
      <c r="C207" s="94" t="s">
        <v>261</v>
      </c>
      <c r="D207" s="94">
        <v>4</v>
      </c>
    </row>
    <row r="208" spans="1:4" ht="14.65" thickBot="1" x14ac:dyDescent="0.5">
      <c r="A208" s="92"/>
      <c r="B208" s="97" t="s">
        <v>274</v>
      </c>
      <c r="C208" s="94" t="s">
        <v>261</v>
      </c>
      <c r="D208" s="94">
        <v>2</v>
      </c>
    </row>
    <row r="209" spans="1:4" ht="14.65" thickBot="1" x14ac:dyDescent="0.5">
      <c r="A209" s="92"/>
      <c r="B209" s="97" t="s">
        <v>275</v>
      </c>
      <c r="C209" s="94" t="s">
        <v>261</v>
      </c>
      <c r="D209" s="94">
        <v>2</v>
      </c>
    </row>
    <row r="210" spans="1:4" ht="14.65" thickBot="1" x14ac:dyDescent="0.5">
      <c r="A210" s="92"/>
      <c r="B210" s="97" t="s">
        <v>276</v>
      </c>
      <c r="C210" s="94" t="s">
        <v>261</v>
      </c>
      <c r="D210" s="94">
        <v>0</v>
      </c>
    </row>
    <row r="211" spans="1:4" ht="14.65" thickBot="1" x14ac:dyDescent="0.5">
      <c r="A211" s="92"/>
      <c r="B211" s="97" t="s">
        <v>277</v>
      </c>
      <c r="C211" s="94" t="s">
        <v>278</v>
      </c>
      <c r="D211" s="94">
        <v>40</v>
      </c>
    </row>
    <row r="212" spans="1:4" ht="14.65" thickBot="1" x14ac:dyDescent="0.5">
      <c r="A212" s="92"/>
      <c r="B212" s="97" t="s">
        <v>279</v>
      </c>
      <c r="C212" s="94" t="s">
        <v>278</v>
      </c>
      <c r="D212" s="94">
        <v>32</v>
      </c>
    </row>
    <row r="213" spans="1:4" ht="14.65" thickBot="1" x14ac:dyDescent="0.5">
      <c r="A213" s="92"/>
      <c r="B213" s="97" t="s">
        <v>280</v>
      </c>
      <c r="C213" s="94" t="s">
        <v>278</v>
      </c>
      <c r="D213" s="94">
        <v>28</v>
      </c>
    </row>
    <row r="214" spans="1:4" ht="14.65" thickBot="1" x14ac:dyDescent="0.5">
      <c r="A214" s="92"/>
      <c r="B214" s="97" t="s">
        <v>281</v>
      </c>
      <c r="C214" s="94" t="s">
        <v>278</v>
      </c>
      <c r="D214" s="94">
        <v>22</v>
      </c>
    </row>
    <row r="215" spans="1:4" ht="14.65" thickBot="1" x14ac:dyDescent="0.5">
      <c r="A215" s="92"/>
      <c r="B215" s="97" t="s">
        <v>282</v>
      </c>
      <c r="C215" s="94" t="s">
        <v>278</v>
      </c>
      <c r="D215" s="94">
        <v>18</v>
      </c>
    </row>
    <row r="216" spans="1:4" ht="14.65" thickBot="1" x14ac:dyDescent="0.5">
      <c r="A216" s="92"/>
      <c r="B216" s="97" t="s">
        <v>283</v>
      </c>
      <c r="C216" s="94" t="s">
        <v>278</v>
      </c>
      <c r="D216" s="94">
        <v>14</v>
      </c>
    </row>
    <row r="217" spans="1:4" ht="14.65" thickBot="1" x14ac:dyDescent="0.5">
      <c r="A217" s="92"/>
      <c r="B217" s="97" t="s">
        <v>284</v>
      </c>
      <c r="C217" s="94" t="s">
        <v>278</v>
      </c>
      <c r="D217" s="94">
        <v>12</v>
      </c>
    </row>
    <row r="218" spans="1:4" ht="14.65" thickBot="1" x14ac:dyDescent="0.5">
      <c r="A218" s="92"/>
      <c r="B218" s="97" t="s">
        <v>285</v>
      </c>
      <c r="C218" s="94" t="s">
        <v>278</v>
      </c>
      <c r="D218" s="94">
        <v>10</v>
      </c>
    </row>
    <row r="219" spans="1:4" ht="14.65" thickBot="1" x14ac:dyDescent="0.5">
      <c r="A219" s="92"/>
      <c r="B219" s="97" t="s">
        <v>286</v>
      </c>
      <c r="C219" s="94" t="s">
        <v>278</v>
      </c>
      <c r="D219" s="94">
        <v>6</v>
      </c>
    </row>
    <row r="220" spans="1:4" ht="14.65" thickBot="1" x14ac:dyDescent="0.5">
      <c r="A220" s="92"/>
      <c r="B220" s="97" t="s">
        <v>287</v>
      </c>
      <c r="C220" s="94" t="s">
        <v>278</v>
      </c>
      <c r="D220" s="94">
        <v>4</v>
      </c>
    </row>
    <row r="221" spans="1:4" ht="14.65" thickBot="1" x14ac:dyDescent="0.5">
      <c r="A221" s="92"/>
      <c r="B221" s="97" t="s">
        <v>288</v>
      </c>
      <c r="C221" s="94" t="s">
        <v>278</v>
      </c>
      <c r="D221" s="94">
        <v>2</v>
      </c>
    </row>
    <row r="222" spans="1:4" ht="14.65" thickBot="1" x14ac:dyDescent="0.5">
      <c r="A222" s="92"/>
      <c r="B222" s="97" t="s">
        <v>289</v>
      </c>
      <c r="C222" s="94" t="s">
        <v>278</v>
      </c>
      <c r="D222" s="94">
        <v>2</v>
      </c>
    </row>
    <row r="223" spans="1:4" ht="14.65" thickBot="1" x14ac:dyDescent="0.5">
      <c r="A223" s="92"/>
      <c r="B223" s="97" t="s">
        <v>290</v>
      </c>
      <c r="C223" s="94" t="s">
        <v>278</v>
      </c>
      <c r="D223" s="94">
        <v>2</v>
      </c>
    </row>
    <row r="224" spans="1:4" ht="14.65" thickBot="1" x14ac:dyDescent="0.5">
      <c r="A224" s="92"/>
      <c r="B224" s="97" t="s">
        <v>291</v>
      </c>
      <c r="C224" s="94" t="s">
        <v>278</v>
      </c>
      <c r="D224" s="94">
        <v>2</v>
      </c>
    </row>
    <row r="225" spans="1:4" ht="14.65" thickBot="1" x14ac:dyDescent="0.5">
      <c r="A225" s="92"/>
      <c r="B225" s="97" t="s">
        <v>292</v>
      </c>
      <c r="C225" s="94" t="s">
        <v>293</v>
      </c>
      <c r="D225" s="94">
        <v>40</v>
      </c>
    </row>
    <row r="226" spans="1:4" ht="14.65" thickBot="1" x14ac:dyDescent="0.5">
      <c r="A226" s="92"/>
      <c r="B226" s="97" t="s">
        <v>294</v>
      </c>
      <c r="C226" s="94" t="s">
        <v>293</v>
      </c>
      <c r="D226" s="94">
        <v>40</v>
      </c>
    </row>
    <row r="227" spans="1:4" ht="14.65" thickBot="1" x14ac:dyDescent="0.5">
      <c r="A227" s="92"/>
      <c r="B227" s="97" t="s">
        <v>295</v>
      </c>
      <c r="C227" s="94" t="s">
        <v>293</v>
      </c>
      <c r="D227" s="94">
        <v>28</v>
      </c>
    </row>
    <row r="228" spans="1:4" ht="14.65" thickBot="1" x14ac:dyDescent="0.5">
      <c r="A228" s="92"/>
      <c r="B228" s="97" t="s">
        <v>296</v>
      </c>
      <c r="C228" s="94" t="s">
        <v>293</v>
      </c>
      <c r="D228" s="94">
        <v>24</v>
      </c>
    </row>
    <row r="229" spans="1:4" ht="14.65" thickBot="1" x14ac:dyDescent="0.5">
      <c r="A229" s="92"/>
      <c r="B229" s="97" t="s">
        <v>297</v>
      </c>
      <c r="C229" s="94" t="s">
        <v>293</v>
      </c>
      <c r="D229" s="94">
        <v>20</v>
      </c>
    </row>
    <row r="230" spans="1:4" ht="14.65" thickBot="1" x14ac:dyDescent="0.5">
      <c r="A230" s="92"/>
      <c r="B230" s="97" t="s">
        <v>298</v>
      </c>
      <c r="C230" s="94" t="s">
        <v>293</v>
      </c>
      <c r="D230" s="94">
        <v>20</v>
      </c>
    </row>
    <row r="231" spans="1:4" ht="14.65" thickBot="1" x14ac:dyDescent="0.5">
      <c r="A231" s="92"/>
      <c r="B231" s="97" t="s">
        <v>299</v>
      </c>
      <c r="C231" s="94" t="s">
        <v>293</v>
      </c>
      <c r="D231" s="94">
        <v>20</v>
      </c>
    </row>
    <row r="232" spans="1:4" ht="14.65" thickBot="1" x14ac:dyDescent="0.5">
      <c r="A232" s="92"/>
      <c r="B232" s="97" t="s">
        <v>300</v>
      </c>
      <c r="C232" s="94" t="s">
        <v>293</v>
      </c>
      <c r="D232" s="94">
        <v>18</v>
      </c>
    </row>
    <row r="233" spans="1:4" ht="14.65" thickBot="1" x14ac:dyDescent="0.5">
      <c r="A233" s="92"/>
      <c r="B233" s="97" t="s">
        <v>301</v>
      </c>
      <c r="C233" s="94" t="s">
        <v>293</v>
      </c>
      <c r="D233" s="94">
        <v>10</v>
      </c>
    </row>
    <row r="234" spans="1:4" ht="14.65" thickBot="1" x14ac:dyDescent="0.5">
      <c r="A234" s="92"/>
      <c r="B234" s="97" t="s">
        <v>302</v>
      </c>
      <c r="C234" s="94" t="s">
        <v>293</v>
      </c>
      <c r="D234" s="94">
        <v>10</v>
      </c>
    </row>
    <row r="235" spans="1:4" ht="14.65" thickBot="1" x14ac:dyDescent="0.5">
      <c r="A235" s="92"/>
      <c r="B235" s="97" t="s">
        <v>303</v>
      </c>
      <c r="C235" s="94" t="s">
        <v>293</v>
      </c>
      <c r="D235" s="94">
        <v>10</v>
      </c>
    </row>
    <row r="236" spans="1:4" ht="14.65" thickBot="1" x14ac:dyDescent="0.5">
      <c r="A236" s="92"/>
      <c r="B236" s="97" t="s">
        <v>304</v>
      </c>
      <c r="C236" s="94" t="s">
        <v>293</v>
      </c>
      <c r="D236" s="94">
        <v>8</v>
      </c>
    </row>
    <row r="237" spans="1:4" ht="14.65" thickBot="1" x14ac:dyDescent="0.5">
      <c r="A237" s="92"/>
      <c r="B237" s="97" t="s">
        <v>305</v>
      </c>
      <c r="C237" s="94" t="s">
        <v>293</v>
      </c>
      <c r="D237" s="94">
        <v>8</v>
      </c>
    </row>
    <row r="238" spans="1:4" ht="14.65" thickBot="1" x14ac:dyDescent="0.5">
      <c r="A238" s="92"/>
      <c r="B238" s="97" t="s">
        <v>306</v>
      </c>
      <c r="C238" s="94" t="s">
        <v>293</v>
      </c>
      <c r="D238" s="94">
        <v>6</v>
      </c>
    </row>
    <row r="239" spans="1:4" ht="14.65" thickBot="1" x14ac:dyDescent="0.5">
      <c r="A239" s="92"/>
      <c r="B239" s="97" t="s">
        <v>307</v>
      </c>
      <c r="C239" s="94" t="s">
        <v>293</v>
      </c>
      <c r="D239" s="94">
        <v>6</v>
      </c>
    </row>
    <row r="240" spans="1:4" ht="14.65" thickBot="1" x14ac:dyDescent="0.5">
      <c r="A240" s="92"/>
      <c r="B240" s="97" t="s">
        <v>308</v>
      </c>
      <c r="C240" s="94" t="s">
        <v>293</v>
      </c>
      <c r="D240" s="94">
        <v>6</v>
      </c>
    </row>
    <row r="241" spans="1:4" ht="14.65" thickBot="1" x14ac:dyDescent="0.5">
      <c r="A241" s="92"/>
      <c r="B241" s="97" t="s">
        <v>309</v>
      </c>
      <c r="C241" s="94" t="s">
        <v>293</v>
      </c>
      <c r="D241" s="94">
        <v>4</v>
      </c>
    </row>
    <row r="242" spans="1:4" ht="14.65" thickBot="1" x14ac:dyDescent="0.5">
      <c r="A242" s="92"/>
      <c r="B242" s="97" t="s">
        <v>310</v>
      </c>
      <c r="C242" s="94" t="s">
        <v>293</v>
      </c>
      <c r="D242" s="94">
        <v>4</v>
      </c>
    </row>
    <row r="243" spans="1:4" ht="14.65" thickBot="1" x14ac:dyDescent="0.5">
      <c r="A243" s="92"/>
      <c r="B243" s="97" t="s">
        <v>311</v>
      </c>
      <c r="C243" s="94" t="s">
        <v>293</v>
      </c>
      <c r="D243" s="94">
        <v>2</v>
      </c>
    </row>
    <row r="244" spans="1:4" ht="14.65" thickBot="1" x14ac:dyDescent="0.5">
      <c r="A244" s="92"/>
      <c r="B244" s="97" t="s">
        <v>312</v>
      </c>
      <c r="C244" s="94" t="s">
        <v>293</v>
      </c>
      <c r="D244" s="94">
        <v>2</v>
      </c>
    </row>
    <row r="245" spans="1:4" ht="14.65" thickBot="1" x14ac:dyDescent="0.5">
      <c r="A245" s="92"/>
      <c r="B245" s="97" t="s">
        <v>313</v>
      </c>
      <c r="C245" s="94" t="s">
        <v>293</v>
      </c>
      <c r="D245" s="94">
        <v>2</v>
      </c>
    </row>
    <row r="246" spans="1:4" ht="14.65" thickBot="1" x14ac:dyDescent="0.5">
      <c r="A246" s="92"/>
      <c r="B246" s="97" t="s">
        <v>314</v>
      </c>
      <c r="C246" s="94" t="s">
        <v>293</v>
      </c>
      <c r="D246" s="94">
        <v>2</v>
      </c>
    </row>
    <row r="247" spans="1:4" ht="14.65" thickBot="1" x14ac:dyDescent="0.5">
      <c r="A247" s="92"/>
      <c r="B247" s="97" t="s">
        <v>315</v>
      </c>
      <c r="C247" s="94" t="s">
        <v>316</v>
      </c>
      <c r="D247" s="94">
        <v>40</v>
      </c>
    </row>
    <row r="248" spans="1:4" ht="14.65" thickBot="1" x14ac:dyDescent="0.5">
      <c r="A248" s="92"/>
      <c r="B248" s="97" t="s">
        <v>317</v>
      </c>
      <c r="C248" s="94" t="s">
        <v>316</v>
      </c>
      <c r="D248" s="94">
        <v>26</v>
      </c>
    </row>
    <row r="249" spans="1:4" ht="14.65" thickBot="1" x14ac:dyDescent="0.5">
      <c r="A249" s="92"/>
      <c r="B249" s="97" t="s">
        <v>318</v>
      </c>
      <c r="C249" s="94" t="s">
        <v>316</v>
      </c>
      <c r="D249" s="94">
        <v>24</v>
      </c>
    </row>
    <row r="250" spans="1:4" ht="14.65" thickBot="1" x14ac:dyDescent="0.5">
      <c r="A250" s="92"/>
      <c r="B250" s="97" t="s">
        <v>319</v>
      </c>
      <c r="C250" s="94" t="s">
        <v>316</v>
      </c>
      <c r="D250" s="94">
        <v>20</v>
      </c>
    </row>
    <row r="251" spans="1:4" ht="14.65" thickBot="1" x14ac:dyDescent="0.5">
      <c r="A251" s="92"/>
      <c r="B251" s="97" t="s">
        <v>320</v>
      </c>
      <c r="C251" s="94" t="s">
        <v>316</v>
      </c>
      <c r="D251" s="94">
        <v>20</v>
      </c>
    </row>
    <row r="252" spans="1:4" ht="14.65" thickBot="1" x14ac:dyDescent="0.5">
      <c r="A252" s="92"/>
      <c r="B252" s="97" t="s">
        <v>321</v>
      </c>
      <c r="C252" s="94" t="s">
        <v>316</v>
      </c>
      <c r="D252" s="94">
        <v>14</v>
      </c>
    </row>
    <row r="253" spans="1:4" ht="14.65" thickBot="1" x14ac:dyDescent="0.5">
      <c r="A253" s="92"/>
      <c r="B253" s="97" t="s">
        <v>322</v>
      </c>
      <c r="C253" s="94" t="s">
        <v>316</v>
      </c>
      <c r="D253" s="94">
        <v>12</v>
      </c>
    </row>
    <row r="254" spans="1:4" ht="14.65" thickBot="1" x14ac:dyDescent="0.5">
      <c r="A254" s="92"/>
      <c r="B254" s="97" t="s">
        <v>323</v>
      </c>
      <c r="C254" s="94" t="s">
        <v>316</v>
      </c>
      <c r="D254" s="94">
        <v>12</v>
      </c>
    </row>
    <row r="255" spans="1:4" ht="14.65" thickBot="1" x14ac:dyDescent="0.5">
      <c r="A255" s="92"/>
      <c r="B255" s="97" t="s">
        <v>324</v>
      </c>
      <c r="C255" s="94" t="s">
        <v>316</v>
      </c>
      <c r="D255" s="94">
        <v>10</v>
      </c>
    </row>
    <row r="256" spans="1:4" ht="14.65" thickBot="1" x14ac:dyDescent="0.5">
      <c r="A256" s="92"/>
      <c r="B256" s="97" t="s">
        <v>325</v>
      </c>
      <c r="C256" s="94" t="s">
        <v>316</v>
      </c>
      <c r="D256" s="94">
        <v>10</v>
      </c>
    </row>
    <row r="257" spans="1:4" ht="14.65" thickBot="1" x14ac:dyDescent="0.5">
      <c r="A257" s="92"/>
      <c r="B257" s="97" t="s">
        <v>326</v>
      </c>
      <c r="C257" s="94" t="s">
        <v>316</v>
      </c>
      <c r="D257" s="94">
        <v>8</v>
      </c>
    </row>
    <row r="258" spans="1:4" ht="14.65" thickBot="1" x14ac:dyDescent="0.5">
      <c r="A258" s="92"/>
      <c r="B258" s="97" t="s">
        <v>327</v>
      </c>
      <c r="C258" s="94" t="s">
        <v>316</v>
      </c>
      <c r="D258" s="94">
        <v>4</v>
      </c>
    </row>
    <row r="259" spans="1:4" ht="14.65" thickBot="1" x14ac:dyDescent="0.5">
      <c r="A259" s="92"/>
      <c r="B259" s="97" t="s">
        <v>328</v>
      </c>
      <c r="C259" s="94" t="s">
        <v>316</v>
      </c>
      <c r="D259" s="94">
        <v>4</v>
      </c>
    </row>
    <row r="260" spans="1:4" ht="14.65" thickBot="1" x14ac:dyDescent="0.5">
      <c r="A260" s="92"/>
      <c r="B260" s="97" t="s">
        <v>329</v>
      </c>
      <c r="C260" s="94" t="s">
        <v>316</v>
      </c>
      <c r="D260" s="94">
        <v>2</v>
      </c>
    </row>
    <row r="261" spans="1:4" ht="14.65" thickBot="1" x14ac:dyDescent="0.5">
      <c r="A261" s="92"/>
      <c r="B261" s="97" t="s">
        <v>330</v>
      </c>
      <c r="C261" s="94" t="s">
        <v>331</v>
      </c>
      <c r="D261" s="94">
        <v>40</v>
      </c>
    </row>
    <row r="262" spans="1:4" ht="14.65" thickBot="1" x14ac:dyDescent="0.5">
      <c r="A262" s="92"/>
      <c r="B262" s="97" t="s">
        <v>332</v>
      </c>
      <c r="C262" s="94" t="s">
        <v>331</v>
      </c>
      <c r="D262" s="94">
        <v>40</v>
      </c>
    </row>
    <row r="263" spans="1:4" ht="14.65" thickBot="1" x14ac:dyDescent="0.5">
      <c r="A263" s="92"/>
      <c r="B263" s="97" t="s">
        <v>333</v>
      </c>
      <c r="C263" s="94" t="s">
        <v>331</v>
      </c>
      <c r="D263" s="94">
        <v>40</v>
      </c>
    </row>
    <row r="264" spans="1:4" ht="14.65" thickBot="1" x14ac:dyDescent="0.5">
      <c r="A264" s="92"/>
      <c r="B264" s="97" t="s">
        <v>334</v>
      </c>
      <c r="C264" s="94" t="s">
        <v>331</v>
      </c>
      <c r="D264" s="94">
        <v>32</v>
      </c>
    </row>
    <row r="265" spans="1:4" ht="14.65" thickBot="1" x14ac:dyDescent="0.5">
      <c r="A265" s="92"/>
      <c r="B265" s="97" t="s">
        <v>335</v>
      </c>
      <c r="C265" s="94" t="s">
        <v>331</v>
      </c>
      <c r="D265" s="94">
        <v>24</v>
      </c>
    </row>
    <row r="266" spans="1:4" ht="14.65" thickBot="1" x14ac:dyDescent="0.5">
      <c r="A266" s="92"/>
      <c r="B266" s="97" t="s">
        <v>336</v>
      </c>
      <c r="C266" s="94" t="s">
        <v>331</v>
      </c>
      <c r="D266" s="94">
        <v>22</v>
      </c>
    </row>
    <row r="267" spans="1:4" ht="14.65" thickBot="1" x14ac:dyDescent="0.5">
      <c r="A267" s="92"/>
      <c r="B267" s="97" t="s">
        <v>337</v>
      </c>
      <c r="C267" s="94" t="s">
        <v>331</v>
      </c>
      <c r="D267" s="94">
        <v>20</v>
      </c>
    </row>
    <row r="268" spans="1:4" ht="14.65" thickBot="1" x14ac:dyDescent="0.5">
      <c r="A268" s="92"/>
      <c r="B268" s="97" t="s">
        <v>338</v>
      </c>
      <c r="C268" s="94" t="s">
        <v>331</v>
      </c>
      <c r="D268" s="94">
        <v>16</v>
      </c>
    </row>
    <row r="269" spans="1:4" ht="14.65" thickBot="1" x14ac:dyDescent="0.5">
      <c r="A269" s="92"/>
      <c r="B269" s="97" t="s">
        <v>339</v>
      </c>
      <c r="C269" s="94" t="s">
        <v>331</v>
      </c>
      <c r="D269" s="94">
        <v>16</v>
      </c>
    </row>
    <row r="270" spans="1:4" ht="14.65" thickBot="1" x14ac:dyDescent="0.5">
      <c r="A270" s="92"/>
      <c r="B270" s="97" t="s">
        <v>340</v>
      </c>
      <c r="C270" s="94" t="s">
        <v>331</v>
      </c>
      <c r="D270" s="94">
        <v>16</v>
      </c>
    </row>
    <row r="271" spans="1:4" ht="14.65" thickBot="1" x14ac:dyDescent="0.5">
      <c r="A271" s="92"/>
      <c r="B271" s="97" t="s">
        <v>341</v>
      </c>
      <c r="C271" s="94" t="s">
        <v>331</v>
      </c>
      <c r="D271" s="94">
        <v>14</v>
      </c>
    </row>
    <row r="272" spans="1:4" ht="14.65" thickBot="1" x14ac:dyDescent="0.5">
      <c r="A272" s="92"/>
      <c r="B272" s="97" t="s">
        <v>342</v>
      </c>
      <c r="C272" s="94" t="s">
        <v>331</v>
      </c>
      <c r="D272" s="94">
        <v>14</v>
      </c>
    </row>
    <row r="273" spans="1:4" ht="14.65" thickBot="1" x14ac:dyDescent="0.5">
      <c r="A273" s="92"/>
      <c r="B273" s="97" t="s">
        <v>343</v>
      </c>
      <c r="C273" s="94" t="s">
        <v>331</v>
      </c>
      <c r="D273" s="94">
        <v>4</v>
      </c>
    </row>
    <row r="274" spans="1:4" ht="14.65" thickBot="1" x14ac:dyDescent="0.5">
      <c r="A274" s="92"/>
      <c r="B274" s="97" t="s">
        <v>344</v>
      </c>
      <c r="C274" s="94" t="s">
        <v>331</v>
      </c>
      <c r="D274" s="94">
        <v>2</v>
      </c>
    </row>
    <row r="275" spans="1:4" ht="14.65" thickBot="1" x14ac:dyDescent="0.5">
      <c r="A275" s="92"/>
      <c r="B275" s="97" t="s">
        <v>345</v>
      </c>
      <c r="C275" s="94" t="s">
        <v>331</v>
      </c>
      <c r="D275" s="94">
        <v>2</v>
      </c>
    </row>
    <row r="276" spans="1:4" ht="14.65" thickBot="1" x14ac:dyDescent="0.5">
      <c r="A276" s="92"/>
      <c r="B276" s="97" t="s">
        <v>346</v>
      </c>
      <c r="C276" s="94" t="s">
        <v>347</v>
      </c>
      <c r="D276" s="94">
        <v>40</v>
      </c>
    </row>
    <row r="277" spans="1:4" ht="14.65" thickBot="1" x14ac:dyDescent="0.5">
      <c r="A277" s="92"/>
      <c r="B277" s="97" t="s">
        <v>348</v>
      </c>
      <c r="C277" s="94" t="s">
        <v>347</v>
      </c>
      <c r="D277" s="94">
        <v>30</v>
      </c>
    </row>
    <row r="278" spans="1:4" ht="14.65" thickBot="1" x14ac:dyDescent="0.5">
      <c r="A278" s="92"/>
      <c r="B278" s="97" t="s">
        <v>349</v>
      </c>
      <c r="C278" s="94" t="s">
        <v>347</v>
      </c>
      <c r="D278" s="94">
        <v>26</v>
      </c>
    </row>
    <row r="279" spans="1:4" ht="14.65" thickBot="1" x14ac:dyDescent="0.5">
      <c r="A279" s="92"/>
      <c r="B279" s="97" t="s">
        <v>350</v>
      </c>
      <c r="C279" s="94" t="s">
        <v>347</v>
      </c>
      <c r="D279" s="94">
        <v>14</v>
      </c>
    </row>
    <row r="280" spans="1:4" ht="14.65" thickBot="1" x14ac:dyDescent="0.5">
      <c r="A280" s="92"/>
      <c r="B280" s="97" t="s">
        <v>351</v>
      </c>
      <c r="C280" s="94" t="s">
        <v>347</v>
      </c>
      <c r="D280" s="94">
        <v>12</v>
      </c>
    </row>
    <row r="281" spans="1:4" ht="14.65" thickBot="1" x14ac:dyDescent="0.5">
      <c r="A281" s="92"/>
      <c r="B281" s="97" t="s">
        <v>352</v>
      </c>
      <c r="C281" s="94" t="s">
        <v>347</v>
      </c>
      <c r="D281" s="94">
        <v>12</v>
      </c>
    </row>
    <row r="282" spans="1:4" ht="14.65" thickBot="1" x14ac:dyDescent="0.5">
      <c r="A282" s="92"/>
      <c r="B282" s="97" t="s">
        <v>353</v>
      </c>
      <c r="C282" s="94" t="s">
        <v>347</v>
      </c>
      <c r="D282" s="94">
        <v>12</v>
      </c>
    </row>
    <row r="283" spans="1:4" ht="14.65" thickBot="1" x14ac:dyDescent="0.5">
      <c r="A283" s="92"/>
      <c r="B283" s="97" t="s">
        <v>354</v>
      </c>
      <c r="C283" s="94" t="s">
        <v>347</v>
      </c>
      <c r="D283" s="94">
        <v>10</v>
      </c>
    </row>
    <row r="284" spans="1:4" ht="14.65" thickBot="1" x14ac:dyDescent="0.5">
      <c r="A284" s="92"/>
      <c r="B284" s="97" t="s">
        <v>355</v>
      </c>
      <c r="C284" s="94" t="s">
        <v>347</v>
      </c>
      <c r="D284" s="94">
        <v>10</v>
      </c>
    </row>
    <row r="285" spans="1:4" ht="14.65" thickBot="1" x14ac:dyDescent="0.5">
      <c r="A285" s="92"/>
      <c r="B285" s="97" t="s">
        <v>356</v>
      </c>
      <c r="C285" s="94" t="s">
        <v>347</v>
      </c>
      <c r="D285" s="94">
        <v>6</v>
      </c>
    </row>
    <row r="286" spans="1:4" ht="14.65" thickBot="1" x14ac:dyDescent="0.5">
      <c r="A286" s="92"/>
      <c r="B286" s="97" t="s">
        <v>357</v>
      </c>
      <c r="C286" s="94" t="s">
        <v>347</v>
      </c>
      <c r="D286" s="94">
        <v>6</v>
      </c>
    </row>
    <row r="287" spans="1:4" ht="14.65" thickBot="1" x14ac:dyDescent="0.5">
      <c r="A287" s="92"/>
      <c r="B287" s="97" t="s">
        <v>358</v>
      </c>
      <c r="C287" s="94" t="s">
        <v>347</v>
      </c>
      <c r="D287" s="94">
        <v>4</v>
      </c>
    </row>
    <row r="288" spans="1:4" ht="14.65" thickBot="1" x14ac:dyDescent="0.5">
      <c r="A288" s="92"/>
      <c r="B288" s="97" t="s">
        <v>359</v>
      </c>
      <c r="C288" s="94" t="s">
        <v>347</v>
      </c>
      <c r="D288" s="94">
        <v>2</v>
      </c>
    </row>
    <row r="289" spans="1:4" ht="14.65" thickBot="1" x14ac:dyDescent="0.5">
      <c r="A289" s="92"/>
      <c r="B289" s="97" t="s">
        <v>360</v>
      </c>
      <c r="C289" s="94" t="s">
        <v>347</v>
      </c>
      <c r="D289" s="94">
        <v>2</v>
      </c>
    </row>
    <row r="290" spans="1:4" ht="14.65" thickBot="1" x14ac:dyDescent="0.5">
      <c r="A290" s="92"/>
      <c r="B290" s="97" t="s">
        <v>361</v>
      </c>
      <c r="C290" s="94" t="s">
        <v>347</v>
      </c>
      <c r="D290" s="94">
        <v>2</v>
      </c>
    </row>
    <row r="291" spans="1:4" ht="14.65" thickBot="1" x14ac:dyDescent="0.5">
      <c r="A291" s="92"/>
      <c r="B291" s="97" t="s">
        <v>362</v>
      </c>
      <c r="C291" s="94" t="s">
        <v>347</v>
      </c>
      <c r="D291" s="94">
        <v>0</v>
      </c>
    </row>
  </sheetData>
  <autoFilter ref="C1:C291" xr:uid="{58842041-741C-4C52-8926-A16BAA238E6D}"/>
  <pageMargins left="0.7" right="0.7" top="0.75" bottom="0.75" header="0.3" footer="0.3"/>
  <pageSetup orientation="portrait" horizontalDpi="4294967295" verticalDpi="4294967295"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E5FA2-F0CC-43B1-BCA4-548E0CE7E6A7}">
  <dimension ref="A1:D291"/>
  <sheetViews>
    <sheetView workbookViewId="0">
      <selection activeCell="F20" sqref="F20"/>
    </sheetView>
  </sheetViews>
  <sheetFormatPr defaultRowHeight="14.25" x14ac:dyDescent="0.45"/>
  <cols>
    <col min="1" max="1" width="8" style="96" bestFit="1" customWidth="1"/>
    <col min="2" max="2" width="16" customWidth="1"/>
  </cols>
  <sheetData>
    <row r="1" spans="1:4" ht="14.65" thickBot="1" x14ac:dyDescent="0.5">
      <c r="A1" s="95" t="s">
        <v>51</v>
      </c>
      <c r="B1" s="93" t="s">
        <v>52</v>
      </c>
      <c r="C1" s="93" t="s">
        <v>53</v>
      </c>
      <c r="D1" s="93" t="s">
        <v>54</v>
      </c>
    </row>
    <row r="2" spans="1:4" ht="14.65" thickBot="1" x14ac:dyDescent="0.5">
      <c r="A2" s="92"/>
      <c r="B2" s="98" t="s">
        <v>55</v>
      </c>
      <c r="C2" s="94" t="s">
        <v>56</v>
      </c>
      <c r="D2" s="94">
        <v>40</v>
      </c>
    </row>
    <row r="3" spans="1:4" ht="14.65" thickBot="1" x14ac:dyDescent="0.5">
      <c r="A3" s="92"/>
      <c r="B3" s="98" t="s">
        <v>63</v>
      </c>
      <c r="C3" s="94" t="s">
        <v>64</v>
      </c>
      <c r="D3" s="94">
        <v>40</v>
      </c>
    </row>
    <row r="4" spans="1:4" ht="14.65" thickBot="1" x14ac:dyDescent="0.5">
      <c r="A4" s="92"/>
      <c r="B4" s="98" t="s">
        <v>80</v>
      </c>
      <c r="C4" s="94" t="s">
        <v>81</v>
      </c>
      <c r="D4" s="94">
        <v>40</v>
      </c>
    </row>
    <row r="5" spans="1:4" ht="14.65" thickBot="1" x14ac:dyDescent="0.5">
      <c r="A5" s="92"/>
      <c r="B5" s="98" t="s">
        <v>91</v>
      </c>
      <c r="C5" s="94" t="s">
        <v>92</v>
      </c>
      <c r="D5" s="94">
        <v>40</v>
      </c>
    </row>
    <row r="6" spans="1:4" ht="14.65" thickBot="1" x14ac:dyDescent="0.5">
      <c r="A6" s="92"/>
      <c r="B6" s="98" t="s">
        <v>102</v>
      </c>
      <c r="C6" s="94" t="s">
        <v>103</v>
      </c>
      <c r="D6" s="94">
        <v>40</v>
      </c>
    </row>
    <row r="7" spans="1:4" ht="14.65" thickBot="1" x14ac:dyDescent="0.5">
      <c r="A7" s="92"/>
      <c r="B7" s="98" t="s">
        <v>121</v>
      </c>
      <c r="C7" s="94" t="s">
        <v>122</v>
      </c>
      <c r="D7" s="94">
        <v>40</v>
      </c>
    </row>
    <row r="8" spans="1:4" ht="14.65" thickBot="1" x14ac:dyDescent="0.5">
      <c r="A8" s="92"/>
      <c r="B8" s="98" t="s">
        <v>147</v>
      </c>
      <c r="C8" s="94" t="s">
        <v>148</v>
      </c>
      <c r="D8" s="94">
        <v>40</v>
      </c>
    </row>
    <row r="9" spans="1:4" ht="14.65" thickBot="1" x14ac:dyDescent="0.5">
      <c r="A9" s="92"/>
      <c r="B9" s="98" t="s">
        <v>159</v>
      </c>
      <c r="C9" s="94" t="s">
        <v>160</v>
      </c>
      <c r="D9" s="94">
        <v>40</v>
      </c>
    </row>
    <row r="10" spans="1:4" ht="14.65" thickBot="1" x14ac:dyDescent="0.5">
      <c r="A10" s="92"/>
      <c r="B10" s="98" t="s">
        <v>175</v>
      </c>
      <c r="C10" s="94" t="s">
        <v>176</v>
      </c>
      <c r="D10" s="94">
        <v>40</v>
      </c>
    </row>
    <row r="11" spans="1:4" ht="14.65" thickBot="1" x14ac:dyDescent="0.5">
      <c r="A11" s="92"/>
      <c r="B11" s="98" t="s">
        <v>186</v>
      </c>
      <c r="C11" s="94" t="s">
        <v>187</v>
      </c>
      <c r="D11" s="94">
        <v>40</v>
      </c>
    </row>
    <row r="12" spans="1:4" ht="14.65" thickBot="1" x14ac:dyDescent="0.5">
      <c r="A12" s="92"/>
      <c r="B12" s="98" t="s">
        <v>232</v>
      </c>
      <c r="C12" s="94" t="s">
        <v>233</v>
      </c>
      <c r="D12" s="94">
        <v>40</v>
      </c>
    </row>
    <row r="13" spans="1:4" ht="14.65" thickBot="1" x14ac:dyDescent="0.5">
      <c r="A13" s="92"/>
      <c r="B13" s="98" t="s">
        <v>248</v>
      </c>
      <c r="C13" s="94" t="s">
        <v>249</v>
      </c>
      <c r="D13" s="94">
        <v>40</v>
      </c>
    </row>
    <row r="14" spans="1:4" ht="14.65" thickBot="1" x14ac:dyDescent="0.5">
      <c r="A14" s="92"/>
      <c r="B14" s="98" t="s">
        <v>260</v>
      </c>
      <c r="C14" s="94" t="s">
        <v>261</v>
      </c>
      <c r="D14" s="94">
        <v>40</v>
      </c>
    </row>
    <row r="15" spans="1:4" ht="14.65" thickBot="1" x14ac:dyDescent="0.5">
      <c r="A15" s="92"/>
      <c r="B15" s="97" t="s">
        <v>262</v>
      </c>
      <c r="C15" s="94" t="s">
        <v>261</v>
      </c>
      <c r="D15" s="94">
        <v>40</v>
      </c>
    </row>
    <row r="16" spans="1:4" ht="14.65" thickBot="1" x14ac:dyDescent="0.5">
      <c r="A16" s="92"/>
      <c r="B16" s="98" t="s">
        <v>277</v>
      </c>
      <c r="C16" s="94" t="s">
        <v>278</v>
      </c>
      <c r="D16" s="94">
        <v>40</v>
      </c>
    </row>
    <row r="17" spans="1:4" ht="14.65" thickBot="1" x14ac:dyDescent="0.5">
      <c r="A17" s="92"/>
      <c r="B17" s="97" t="s">
        <v>292</v>
      </c>
      <c r="C17" s="94" t="s">
        <v>293</v>
      </c>
      <c r="D17" s="94">
        <v>40</v>
      </c>
    </row>
    <row r="18" spans="1:4" ht="14.65" thickBot="1" x14ac:dyDescent="0.5">
      <c r="A18" s="92"/>
      <c r="B18" s="98" t="s">
        <v>294</v>
      </c>
      <c r="C18" s="94" t="s">
        <v>293</v>
      </c>
      <c r="D18" s="94">
        <v>40</v>
      </c>
    </row>
    <row r="19" spans="1:4" ht="14.65" thickBot="1" x14ac:dyDescent="0.5">
      <c r="A19" s="92"/>
      <c r="B19" s="98" t="s">
        <v>315</v>
      </c>
      <c r="C19" s="94" t="s">
        <v>316</v>
      </c>
      <c r="D19" s="94">
        <v>40</v>
      </c>
    </row>
    <row r="20" spans="1:4" ht="14.65" thickBot="1" x14ac:dyDescent="0.5">
      <c r="A20" s="92"/>
      <c r="B20" s="97" t="s">
        <v>330</v>
      </c>
      <c r="C20" s="94" t="s">
        <v>331</v>
      </c>
      <c r="D20" s="94">
        <v>40</v>
      </c>
    </row>
    <row r="21" spans="1:4" ht="14.65" thickBot="1" x14ac:dyDescent="0.5">
      <c r="A21" s="92"/>
      <c r="B21" s="97" t="s">
        <v>332</v>
      </c>
      <c r="C21" s="94" t="s">
        <v>331</v>
      </c>
      <c r="D21" s="94">
        <v>40</v>
      </c>
    </row>
    <row r="22" spans="1:4" ht="14.65" thickBot="1" x14ac:dyDescent="0.5">
      <c r="A22" s="92"/>
      <c r="B22" s="98" t="s">
        <v>333</v>
      </c>
      <c r="C22" s="94" t="s">
        <v>331</v>
      </c>
      <c r="D22" s="94">
        <v>40</v>
      </c>
    </row>
    <row r="23" spans="1:4" ht="14.65" thickBot="1" x14ac:dyDescent="0.5">
      <c r="A23" s="92"/>
      <c r="B23" s="98" t="s">
        <v>346</v>
      </c>
      <c r="C23" s="94" t="s">
        <v>347</v>
      </c>
      <c r="D23" s="94">
        <v>40</v>
      </c>
    </row>
    <row r="24" spans="1:4" ht="14.65" thickBot="1" x14ac:dyDescent="0.5">
      <c r="A24" s="92"/>
      <c r="B24" s="97" t="s">
        <v>234</v>
      </c>
      <c r="C24" s="94" t="s">
        <v>233</v>
      </c>
      <c r="D24" s="94">
        <v>38</v>
      </c>
    </row>
    <row r="25" spans="1:4" ht="14.65" thickBot="1" x14ac:dyDescent="0.5">
      <c r="A25" s="92"/>
      <c r="B25" s="97" t="s">
        <v>263</v>
      </c>
      <c r="C25" s="94" t="s">
        <v>261</v>
      </c>
      <c r="D25" s="94">
        <v>38</v>
      </c>
    </row>
    <row r="26" spans="1:4" ht="14.65" thickBot="1" x14ac:dyDescent="0.5">
      <c r="A26" s="92"/>
      <c r="B26" s="97" t="s">
        <v>235</v>
      </c>
      <c r="C26" s="94" t="s">
        <v>233</v>
      </c>
      <c r="D26" s="94">
        <v>36</v>
      </c>
    </row>
    <row r="27" spans="1:4" ht="14.65" thickBot="1" x14ac:dyDescent="0.5">
      <c r="A27" s="92"/>
      <c r="B27" s="97" t="s">
        <v>250</v>
      </c>
      <c r="C27" s="94" t="s">
        <v>249</v>
      </c>
      <c r="D27" s="94">
        <v>34</v>
      </c>
    </row>
    <row r="28" spans="1:4" ht="14.65" thickBot="1" x14ac:dyDescent="0.5">
      <c r="A28" s="92"/>
      <c r="B28" s="97" t="s">
        <v>65</v>
      </c>
      <c r="C28" s="94" t="s">
        <v>64</v>
      </c>
      <c r="D28" s="94">
        <v>32</v>
      </c>
    </row>
    <row r="29" spans="1:4" ht="14.65" thickBot="1" x14ac:dyDescent="0.5">
      <c r="A29" s="92"/>
      <c r="B29" s="97" t="s">
        <v>82</v>
      </c>
      <c r="C29" s="94" t="s">
        <v>81</v>
      </c>
      <c r="D29" s="94">
        <v>32</v>
      </c>
    </row>
    <row r="30" spans="1:4" ht="14.65" thickBot="1" x14ac:dyDescent="0.5">
      <c r="A30" s="92"/>
      <c r="B30" s="97" t="s">
        <v>123</v>
      </c>
      <c r="C30" s="94" t="s">
        <v>122</v>
      </c>
      <c r="D30" s="94">
        <v>32</v>
      </c>
    </row>
    <row r="31" spans="1:4" ht="14.65" thickBot="1" x14ac:dyDescent="0.5">
      <c r="A31" s="92"/>
      <c r="B31" s="97" t="s">
        <v>149</v>
      </c>
      <c r="C31" s="94" t="s">
        <v>148</v>
      </c>
      <c r="D31" s="94">
        <v>32</v>
      </c>
    </row>
    <row r="32" spans="1:4" ht="14.65" thickBot="1" x14ac:dyDescent="0.5">
      <c r="A32" s="92"/>
      <c r="B32" s="97" t="s">
        <v>177</v>
      </c>
      <c r="C32" s="94" t="s">
        <v>176</v>
      </c>
      <c r="D32" s="94">
        <v>32</v>
      </c>
    </row>
    <row r="33" spans="1:4" ht="14.65" thickBot="1" x14ac:dyDescent="0.5">
      <c r="A33" s="92"/>
      <c r="B33" s="97" t="s">
        <v>264</v>
      </c>
      <c r="C33" s="94" t="s">
        <v>261</v>
      </c>
      <c r="D33" s="94">
        <v>32</v>
      </c>
    </row>
    <row r="34" spans="1:4" ht="14.65" thickBot="1" x14ac:dyDescent="0.5">
      <c r="A34" s="92"/>
      <c r="B34" s="97" t="s">
        <v>279</v>
      </c>
      <c r="C34" s="94" t="s">
        <v>278</v>
      </c>
      <c r="D34" s="94">
        <v>32</v>
      </c>
    </row>
    <row r="35" spans="1:4" ht="14.65" thickBot="1" x14ac:dyDescent="0.5">
      <c r="A35" s="92"/>
      <c r="B35" s="97" t="s">
        <v>334</v>
      </c>
      <c r="C35" s="94" t="s">
        <v>331</v>
      </c>
      <c r="D35" s="94">
        <v>32</v>
      </c>
    </row>
    <row r="36" spans="1:4" ht="14.65" thickBot="1" x14ac:dyDescent="0.5">
      <c r="A36" s="92"/>
      <c r="B36" s="97" t="s">
        <v>66</v>
      </c>
      <c r="C36" s="94" t="s">
        <v>64</v>
      </c>
      <c r="D36" s="94">
        <v>30</v>
      </c>
    </row>
    <row r="37" spans="1:4" ht="14.65" thickBot="1" x14ac:dyDescent="0.5">
      <c r="A37" s="92"/>
      <c r="B37" s="97" t="s">
        <v>104</v>
      </c>
      <c r="C37" s="94" t="s">
        <v>103</v>
      </c>
      <c r="D37" s="94">
        <v>30</v>
      </c>
    </row>
    <row r="38" spans="1:4" ht="14.65" thickBot="1" x14ac:dyDescent="0.5">
      <c r="A38" s="92"/>
      <c r="B38" s="97" t="s">
        <v>105</v>
      </c>
      <c r="C38" s="94" t="s">
        <v>103</v>
      </c>
      <c r="D38" s="94">
        <v>30</v>
      </c>
    </row>
    <row r="39" spans="1:4" ht="14.65" thickBot="1" x14ac:dyDescent="0.5">
      <c r="A39" s="92"/>
      <c r="B39" s="97" t="s">
        <v>106</v>
      </c>
      <c r="C39" s="94" t="s">
        <v>103</v>
      </c>
      <c r="D39" s="94">
        <v>30</v>
      </c>
    </row>
    <row r="40" spans="1:4" ht="14.65" thickBot="1" x14ac:dyDescent="0.5">
      <c r="A40" s="92"/>
      <c r="B40" s="97" t="s">
        <v>107</v>
      </c>
      <c r="C40" s="94" t="s">
        <v>103</v>
      </c>
      <c r="D40" s="94">
        <v>30</v>
      </c>
    </row>
    <row r="41" spans="1:4" ht="14.65" thickBot="1" x14ac:dyDescent="0.5">
      <c r="A41" s="92"/>
      <c r="B41" s="97" t="s">
        <v>108</v>
      </c>
      <c r="C41" s="94" t="s">
        <v>103</v>
      </c>
      <c r="D41" s="94">
        <v>30</v>
      </c>
    </row>
    <row r="42" spans="1:4" ht="14.65" thickBot="1" x14ac:dyDescent="0.5">
      <c r="A42" s="92"/>
      <c r="B42" s="97" t="s">
        <v>109</v>
      </c>
      <c r="C42" s="94" t="s">
        <v>103</v>
      </c>
      <c r="D42" s="94">
        <v>30</v>
      </c>
    </row>
    <row r="43" spans="1:4" ht="14.65" thickBot="1" x14ac:dyDescent="0.5">
      <c r="A43" s="92"/>
      <c r="B43" s="97" t="s">
        <v>110</v>
      </c>
      <c r="C43" s="94" t="s">
        <v>103</v>
      </c>
      <c r="D43" s="94">
        <v>30</v>
      </c>
    </row>
    <row r="44" spans="1:4" ht="14.65" thickBot="1" x14ac:dyDescent="0.5">
      <c r="A44" s="92"/>
      <c r="B44" s="97" t="s">
        <v>188</v>
      </c>
      <c r="C44" s="94" t="s">
        <v>187</v>
      </c>
      <c r="D44" s="94">
        <v>30</v>
      </c>
    </row>
    <row r="45" spans="1:4" ht="14.65" thickBot="1" x14ac:dyDescent="0.5">
      <c r="A45" s="92"/>
      <c r="B45" s="97" t="s">
        <v>189</v>
      </c>
      <c r="C45" s="94" t="s">
        <v>187</v>
      </c>
      <c r="D45" s="94">
        <v>30</v>
      </c>
    </row>
    <row r="46" spans="1:4" ht="14.65" thickBot="1" x14ac:dyDescent="0.5">
      <c r="A46" s="92"/>
      <c r="B46" s="97" t="s">
        <v>236</v>
      </c>
      <c r="C46" s="94" t="s">
        <v>233</v>
      </c>
      <c r="D46" s="94">
        <v>30</v>
      </c>
    </row>
    <row r="47" spans="1:4" ht="14.65" thickBot="1" x14ac:dyDescent="0.5">
      <c r="A47" s="92"/>
      <c r="B47" s="97" t="s">
        <v>265</v>
      </c>
      <c r="C47" s="94" t="s">
        <v>261</v>
      </c>
      <c r="D47" s="94">
        <v>30</v>
      </c>
    </row>
    <row r="48" spans="1:4" ht="14.65" thickBot="1" x14ac:dyDescent="0.5">
      <c r="A48" s="92"/>
      <c r="B48" s="97" t="s">
        <v>348</v>
      </c>
      <c r="C48" s="94" t="s">
        <v>347</v>
      </c>
      <c r="D48" s="94">
        <v>30</v>
      </c>
    </row>
    <row r="49" spans="1:4" ht="14.65" thickBot="1" x14ac:dyDescent="0.5">
      <c r="A49" s="92"/>
      <c r="B49" s="97" t="s">
        <v>124</v>
      </c>
      <c r="C49" s="94" t="s">
        <v>122</v>
      </c>
      <c r="D49" s="94">
        <v>28</v>
      </c>
    </row>
    <row r="50" spans="1:4" ht="14.65" thickBot="1" x14ac:dyDescent="0.5">
      <c r="A50" s="92"/>
      <c r="B50" s="97" t="s">
        <v>266</v>
      </c>
      <c r="C50" s="94" t="s">
        <v>261</v>
      </c>
      <c r="D50" s="94">
        <v>28</v>
      </c>
    </row>
    <row r="51" spans="1:4" ht="14.65" thickBot="1" x14ac:dyDescent="0.5">
      <c r="A51" s="92"/>
      <c r="B51" s="97" t="s">
        <v>280</v>
      </c>
      <c r="C51" s="94" t="s">
        <v>278</v>
      </c>
      <c r="D51" s="94">
        <v>28</v>
      </c>
    </row>
    <row r="52" spans="1:4" ht="14.65" thickBot="1" x14ac:dyDescent="0.5">
      <c r="A52" s="92"/>
      <c r="B52" s="97" t="s">
        <v>295</v>
      </c>
      <c r="C52" s="94" t="s">
        <v>293</v>
      </c>
      <c r="D52" s="94">
        <v>28</v>
      </c>
    </row>
    <row r="53" spans="1:4" ht="14.65" thickBot="1" x14ac:dyDescent="0.5">
      <c r="A53" s="92"/>
      <c r="B53" s="97" t="s">
        <v>57</v>
      </c>
      <c r="C53" s="94" t="s">
        <v>56</v>
      </c>
      <c r="D53" s="94">
        <v>26</v>
      </c>
    </row>
    <row r="54" spans="1:4" ht="14.65" thickBot="1" x14ac:dyDescent="0.5">
      <c r="A54" s="92"/>
      <c r="B54" s="97" t="s">
        <v>67</v>
      </c>
      <c r="C54" s="94" t="s">
        <v>64</v>
      </c>
      <c r="D54" s="94">
        <v>26</v>
      </c>
    </row>
    <row r="55" spans="1:4" ht="14.65" thickBot="1" x14ac:dyDescent="0.5">
      <c r="A55" s="92"/>
      <c r="B55" s="97" t="s">
        <v>111</v>
      </c>
      <c r="C55" s="94" t="s">
        <v>103</v>
      </c>
      <c r="D55" s="94">
        <v>26</v>
      </c>
    </row>
    <row r="56" spans="1:4" ht="14.65" thickBot="1" x14ac:dyDescent="0.5">
      <c r="A56" s="92"/>
      <c r="B56" s="97" t="s">
        <v>125</v>
      </c>
      <c r="C56" s="94" t="s">
        <v>122</v>
      </c>
      <c r="D56" s="94">
        <v>26</v>
      </c>
    </row>
    <row r="57" spans="1:4" ht="14.65" thickBot="1" x14ac:dyDescent="0.5">
      <c r="A57" s="92"/>
      <c r="B57" s="97" t="s">
        <v>178</v>
      </c>
      <c r="C57" s="94" t="s">
        <v>176</v>
      </c>
      <c r="D57" s="94">
        <v>26</v>
      </c>
    </row>
    <row r="58" spans="1:4" ht="14.65" thickBot="1" x14ac:dyDescent="0.5">
      <c r="A58" s="92"/>
      <c r="B58" s="97" t="s">
        <v>267</v>
      </c>
      <c r="C58" s="94" t="s">
        <v>261</v>
      </c>
      <c r="D58" s="94">
        <v>26</v>
      </c>
    </row>
    <row r="59" spans="1:4" ht="14.65" thickBot="1" x14ac:dyDescent="0.5">
      <c r="A59" s="92"/>
      <c r="B59" s="97" t="s">
        <v>317</v>
      </c>
      <c r="C59" s="94" t="s">
        <v>316</v>
      </c>
      <c r="D59" s="94">
        <v>26</v>
      </c>
    </row>
    <row r="60" spans="1:4" ht="14.65" thickBot="1" x14ac:dyDescent="0.5">
      <c r="A60" s="92"/>
      <c r="B60" s="97" t="s">
        <v>349</v>
      </c>
      <c r="C60" s="94" t="s">
        <v>347</v>
      </c>
      <c r="D60" s="94">
        <v>26</v>
      </c>
    </row>
    <row r="61" spans="1:4" ht="14.65" thickBot="1" x14ac:dyDescent="0.5">
      <c r="A61" s="92"/>
      <c r="B61" s="97" t="s">
        <v>68</v>
      </c>
      <c r="C61" s="94" t="s">
        <v>64</v>
      </c>
      <c r="D61" s="94">
        <v>24</v>
      </c>
    </row>
    <row r="62" spans="1:4" ht="14.65" thickBot="1" x14ac:dyDescent="0.5">
      <c r="A62" s="92"/>
      <c r="B62" s="97" t="s">
        <v>179</v>
      </c>
      <c r="C62" s="94" t="s">
        <v>176</v>
      </c>
      <c r="D62" s="94">
        <v>24</v>
      </c>
    </row>
    <row r="63" spans="1:4" ht="14.65" thickBot="1" x14ac:dyDescent="0.5">
      <c r="A63" s="92"/>
      <c r="B63" s="97" t="s">
        <v>190</v>
      </c>
      <c r="C63" s="94" t="s">
        <v>187</v>
      </c>
      <c r="D63" s="94">
        <v>24</v>
      </c>
    </row>
    <row r="64" spans="1:4" ht="14.65" thickBot="1" x14ac:dyDescent="0.5">
      <c r="A64" s="92"/>
      <c r="B64" s="97" t="s">
        <v>296</v>
      </c>
      <c r="C64" s="94" t="s">
        <v>293</v>
      </c>
      <c r="D64" s="94">
        <v>24</v>
      </c>
    </row>
    <row r="65" spans="1:4" ht="14.65" thickBot="1" x14ac:dyDescent="0.5">
      <c r="A65" s="92"/>
      <c r="B65" s="97" t="s">
        <v>318</v>
      </c>
      <c r="C65" s="94" t="s">
        <v>316</v>
      </c>
      <c r="D65" s="94">
        <v>24</v>
      </c>
    </row>
    <row r="66" spans="1:4" ht="14.65" thickBot="1" x14ac:dyDescent="0.5">
      <c r="A66" s="92"/>
      <c r="B66" s="97" t="s">
        <v>335</v>
      </c>
      <c r="C66" s="94" t="s">
        <v>331</v>
      </c>
      <c r="D66" s="94">
        <v>24</v>
      </c>
    </row>
    <row r="67" spans="1:4" ht="14.65" thickBot="1" x14ac:dyDescent="0.5">
      <c r="A67" s="92"/>
      <c r="B67" s="97" t="s">
        <v>69</v>
      </c>
      <c r="C67" s="94" t="s">
        <v>64</v>
      </c>
      <c r="D67" s="94">
        <v>22</v>
      </c>
    </row>
    <row r="68" spans="1:4" ht="14.65" thickBot="1" x14ac:dyDescent="0.5">
      <c r="A68" s="92"/>
      <c r="B68" s="97" t="s">
        <v>70</v>
      </c>
      <c r="C68" s="94" t="s">
        <v>64</v>
      </c>
      <c r="D68" s="94">
        <v>22</v>
      </c>
    </row>
    <row r="69" spans="1:4" ht="14.65" thickBot="1" x14ac:dyDescent="0.5">
      <c r="A69" s="92"/>
      <c r="B69" s="97" t="s">
        <v>268</v>
      </c>
      <c r="C69" s="94" t="s">
        <v>261</v>
      </c>
      <c r="D69" s="94">
        <v>22</v>
      </c>
    </row>
    <row r="70" spans="1:4" ht="14.65" thickBot="1" x14ac:dyDescent="0.5">
      <c r="A70" s="92"/>
      <c r="B70" s="97" t="s">
        <v>281</v>
      </c>
      <c r="C70" s="94" t="s">
        <v>278</v>
      </c>
      <c r="D70" s="94">
        <v>22</v>
      </c>
    </row>
    <row r="71" spans="1:4" ht="14.65" thickBot="1" x14ac:dyDescent="0.5">
      <c r="A71" s="92"/>
      <c r="B71" s="97" t="s">
        <v>336</v>
      </c>
      <c r="C71" s="94" t="s">
        <v>331</v>
      </c>
      <c r="D71" s="94">
        <v>22</v>
      </c>
    </row>
    <row r="72" spans="1:4" ht="14.65" thickBot="1" x14ac:dyDescent="0.5">
      <c r="A72" s="92"/>
      <c r="B72" s="97" t="s">
        <v>83</v>
      </c>
      <c r="C72" s="94" t="s">
        <v>81</v>
      </c>
      <c r="D72" s="94">
        <v>20</v>
      </c>
    </row>
    <row r="73" spans="1:4" ht="14.65" thickBot="1" x14ac:dyDescent="0.5">
      <c r="A73" s="92"/>
      <c r="B73" s="97" t="s">
        <v>93</v>
      </c>
      <c r="C73" s="94" t="s">
        <v>92</v>
      </c>
      <c r="D73" s="94">
        <v>20</v>
      </c>
    </row>
    <row r="74" spans="1:4" ht="14.65" thickBot="1" x14ac:dyDescent="0.5">
      <c r="A74" s="92"/>
      <c r="B74" s="97" t="s">
        <v>94</v>
      </c>
      <c r="C74" s="94" t="s">
        <v>92</v>
      </c>
      <c r="D74" s="94">
        <v>20</v>
      </c>
    </row>
    <row r="75" spans="1:4" ht="14.65" thickBot="1" x14ac:dyDescent="0.5">
      <c r="A75" s="92"/>
      <c r="B75" s="97" t="s">
        <v>112</v>
      </c>
      <c r="C75" s="94" t="s">
        <v>103</v>
      </c>
      <c r="D75" s="94">
        <v>20</v>
      </c>
    </row>
    <row r="76" spans="1:4" ht="14.65" thickBot="1" x14ac:dyDescent="0.5">
      <c r="A76" s="92"/>
      <c r="B76" s="97" t="s">
        <v>126</v>
      </c>
      <c r="C76" s="94" t="s">
        <v>122</v>
      </c>
      <c r="D76" s="94">
        <v>20</v>
      </c>
    </row>
    <row r="77" spans="1:4" ht="14.65" thickBot="1" x14ac:dyDescent="0.5">
      <c r="A77" s="92"/>
      <c r="B77" s="97" t="s">
        <v>127</v>
      </c>
      <c r="C77" s="94" t="s">
        <v>122</v>
      </c>
      <c r="D77" s="94">
        <v>20</v>
      </c>
    </row>
    <row r="78" spans="1:4" ht="14.65" thickBot="1" x14ac:dyDescent="0.5">
      <c r="A78" s="92"/>
      <c r="B78" s="97" t="s">
        <v>128</v>
      </c>
      <c r="C78" s="94" t="s">
        <v>122</v>
      </c>
      <c r="D78" s="94">
        <v>20</v>
      </c>
    </row>
    <row r="79" spans="1:4" ht="14.65" thickBot="1" x14ac:dyDescent="0.5">
      <c r="A79" s="92"/>
      <c r="B79" s="97" t="s">
        <v>129</v>
      </c>
      <c r="C79" s="94" t="s">
        <v>122</v>
      </c>
      <c r="D79" s="94">
        <v>20</v>
      </c>
    </row>
    <row r="80" spans="1:4" ht="14.65" thickBot="1" x14ac:dyDescent="0.5">
      <c r="A80" s="92"/>
      <c r="B80" s="97" t="s">
        <v>130</v>
      </c>
      <c r="C80" s="94" t="s">
        <v>122</v>
      </c>
      <c r="D80" s="94">
        <v>20</v>
      </c>
    </row>
    <row r="81" spans="1:4" ht="14.65" thickBot="1" x14ac:dyDescent="0.5">
      <c r="A81" s="92"/>
      <c r="B81" s="97" t="s">
        <v>131</v>
      </c>
      <c r="C81" s="94" t="s">
        <v>122</v>
      </c>
      <c r="D81" s="94">
        <v>20</v>
      </c>
    </row>
    <row r="82" spans="1:4" ht="14.65" thickBot="1" x14ac:dyDescent="0.5">
      <c r="A82" s="92"/>
      <c r="B82" s="97" t="s">
        <v>161</v>
      </c>
      <c r="C82" s="94" t="s">
        <v>160</v>
      </c>
      <c r="D82" s="94">
        <v>20</v>
      </c>
    </row>
    <row r="83" spans="1:4" ht="14.65" thickBot="1" x14ac:dyDescent="0.5">
      <c r="A83" s="92"/>
      <c r="B83" s="97" t="s">
        <v>162</v>
      </c>
      <c r="C83" s="94" t="s">
        <v>160</v>
      </c>
      <c r="D83" s="94">
        <v>20</v>
      </c>
    </row>
    <row r="84" spans="1:4" ht="14.65" thickBot="1" x14ac:dyDescent="0.5">
      <c r="A84" s="92"/>
      <c r="B84" s="97" t="s">
        <v>191</v>
      </c>
      <c r="C84" s="94" t="s">
        <v>187</v>
      </c>
      <c r="D84" s="94">
        <v>20</v>
      </c>
    </row>
    <row r="85" spans="1:4" ht="14.65" thickBot="1" x14ac:dyDescent="0.5">
      <c r="A85" s="92"/>
      <c r="B85" s="97" t="s">
        <v>237</v>
      </c>
      <c r="C85" s="94" t="s">
        <v>233</v>
      </c>
      <c r="D85" s="94">
        <v>20</v>
      </c>
    </row>
    <row r="86" spans="1:4" ht="14.65" thickBot="1" x14ac:dyDescent="0.5">
      <c r="A86" s="92"/>
      <c r="B86" s="97" t="s">
        <v>269</v>
      </c>
      <c r="C86" s="94" t="s">
        <v>261</v>
      </c>
      <c r="D86" s="94">
        <v>20</v>
      </c>
    </row>
    <row r="87" spans="1:4" ht="14.65" thickBot="1" x14ac:dyDescent="0.5">
      <c r="A87" s="92"/>
      <c r="B87" s="97" t="s">
        <v>270</v>
      </c>
      <c r="C87" s="94" t="s">
        <v>261</v>
      </c>
      <c r="D87" s="94">
        <v>20</v>
      </c>
    </row>
    <row r="88" spans="1:4" ht="14.65" thickBot="1" x14ac:dyDescent="0.5">
      <c r="A88" s="92"/>
      <c r="B88" s="97" t="s">
        <v>297</v>
      </c>
      <c r="C88" s="94" t="s">
        <v>293</v>
      </c>
      <c r="D88" s="94">
        <v>20</v>
      </c>
    </row>
    <row r="89" spans="1:4" ht="14.65" thickBot="1" x14ac:dyDescent="0.5">
      <c r="A89" s="92"/>
      <c r="B89" s="97" t="s">
        <v>298</v>
      </c>
      <c r="C89" s="94" t="s">
        <v>293</v>
      </c>
      <c r="D89" s="94">
        <v>20</v>
      </c>
    </row>
    <row r="90" spans="1:4" ht="14.65" thickBot="1" x14ac:dyDescent="0.5">
      <c r="A90" s="92"/>
      <c r="B90" s="97" t="s">
        <v>299</v>
      </c>
      <c r="C90" s="94" t="s">
        <v>293</v>
      </c>
      <c r="D90" s="94">
        <v>20</v>
      </c>
    </row>
    <row r="91" spans="1:4" ht="14.65" thickBot="1" x14ac:dyDescent="0.5">
      <c r="A91" s="92"/>
      <c r="B91" s="97" t="s">
        <v>319</v>
      </c>
      <c r="C91" s="94" t="s">
        <v>316</v>
      </c>
      <c r="D91" s="94">
        <v>20</v>
      </c>
    </row>
    <row r="92" spans="1:4" ht="14.65" thickBot="1" x14ac:dyDescent="0.5">
      <c r="A92" s="92"/>
      <c r="B92" s="97" t="s">
        <v>320</v>
      </c>
      <c r="C92" s="94" t="s">
        <v>316</v>
      </c>
      <c r="D92" s="94">
        <v>20</v>
      </c>
    </row>
    <row r="93" spans="1:4" ht="14.65" thickBot="1" x14ac:dyDescent="0.5">
      <c r="A93" s="92"/>
      <c r="B93" s="97" t="s">
        <v>337</v>
      </c>
      <c r="C93" s="94" t="s">
        <v>331</v>
      </c>
      <c r="D93" s="94">
        <v>20</v>
      </c>
    </row>
    <row r="94" spans="1:4" ht="14.65" thickBot="1" x14ac:dyDescent="0.5">
      <c r="A94" s="92"/>
      <c r="B94" s="97" t="s">
        <v>84</v>
      </c>
      <c r="C94" s="94" t="s">
        <v>81</v>
      </c>
      <c r="D94" s="94">
        <v>18</v>
      </c>
    </row>
    <row r="95" spans="1:4" ht="14.65" thickBot="1" x14ac:dyDescent="0.5">
      <c r="A95" s="92"/>
      <c r="B95" s="97" t="s">
        <v>85</v>
      </c>
      <c r="C95" s="94" t="s">
        <v>81</v>
      </c>
      <c r="D95" s="94">
        <v>18</v>
      </c>
    </row>
    <row r="96" spans="1:4" ht="14.65" thickBot="1" x14ac:dyDescent="0.5">
      <c r="A96" s="92"/>
      <c r="B96" s="97" t="s">
        <v>192</v>
      </c>
      <c r="C96" s="94" t="s">
        <v>187</v>
      </c>
      <c r="D96" s="94">
        <v>18</v>
      </c>
    </row>
    <row r="97" spans="1:4" ht="14.65" thickBot="1" x14ac:dyDescent="0.5">
      <c r="A97" s="92"/>
      <c r="B97" s="97" t="s">
        <v>238</v>
      </c>
      <c r="C97" s="94" t="s">
        <v>233</v>
      </c>
      <c r="D97" s="94">
        <v>18</v>
      </c>
    </row>
    <row r="98" spans="1:4" ht="14.65" thickBot="1" x14ac:dyDescent="0.5">
      <c r="A98" s="92"/>
      <c r="B98" s="97" t="s">
        <v>282</v>
      </c>
      <c r="C98" s="94" t="s">
        <v>278</v>
      </c>
      <c r="D98" s="94">
        <v>18</v>
      </c>
    </row>
    <row r="99" spans="1:4" ht="14.65" thickBot="1" x14ac:dyDescent="0.5">
      <c r="A99" s="92"/>
      <c r="B99" s="97" t="s">
        <v>300</v>
      </c>
      <c r="C99" s="94" t="s">
        <v>293</v>
      </c>
      <c r="D99" s="94">
        <v>18</v>
      </c>
    </row>
    <row r="100" spans="1:4" ht="14.65" thickBot="1" x14ac:dyDescent="0.5">
      <c r="A100" s="92"/>
      <c r="B100" s="97" t="s">
        <v>150</v>
      </c>
      <c r="C100" s="94" t="s">
        <v>148</v>
      </c>
      <c r="D100" s="94">
        <v>16</v>
      </c>
    </row>
    <row r="101" spans="1:4" ht="14.65" thickBot="1" x14ac:dyDescent="0.5">
      <c r="A101" s="92"/>
      <c r="B101" s="97" t="s">
        <v>193</v>
      </c>
      <c r="C101" s="94" t="s">
        <v>187</v>
      </c>
      <c r="D101" s="94">
        <v>16</v>
      </c>
    </row>
    <row r="102" spans="1:4" ht="14.65" thickBot="1" x14ac:dyDescent="0.5">
      <c r="A102" s="92"/>
      <c r="B102" s="97" t="s">
        <v>194</v>
      </c>
      <c r="C102" s="94" t="s">
        <v>187</v>
      </c>
      <c r="D102" s="94">
        <v>16</v>
      </c>
    </row>
    <row r="103" spans="1:4" ht="14.65" thickBot="1" x14ac:dyDescent="0.5">
      <c r="A103" s="92"/>
      <c r="B103" s="97" t="s">
        <v>195</v>
      </c>
      <c r="C103" s="94" t="s">
        <v>187</v>
      </c>
      <c r="D103" s="94">
        <v>16</v>
      </c>
    </row>
    <row r="104" spans="1:4" ht="14.65" thickBot="1" x14ac:dyDescent="0.5">
      <c r="A104" s="92"/>
      <c r="B104" s="97" t="s">
        <v>196</v>
      </c>
      <c r="C104" s="94" t="s">
        <v>187</v>
      </c>
      <c r="D104" s="94">
        <v>16</v>
      </c>
    </row>
    <row r="105" spans="1:4" ht="14.65" thickBot="1" x14ac:dyDescent="0.5">
      <c r="A105" s="92"/>
      <c r="B105" s="97" t="s">
        <v>197</v>
      </c>
      <c r="C105" s="94" t="s">
        <v>187</v>
      </c>
      <c r="D105" s="94">
        <v>16</v>
      </c>
    </row>
    <row r="106" spans="1:4" ht="14.65" thickBot="1" x14ac:dyDescent="0.5">
      <c r="A106" s="92"/>
      <c r="B106" s="97" t="s">
        <v>198</v>
      </c>
      <c r="C106" s="94" t="s">
        <v>187</v>
      </c>
      <c r="D106" s="94">
        <v>16</v>
      </c>
    </row>
    <row r="107" spans="1:4" ht="14.65" thickBot="1" x14ac:dyDescent="0.5">
      <c r="A107" s="92"/>
      <c r="B107" s="97" t="s">
        <v>199</v>
      </c>
      <c r="C107" s="94" t="s">
        <v>187</v>
      </c>
      <c r="D107" s="94">
        <v>16</v>
      </c>
    </row>
    <row r="108" spans="1:4" ht="14.65" thickBot="1" x14ac:dyDescent="0.5">
      <c r="A108" s="92"/>
      <c r="B108" s="97" t="s">
        <v>200</v>
      </c>
      <c r="C108" s="94" t="s">
        <v>187</v>
      </c>
      <c r="D108" s="94">
        <v>16</v>
      </c>
    </row>
    <row r="109" spans="1:4" ht="14.65" thickBot="1" x14ac:dyDescent="0.5">
      <c r="A109" s="92"/>
      <c r="B109" s="97" t="s">
        <v>201</v>
      </c>
      <c r="C109" s="94" t="s">
        <v>187</v>
      </c>
      <c r="D109" s="94">
        <v>16</v>
      </c>
    </row>
    <row r="110" spans="1:4" ht="14.65" thickBot="1" x14ac:dyDescent="0.5">
      <c r="A110" s="92"/>
      <c r="B110" s="97" t="s">
        <v>202</v>
      </c>
      <c r="C110" s="94" t="s">
        <v>187</v>
      </c>
      <c r="D110" s="94">
        <v>16</v>
      </c>
    </row>
    <row r="111" spans="1:4" ht="14.65" thickBot="1" x14ac:dyDescent="0.5">
      <c r="A111" s="92"/>
      <c r="B111" s="97" t="s">
        <v>203</v>
      </c>
      <c r="C111" s="94" t="s">
        <v>187</v>
      </c>
      <c r="D111" s="94">
        <v>16</v>
      </c>
    </row>
    <row r="112" spans="1:4" ht="14.65" thickBot="1" x14ac:dyDescent="0.5">
      <c r="A112" s="92"/>
      <c r="B112" s="97" t="s">
        <v>204</v>
      </c>
      <c r="C112" s="94" t="s">
        <v>187</v>
      </c>
      <c r="D112" s="94">
        <v>16</v>
      </c>
    </row>
    <row r="113" spans="1:4" ht="14.65" thickBot="1" x14ac:dyDescent="0.5">
      <c r="A113" s="92"/>
      <c r="B113" s="97" t="s">
        <v>205</v>
      </c>
      <c r="C113" s="94" t="s">
        <v>187</v>
      </c>
      <c r="D113" s="94">
        <v>16</v>
      </c>
    </row>
    <row r="114" spans="1:4" ht="14.65" thickBot="1" x14ac:dyDescent="0.5">
      <c r="A114" s="92"/>
      <c r="B114" s="97" t="s">
        <v>206</v>
      </c>
      <c r="C114" s="94" t="s">
        <v>187</v>
      </c>
      <c r="D114" s="94">
        <v>16</v>
      </c>
    </row>
    <row r="115" spans="1:4" ht="14.65" thickBot="1" x14ac:dyDescent="0.5">
      <c r="A115" s="92"/>
      <c r="B115" s="97" t="s">
        <v>207</v>
      </c>
      <c r="C115" s="94" t="s">
        <v>187</v>
      </c>
      <c r="D115" s="94">
        <v>16</v>
      </c>
    </row>
    <row r="116" spans="1:4" ht="14.65" thickBot="1" x14ac:dyDescent="0.5">
      <c r="A116" s="92"/>
      <c r="B116" s="97" t="s">
        <v>208</v>
      </c>
      <c r="C116" s="94" t="s">
        <v>187</v>
      </c>
      <c r="D116" s="94">
        <v>16</v>
      </c>
    </row>
    <row r="117" spans="1:4" ht="14.65" thickBot="1" x14ac:dyDescent="0.5">
      <c r="A117" s="92"/>
      <c r="B117" s="97" t="s">
        <v>209</v>
      </c>
      <c r="C117" s="94" t="s">
        <v>187</v>
      </c>
      <c r="D117" s="94">
        <v>16</v>
      </c>
    </row>
    <row r="118" spans="1:4" ht="14.65" thickBot="1" x14ac:dyDescent="0.5">
      <c r="A118" s="92"/>
      <c r="B118" s="97" t="s">
        <v>210</v>
      </c>
      <c r="C118" s="94" t="s">
        <v>187</v>
      </c>
      <c r="D118" s="94">
        <v>16</v>
      </c>
    </row>
    <row r="119" spans="1:4" ht="14.65" thickBot="1" x14ac:dyDescent="0.5">
      <c r="A119" s="92"/>
      <c r="B119" s="97" t="s">
        <v>211</v>
      </c>
      <c r="C119" s="94" t="s">
        <v>187</v>
      </c>
      <c r="D119" s="94">
        <v>16</v>
      </c>
    </row>
    <row r="120" spans="1:4" ht="14.65" thickBot="1" x14ac:dyDescent="0.5">
      <c r="A120" s="92"/>
      <c r="B120" s="97" t="s">
        <v>212</v>
      </c>
      <c r="C120" s="94" t="s">
        <v>187</v>
      </c>
      <c r="D120" s="94">
        <v>16</v>
      </c>
    </row>
    <row r="121" spans="1:4" ht="14.65" thickBot="1" x14ac:dyDescent="0.5">
      <c r="A121" s="92"/>
      <c r="B121" s="97" t="s">
        <v>213</v>
      </c>
      <c r="C121" s="94" t="s">
        <v>187</v>
      </c>
      <c r="D121" s="94">
        <v>16</v>
      </c>
    </row>
    <row r="122" spans="1:4" ht="14.65" thickBot="1" x14ac:dyDescent="0.5">
      <c r="A122" s="92"/>
      <c r="B122" s="97" t="s">
        <v>239</v>
      </c>
      <c r="C122" s="94" t="s">
        <v>233</v>
      </c>
      <c r="D122" s="94">
        <v>16</v>
      </c>
    </row>
    <row r="123" spans="1:4" ht="14.65" thickBot="1" x14ac:dyDescent="0.5">
      <c r="A123" s="92"/>
      <c r="B123" s="97" t="s">
        <v>240</v>
      </c>
      <c r="C123" s="94" t="s">
        <v>233</v>
      </c>
      <c r="D123" s="94">
        <v>16</v>
      </c>
    </row>
    <row r="124" spans="1:4" ht="14.65" thickBot="1" x14ac:dyDescent="0.5">
      <c r="A124" s="92"/>
      <c r="B124" s="97" t="s">
        <v>338</v>
      </c>
      <c r="C124" s="94" t="s">
        <v>331</v>
      </c>
      <c r="D124" s="94">
        <v>16</v>
      </c>
    </row>
    <row r="125" spans="1:4" ht="14.65" thickBot="1" x14ac:dyDescent="0.5">
      <c r="A125" s="92"/>
      <c r="B125" s="97" t="s">
        <v>339</v>
      </c>
      <c r="C125" s="94" t="s">
        <v>331</v>
      </c>
      <c r="D125" s="94">
        <v>16</v>
      </c>
    </row>
    <row r="126" spans="1:4" ht="14.65" thickBot="1" x14ac:dyDescent="0.5">
      <c r="A126" s="92"/>
      <c r="B126" s="97" t="s">
        <v>340</v>
      </c>
      <c r="C126" s="94" t="s">
        <v>331</v>
      </c>
      <c r="D126" s="94">
        <v>16</v>
      </c>
    </row>
    <row r="127" spans="1:4" ht="14.65" thickBot="1" x14ac:dyDescent="0.5">
      <c r="A127" s="92"/>
      <c r="B127" s="97" t="s">
        <v>71</v>
      </c>
      <c r="C127" s="94" t="s">
        <v>64</v>
      </c>
      <c r="D127" s="94">
        <v>14</v>
      </c>
    </row>
    <row r="128" spans="1:4" ht="14.65" thickBot="1" x14ac:dyDescent="0.5">
      <c r="A128" s="92"/>
      <c r="B128" s="97" t="s">
        <v>72</v>
      </c>
      <c r="C128" s="94" t="s">
        <v>64</v>
      </c>
      <c r="D128" s="94">
        <v>14</v>
      </c>
    </row>
    <row r="129" spans="1:4" ht="14.65" thickBot="1" x14ac:dyDescent="0.5">
      <c r="A129" s="92"/>
      <c r="B129" s="97" t="s">
        <v>95</v>
      </c>
      <c r="C129" s="94" t="s">
        <v>92</v>
      </c>
      <c r="D129" s="94">
        <v>14</v>
      </c>
    </row>
    <row r="130" spans="1:4" ht="14.65" thickBot="1" x14ac:dyDescent="0.5">
      <c r="A130" s="92"/>
      <c r="B130" s="97" t="s">
        <v>113</v>
      </c>
      <c r="C130" s="94" t="s">
        <v>103</v>
      </c>
      <c r="D130" s="94">
        <v>14</v>
      </c>
    </row>
    <row r="131" spans="1:4" ht="14.65" thickBot="1" x14ac:dyDescent="0.5">
      <c r="A131" s="92"/>
      <c r="B131" s="97" t="s">
        <v>132</v>
      </c>
      <c r="C131" s="94" t="s">
        <v>122</v>
      </c>
      <c r="D131" s="94">
        <v>14</v>
      </c>
    </row>
    <row r="132" spans="1:4" ht="14.65" thickBot="1" x14ac:dyDescent="0.5">
      <c r="A132" s="92"/>
      <c r="B132" s="97" t="s">
        <v>133</v>
      </c>
      <c r="C132" s="94" t="s">
        <v>122</v>
      </c>
      <c r="D132" s="94">
        <v>14</v>
      </c>
    </row>
    <row r="133" spans="1:4" ht="14.65" thickBot="1" x14ac:dyDescent="0.5">
      <c r="A133" s="92"/>
      <c r="B133" s="97" t="s">
        <v>151</v>
      </c>
      <c r="C133" s="94" t="s">
        <v>148</v>
      </c>
      <c r="D133" s="94">
        <v>14</v>
      </c>
    </row>
    <row r="134" spans="1:4" ht="14.65" thickBot="1" x14ac:dyDescent="0.5">
      <c r="A134" s="92"/>
      <c r="B134" s="97" t="s">
        <v>214</v>
      </c>
      <c r="C134" s="94" t="s">
        <v>187</v>
      </c>
      <c r="D134" s="94">
        <v>14</v>
      </c>
    </row>
    <row r="135" spans="1:4" ht="14.65" thickBot="1" x14ac:dyDescent="0.5">
      <c r="A135" s="92"/>
      <c r="B135" s="97" t="s">
        <v>215</v>
      </c>
      <c r="C135" s="94" t="s">
        <v>187</v>
      </c>
      <c r="D135" s="94">
        <v>14</v>
      </c>
    </row>
    <row r="136" spans="1:4" ht="14.65" thickBot="1" x14ac:dyDescent="0.5">
      <c r="A136" s="92"/>
      <c r="B136" s="97" t="s">
        <v>216</v>
      </c>
      <c r="C136" s="94" t="s">
        <v>187</v>
      </c>
      <c r="D136" s="94">
        <v>14</v>
      </c>
    </row>
    <row r="137" spans="1:4" ht="14.65" thickBot="1" x14ac:dyDescent="0.5">
      <c r="A137" s="92"/>
      <c r="B137" s="97" t="s">
        <v>217</v>
      </c>
      <c r="C137" s="94" t="s">
        <v>187</v>
      </c>
      <c r="D137" s="94">
        <v>14</v>
      </c>
    </row>
    <row r="138" spans="1:4" ht="14.65" thickBot="1" x14ac:dyDescent="0.5">
      <c r="A138" s="92"/>
      <c r="B138" s="97" t="s">
        <v>251</v>
      </c>
      <c r="C138" s="94" t="s">
        <v>249</v>
      </c>
      <c r="D138" s="94">
        <v>14</v>
      </c>
    </row>
    <row r="139" spans="1:4" ht="14.65" thickBot="1" x14ac:dyDescent="0.5">
      <c r="A139" s="92"/>
      <c r="B139" s="97" t="s">
        <v>283</v>
      </c>
      <c r="C139" s="94" t="s">
        <v>278</v>
      </c>
      <c r="D139" s="94">
        <v>14</v>
      </c>
    </row>
    <row r="140" spans="1:4" ht="14.65" thickBot="1" x14ac:dyDescent="0.5">
      <c r="A140" s="92"/>
      <c r="B140" s="97" t="s">
        <v>321</v>
      </c>
      <c r="C140" s="94" t="s">
        <v>316</v>
      </c>
      <c r="D140" s="94">
        <v>14</v>
      </c>
    </row>
    <row r="141" spans="1:4" ht="14.65" thickBot="1" x14ac:dyDescent="0.5">
      <c r="A141" s="92"/>
      <c r="B141" s="97" t="s">
        <v>341</v>
      </c>
      <c r="C141" s="94" t="s">
        <v>331</v>
      </c>
      <c r="D141" s="94">
        <v>14</v>
      </c>
    </row>
    <row r="142" spans="1:4" ht="14.65" thickBot="1" x14ac:dyDescent="0.5">
      <c r="A142" s="92"/>
      <c r="B142" s="97" t="s">
        <v>342</v>
      </c>
      <c r="C142" s="94" t="s">
        <v>331</v>
      </c>
      <c r="D142" s="94">
        <v>14</v>
      </c>
    </row>
    <row r="143" spans="1:4" ht="14.65" thickBot="1" x14ac:dyDescent="0.5">
      <c r="A143" s="92"/>
      <c r="B143" s="97" t="s">
        <v>350</v>
      </c>
      <c r="C143" s="94" t="s">
        <v>347</v>
      </c>
      <c r="D143" s="94">
        <v>14</v>
      </c>
    </row>
    <row r="144" spans="1:4" ht="14.65" thickBot="1" x14ac:dyDescent="0.5">
      <c r="A144" s="92"/>
      <c r="B144" s="97" t="s">
        <v>73</v>
      </c>
      <c r="C144" s="94" t="s">
        <v>64</v>
      </c>
      <c r="D144" s="94">
        <v>12</v>
      </c>
    </row>
    <row r="145" spans="1:4" ht="14.65" thickBot="1" x14ac:dyDescent="0.5">
      <c r="A145" s="92"/>
      <c r="B145" s="97" t="s">
        <v>134</v>
      </c>
      <c r="C145" s="94" t="s">
        <v>122</v>
      </c>
      <c r="D145" s="94">
        <v>12</v>
      </c>
    </row>
    <row r="146" spans="1:4" ht="14.65" thickBot="1" x14ac:dyDescent="0.5">
      <c r="A146" s="92"/>
      <c r="B146" s="97" t="s">
        <v>135</v>
      </c>
      <c r="C146" s="94" t="s">
        <v>122</v>
      </c>
      <c r="D146" s="94">
        <v>12</v>
      </c>
    </row>
    <row r="147" spans="1:4" ht="14.65" thickBot="1" x14ac:dyDescent="0.5">
      <c r="A147" s="92"/>
      <c r="B147" s="97" t="s">
        <v>136</v>
      </c>
      <c r="C147" s="94" t="s">
        <v>122</v>
      </c>
      <c r="D147" s="94">
        <v>12</v>
      </c>
    </row>
    <row r="148" spans="1:4" ht="14.65" thickBot="1" x14ac:dyDescent="0.5">
      <c r="A148" s="92"/>
      <c r="B148" s="97" t="s">
        <v>137</v>
      </c>
      <c r="C148" s="94" t="s">
        <v>122</v>
      </c>
      <c r="D148" s="94">
        <v>12</v>
      </c>
    </row>
    <row r="149" spans="1:4" ht="14.65" thickBot="1" x14ac:dyDescent="0.5">
      <c r="A149" s="92"/>
      <c r="B149" s="97" t="s">
        <v>152</v>
      </c>
      <c r="C149" s="94" t="s">
        <v>148</v>
      </c>
      <c r="D149" s="94">
        <v>12</v>
      </c>
    </row>
    <row r="150" spans="1:4" ht="14.65" thickBot="1" x14ac:dyDescent="0.5">
      <c r="A150" s="92"/>
      <c r="B150" s="97" t="s">
        <v>180</v>
      </c>
      <c r="C150" s="94" t="s">
        <v>176</v>
      </c>
      <c r="D150" s="94">
        <v>12</v>
      </c>
    </row>
    <row r="151" spans="1:4" ht="14.65" thickBot="1" x14ac:dyDescent="0.5">
      <c r="A151" s="92"/>
      <c r="B151" s="97" t="s">
        <v>218</v>
      </c>
      <c r="C151" s="94" t="s">
        <v>187</v>
      </c>
      <c r="D151" s="94">
        <v>12</v>
      </c>
    </row>
    <row r="152" spans="1:4" ht="14.65" thickBot="1" x14ac:dyDescent="0.5">
      <c r="A152" s="92"/>
      <c r="B152" s="97" t="s">
        <v>241</v>
      </c>
      <c r="C152" s="94" t="s">
        <v>233</v>
      </c>
      <c r="D152" s="94">
        <v>12</v>
      </c>
    </row>
    <row r="153" spans="1:4" ht="14.65" thickBot="1" x14ac:dyDescent="0.5">
      <c r="A153" s="92"/>
      <c r="B153" s="97" t="s">
        <v>242</v>
      </c>
      <c r="C153" s="94" t="s">
        <v>233</v>
      </c>
      <c r="D153" s="94">
        <v>12</v>
      </c>
    </row>
    <row r="154" spans="1:4" ht="14.65" thickBot="1" x14ac:dyDescent="0.5">
      <c r="A154" s="92"/>
      <c r="B154" s="97" t="s">
        <v>243</v>
      </c>
      <c r="C154" s="94" t="s">
        <v>233</v>
      </c>
      <c r="D154" s="94">
        <v>12</v>
      </c>
    </row>
    <row r="155" spans="1:4" ht="14.65" thickBot="1" x14ac:dyDescent="0.5">
      <c r="A155" s="92"/>
      <c r="B155" s="97" t="s">
        <v>252</v>
      </c>
      <c r="C155" s="94" t="s">
        <v>249</v>
      </c>
      <c r="D155" s="94">
        <v>12</v>
      </c>
    </row>
    <row r="156" spans="1:4" ht="14.65" thickBot="1" x14ac:dyDescent="0.5">
      <c r="A156" s="92"/>
      <c r="B156" s="97" t="s">
        <v>253</v>
      </c>
      <c r="C156" s="94" t="s">
        <v>249</v>
      </c>
      <c r="D156" s="94">
        <v>12</v>
      </c>
    </row>
    <row r="157" spans="1:4" ht="14.65" thickBot="1" x14ac:dyDescent="0.5">
      <c r="A157" s="92"/>
      <c r="B157" s="97" t="s">
        <v>284</v>
      </c>
      <c r="C157" s="94" t="s">
        <v>278</v>
      </c>
      <c r="D157" s="94">
        <v>12</v>
      </c>
    </row>
    <row r="158" spans="1:4" ht="14.65" thickBot="1" x14ac:dyDescent="0.5">
      <c r="A158" s="92"/>
      <c r="B158" s="97" t="s">
        <v>322</v>
      </c>
      <c r="C158" s="94" t="s">
        <v>316</v>
      </c>
      <c r="D158" s="94">
        <v>12</v>
      </c>
    </row>
    <row r="159" spans="1:4" ht="14.65" thickBot="1" x14ac:dyDescent="0.5">
      <c r="A159" s="92"/>
      <c r="B159" s="97" t="s">
        <v>323</v>
      </c>
      <c r="C159" s="94" t="s">
        <v>316</v>
      </c>
      <c r="D159" s="94">
        <v>12</v>
      </c>
    </row>
    <row r="160" spans="1:4" ht="14.65" thickBot="1" x14ac:dyDescent="0.5">
      <c r="A160" s="92"/>
      <c r="B160" s="97" t="s">
        <v>351</v>
      </c>
      <c r="C160" s="94" t="s">
        <v>347</v>
      </c>
      <c r="D160" s="94">
        <v>12</v>
      </c>
    </row>
    <row r="161" spans="1:4" ht="14.65" thickBot="1" x14ac:dyDescent="0.5">
      <c r="A161" s="92"/>
      <c r="B161" s="97" t="s">
        <v>352</v>
      </c>
      <c r="C161" s="94" t="s">
        <v>347</v>
      </c>
      <c r="D161" s="94">
        <v>12</v>
      </c>
    </row>
    <row r="162" spans="1:4" ht="14.65" thickBot="1" x14ac:dyDescent="0.5">
      <c r="A162" s="92"/>
      <c r="B162" s="97" t="s">
        <v>353</v>
      </c>
      <c r="C162" s="94" t="s">
        <v>347</v>
      </c>
      <c r="D162" s="94">
        <v>12</v>
      </c>
    </row>
    <row r="163" spans="1:4" ht="14.65" thickBot="1" x14ac:dyDescent="0.5">
      <c r="A163" s="92"/>
      <c r="B163" s="97" t="s">
        <v>58</v>
      </c>
      <c r="C163" s="94" t="s">
        <v>56</v>
      </c>
      <c r="D163" s="94">
        <v>10</v>
      </c>
    </row>
    <row r="164" spans="1:4" ht="14.65" thickBot="1" x14ac:dyDescent="0.5">
      <c r="A164" s="92"/>
      <c r="B164" s="97" t="s">
        <v>86</v>
      </c>
      <c r="C164" s="94" t="s">
        <v>81</v>
      </c>
      <c r="D164" s="94">
        <v>10</v>
      </c>
    </row>
    <row r="165" spans="1:4" ht="14.65" thickBot="1" x14ac:dyDescent="0.5">
      <c r="A165" s="92"/>
      <c r="B165" s="97" t="s">
        <v>96</v>
      </c>
      <c r="C165" s="94" t="s">
        <v>92</v>
      </c>
      <c r="D165" s="94">
        <v>10</v>
      </c>
    </row>
    <row r="166" spans="1:4" ht="14.65" thickBot="1" x14ac:dyDescent="0.5">
      <c r="A166" s="92"/>
      <c r="B166" s="97" t="s">
        <v>163</v>
      </c>
      <c r="C166" s="94" t="s">
        <v>160</v>
      </c>
      <c r="D166" s="94">
        <v>10</v>
      </c>
    </row>
    <row r="167" spans="1:4" ht="14.65" thickBot="1" x14ac:dyDescent="0.5">
      <c r="A167" s="92"/>
      <c r="B167" s="97" t="s">
        <v>164</v>
      </c>
      <c r="C167" s="94" t="s">
        <v>160</v>
      </c>
      <c r="D167" s="94">
        <v>10</v>
      </c>
    </row>
    <row r="168" spans="1:4" ht="14.65" thickBot="1" x14ac:dyDescent="0.5">
      <c r="A168" s="92"/>
      <c r="B168" s="97" t="s">
        <v>181</v>
      </c>
      <c r="C168" s="94" t="s">
        <v>176</v>
      </c>
      <c r="D168" s="94">
        <v>10</v>
      </c>
    </row>
    <row r="169" spans="1:4" ht="14.65" thickBot="1" x14ac:dyDescent="0.5">
      <c r="A169" s="92"/>
      <c r="B169" s="97" t="s">
        <v>219</v>
      </c>
      <c r="C169" s="94" t="s">
        <v>187</v>
      </c>
      <c r="D169" s="94">
        <v>10</v>
      </c>
    </row>
    <row r="170" spans="1:4" ht="14.65" thickBot="1" x14ac:dyDescent="0.5">
      <c r="A170" s="92"/>
      <c r="B170" s="97" t="s">
        <v>220</v>
      </c>
      <c r="C170" s="94" t="s">
        <v>187</v>
      </c>
      <c r="D170" s="94">
        <v>10</v>
      </c>
    </row>
    <row r="171" spans="1:4" ht="14.65" thickBot="1" x14ac:dyDescent="0.5">
      <c r="A171" s="92"/>
      <c r="B171" s="97" t="s">
        <v>254</v>
      </c>
      <c r="C171" s="94" t="s">
        <v>249</v>
      </c>
      <c r="D171" s="94">
        <v>10</v>
      </c>
    </row>
    <row r="172" spans="1:4" ht="14.65" thickBot="1" x14ac:dyDescent="0.5">
      <c r="A172" s="92"/>
      <c r="B172" s="97" t="s">
        <v>271</v>
      </c>
      <c r="C172" s="94" t="s">
        <v>261</v>
      </c>
      <c r="D172" s="94">
        <v>10</v>
      </c>
    </row>
    <row r="173" spans="1:4" ht="14.65" thickBot="1" x14ac:dyDescent="0.5">
      <c r="A173" s="92"/>
      <c r="B173" s="97" t="s">
        <v>285</v>
      </c>
      <c r="C173" s="94" t="s">
        <v>278</v>
      </c>
      <c r="D173" s="94">
        <v>10</v>
      </c>
    </row>
    <row r="174" spans="1:4" ht="14.65" thickBot="1" x14ac:dyDescent="0.5">
      <c r="A174" s="92"/>
      <c r="B174" s="97" t="s">
        <v>301</v>
      </c>
      <c r="C174" s="94" t="s">
        <v>293</v>
      </c>
      <c r="D174" s="94">
        <v>10</v>
      </c>
    </row>
    <row r="175" spans="1:4" ht="14.65" thickBot="1" x14ac:dyDescent="0.5">
      <c r="A175" s="92"/>
      <c r="B175" s="97" t="s">
        <v>302</v>
      </c>
      <c r="C175" s="94" t="s">
        <v>293</v>
      </c>
      <c r="D175" s="94">
        <v>10</v>
      </c>
    </row>
    <row r="176" spans="1:4" ht="14.65" thickBot="1" x14ac:dyDescent="0.5">
      <c r="A176" s="92"/>
      <c r="B176" s="97" t="s">
        <v>303</v>
      </c>
      <c r="C176" s="94" t="s">
        <v>293</v>
      </c>
      <c r="D176" s="94">
        <v>10</v>
      </c>
    </row>
    <row r="177" spans="1:4" ht="14.65" thickBot="1" x14ac:dyDescent="0.5">
      <c r="A177" s="92"/>
      <c r="B177" s="97" t="s">
        <v>324</v>
      </c>
      <c r="C177" s="94" t="s">
        <v>316</v>
      </c>
      <c r="D177" s="94">
        <v>10</v>
      </c>
    </row>
    <row r="178" spans="1:4" ht="14.65" thickBot="1" x14ac:dyDescent="0.5">
      <c r="A178" s="92"/>
      <c r="B178" s="97" t="s">
        <v>325</v>
      </c>
      <c r="C178" s="94" t="s">
        <v>316</v>
      </c>
      <c r="D178" s="94">
        <v>10</v>
      </c>
    </row>
    <row r="179" spans="1:4" ht="14.65" thickBot="1" x14ac:dyDescent="0.5">
      <c r="A179" s="92"/>
      <c r="B179" s="97" t="s">
        <v>354</v>
      </c>
      <c r="C179" s="94" t="s">
        <v>347</v>
      </c>
      <c r="D179" s="94">
        <v>10</v>
      </c>
    </row>
    <row r="180" spans="1:4" ht="14.65" thickBot="1" x14ac:dyDescent="0.5">
      <c r="A180" s="92"/>
      <c r="B180" s="97" t="s">
        <v>355</v>
      </c>
      <c r="C180" s="94" t="s">
        <v>347</v>
      </c>
      <c r="D180" s="94">
        <v>10</v>
      </c>
    </row>
    <row r="181" spans="1:4" ht="14.65" thickBot="1" x14ac:dyDescent="0.5">
      <c r="A181" s="92"/>
      <c r="B181" s="97" t="s">
        <v>59</v>
      </c>
      <c r="C181" s="94" t="s">
        <v>56</v>
      </c>
      <c r="D181" s="94">
        <v>8</v>
      </c>
    </row>
    <row r="182" spans="1:4" ht="14.65" thickBot="1" x14ac:dyDescent="0.5">
      <c r="A182" s="92"/>
      <c r="B182" s="97" t="s">
        <v>74</v>
      </c>
      <c r="C182" s="94" t="s">
        <v>64</v>
      </c>
      <c r="D182" s="94">
        <v>8</v>
      </c>
    </row>
    <row r="183" spans="1:4" ht="14.65" thickBot="1" x14ac:dyDescent="0.5">
      <c r="A183" s="92"/>
      <c r="B183" s="97" t="s">
        <v>97</v>
      </c>
      <c r="C183" s="94" t="s">
        <v>92</v>
      </c>
      <c r="D183" s="94">
        <v>8</v>
      </c>
    </row>
    <row r="184" spans="1:4" ht="14.65" thickBot="1" x14ac:dyDescent="0.5">
      <c r="A184" s="92"/>
      <c r="B184" s="97" t="s">
        <v>114</v>
      </c>
      <c r="C184" s="94" t="s">
        <v>103</v>
      </c>
      <c r="D184" s="94">
        <v>8</v>
      </c>
    </row>
    <row r="185" spans="1:4" ht="14.65" thickBot="1" x14ac:dyDescent="0.5">
      <c r="A185" s="92"/>
      <c r="B185" s="97" t="s">
        <v>221</v>
      </c>
      <c r="C185" s="94" t="s">
        <v>187</v>
      </c>
      <c r="D185" s="94">
        <v>8</v>
      </c>
    </row>
    <row r="186" spans="1:4" ht="14.65" thickBot="1" x14ac:dyDescent="0.5">
      <c r="A186" s="92"/>
      <c r="B186" s="97" t="s">
        <v>222</v>
      </c>
      <c r="C186" s="94" t="s">
        <v>187</v>
      </c>
      <c r="D186" s="94">
        <v>8</v>
      </c>
    </row>
    <row r="187" spans="1:4" ht="14.65" thickBot="1" x14ac:dyDescent="0.5">
      <c r="A187" s="92"/>
      <c r="B187" s="97" t="s">
        <v>223</v>
      </c>
      <c r="C187" s="94" t="s">
        <v>187</v>
      </c>
      <c r="D187" s="94">
        <v>8</v>
      </c>
    </row>
    <row r="188" spans="1:4" ht="14.65" thickBot="1" x14ac:dyDescent="0.5">
      <c r="A188" s="92"/>
      <c r="B188" s="97" t="s">
        <v>224</v>
      </c>
      <c r="C188" s="94" t="s">
        <v>187</v>
      </c>
      <c r="D188" s="94">
        <v>8</v>
      </c>
    </row>
    <row r="189" spans="1:4" ht="14.65" thickBot="1" x14ac:dyDescent="0.5">
      <c r="A189" s="92"/>
      <c r="B189" s="97" t="s">
        <v>244</v>
      </c>
      <c r="C189" s="94" t="s">
        <v>233</v>
      </c>
      <c r="D189" s="94">
        <v>8</v>
      </c>
    </row>
    <row r="190" spans="1:4" ht="14.65" thickBot="1" x14ac:dyDescent="0.5">
      <c r="A190" s="92"/>
      <c r="B190" s="97" t="s">
        <v>255</v>
      </c>
      <c r="C190" s="94" t="s">
        <v>249</v>
      </c>
      <c r="D190" s="94">
        <v>8</v>
      </c>
    </row>
    <row r="191" spans="1:4" ht="14.65" thickBot="1" x14ac:dyDescent="0.5">
      <c r="A191" s="92"/>
      <c r="B191" s="97" t="s">
        <v>272</v>
      </c>
      <c r="C191" s="94" t="s">
        <v>261</v>
      </c>
      <c r="D191" s="94">
        <v>8</v>
      </c>
    </row>
    <row r="192" spans="1:4" ht="14.65" thickBot="1" x14ac:dyDescent="0.5">
      <c r="A192" s="92"/>
      <c r="B192" s="97" t="s">
        <v>304</v>
      </c>
      <c r="C192" s="94" t="s">
        <v>293</v>
      </c>
      <c r="D192" s="94">
        <v>8</v>
      </c>
    </row>
    <row r="193" spans="1:4" ht="14.65" thickBot="1" x14ac:dyDescent="0.5">
      <c r="A193" s="92"/>
      <c r="B193" s="97" t="s">
        <v>305</v>
      </c>
      <c r="C193" s="94" t="s">
        <v>293</v>
      </c>
      <c r="D193" s="94">
        <v>8</v>
      </c>
    </row>
    <row r="194" spans="1:4" ht="14.65" thickBot="1" x14ac:dyDescent="0.5">
      <c r="A194" s="92"/>
      <c r="B194" s="97" t="s">
        <v>326</v>
      </c>
      <c r="C194" s="94" t="s">
        <v>316</v>
      </c>
      <c r="D194" s="94">
        <v>8</v>
      </c>
    </row>
    <row r="195" spans="1:4" ht="14.65" thickBot="1" x14ac:dyDescent="0.5">
      <c r="A195" s="92"/>
      <c r="B195" s="97" t="s">
        <v>75</v>
      </c>
      <c r="C195" s="94" t="s">
        <v>64</v>
      </c>
      <c r="D195" s="94">
        <v>6</v>
      </c>
    </row>
    <row r="196" spans="1:4" ht="14.65" thickBot="1" x14ac:dyDescent="0.5">
      <c r="A196" s="92"/>
      <c r="B196" s="97" t="s">
        <v>76</v>
      </c>
      <c r="C196" s="94" t="s">
        <v>64</v>
      </c>
      <c r="D196" s="94">
        <v>6</v>
      </c>
    </row>
    <row r="197" spans="1:4" ht="14.65" thickBot="1" x14ac:dyDescent="0.5">
      <c r="A197" s="92"/>
      <c r="B197" s="97" t="s">
        <v>87</v>
      </c>
      <c r="C197" s="94" t="s">
        <v>81</v>
      </c>
      <c r="D197" s="94">
        <v>6</v>
      </c>
    </row>
    <row r="198" spans="1:4" ht="14.65" thickBot="1" x14ac:dyDescent="0.5">
      <c r="A198" s="92"/>
      <c r="B198" s="97" t="s">
        <v>88</v>
      </c>
      <c r="C198" s="94" t="s">
        <v>81</v>
      </c>
      <c r="D198" s="94">
        <v>6</v>
      </c>
    </row>
    <row r="199" spans="1:4" ht="14.65" thickBot="1" x14ac:dyDescent="0.5">
      <c r="A199" s="92"/>
      <c r="B199" s="97" t="s">
        <v>98</v>
      </c>
      <c r="C199" s="94" t="s">
        <v>92</v>
      </c>
      <c r="D199" s="94">
        <v>6</v>
      </c>
    </row>
    <row r="200" spans="1:4" ht="14.65" thickBot="1" x14ac:dyDescent="0.5">
      <c r="A200" s="92"/>
      <c r="B200" s="97" t="s">
        <v>115</v>
      </c>
      <c r="C200" s="94" t="s">
        <v>103</v>
      </c>
      <c r="D200" s="94">
        <v>6</v>
      </c>
    </row>
    <row r="201" spans="1:4" ht="14.65" thickBot="1" x14ac:dyDescent="0.5">
      <c r="A201" s="92"/>
      <c r="B201" s="97" t="s">
        <v>116</v>
      </c>
      <c r="C201" s="94" t="s">
        <v>103</v>
      </c>
      <c r="D201" s="94">
        <v>6</v>
      </c>
    </row>
    <row r="202" spans="1:4" ht="14.65" thickBot="1" x14ac:dyDescent="0.5">
      <c r="A202" s="92"/>
      <c r="B202" s="97" t="s">
        <v>117</v>
      </c>
      <c r="C202" s="94" t="s">
        <v>103</v>
      </c>
      <c r="D202" s="94">
        <v>6</v>
      </c>
    </row>
    <row r="203" spans="1:4" ht="14.65" thickBot="1" x14ac:dyDescent="0.5">
      <c r="A203" s="92"/>
      <c r="B203" s="97" t="s">
        <v>138</v>
      </c>
      <c r="C203" s="94" t="s">
        <v>122</v>
      </c>
      <c r="D203" s="94">
        <v>6</v>
      </c>
    </row>
    <row r="204" spans="1:4" ht="14.65" thickBot="1" x14ac:dyDescent="0.5">
      <c r="A204" s="92"/>
      <c r="B204" s="97" t="s">
        <v>153</v>
      </c>
      <c r="C204" s="94" t="s">
        <v>148</v>
      </c>
      <c r="D204" s="94">
        <v>6</v>
      </c>
    </row>
    <row r="205" spans="1:4" ht="14.65" thickBot="1" x14ac:dyDescent="0.5">
      <c r="A205" s="92"/>
      <c r="B205" s="97" t="s">
        <v>154</v>
      </c>
      <c r="C205" s="94" t="s">
        <v>148</v>
      </c>
      <c r="D205" s="94">
        <v>6</v>
      </c>
    </row>
    <row r="206" spans="1:4" ht="14.65" thickBot="1" x14ac:dyDescent="0.5">
      <c r="A206" s="92"/>
      <c r="B206" s="97" t="s">
        <v>165</v>
      </c>
      <c r="C206" s="94" t="s">
        <v>160</v>
      </c>
      <c r="D206" s="94">
        <v>6</v>
      </c>
    </row>
    <row r="207" spans="1:4" ht="14.65" thickBot="1" x14ac:dyDescent="0.5">
      <c r="A207" s="92"/>
      <c r="B207" s="97" t="s">
        <v>166</v>
      </c>
      <c r="C207" s="94" t="s">
        <v>160</v>
      </c>
      <c r="D207" s="94">
        <v>6</v>
      </c>
    </row>
    <row r="208" spans="1:4" ht="14.65" thickBot="1" x14ac:dyDescent="0.5">
      <c r="A208" s="92"/>
      <c r="B208" s="97" t="s">
        <v>167</v>
      </c>
      <c r="C208" s="94" t="s">
        <v>160</v>
      </c>
      <c r="D208" s="94">
        <v>6</v>
      </c>
    </row>
    <row r="209" spans="1:4" ht="14.65" thickBot="1" x14ac:dyDescent="0.5">
      <c r="A209" s="92"/>
      <c r="B209" s="97" t="s">
        <v>168</v>
      </c>
      <c r="C209" s="94" t="s">
        <v>160</v>
      </c>
      <c r="D209" s="94">
        <v>6</v>
      </c>
    </row>
    <row r="210" spans="1:4" ht="14.65" thickBot="1" x14ac:dyDescent="0.5">
      <c r="A210" s="92"/>
      <c r="B210" s="97" t="s">
        <v>169</v>
      </c>
      <c r="C210" s="94" t="s">
        <v>160</v>
      </c>
      <c r="D210" s="94">
        <v>6</v>
      </c>
    </row>
    <row r="211" spans="1:4" ht="14.65" thickBot="1" x14ac:dyDescent="0.5">
      <c r="A211" s="92"/>
      <c r="B211" s="97" t="s">
        <v>170</v>
      </c>
      <c r="C211" s="94" t="s">
        <v>160</v>
      </c>
      <c r="D211" s="94">
        <v>6</v>
      </c>
    </row>
    <row r="212" spans="1:4" ht="14.65" thickBot="1" x14ac:dyDescent="0.5">
      <c r="A212" s="92"/>
      <c r="B212" s="97" t="s">
        <v>171</v>
      </c>
      <c r="C212" s="94" t="s">
        <v>160</v>
      </c>
      <c r="D212" s="94">
        <v>6</v>
      </c>
    </row>
    <row r="213" spans="1:4" ht="14.65" thickBot="1" x14ac:dyDescent="0.5">
      <c r="A213" s="92"/>
      <c r="B213" s="97" t="s">
        <v>172</v>
      </c>
      <c r="C213" s="94" t="s">
        <v>160</v>
      </c>
      <c r="D213" s="94">
        <v>6</v>
      </c>
    </row>
    <row r="214" spans="1:4" ht="14.65" thickBot="1" x14ac:dyDescent="0.5">
      <c r="A214" s="92"/>
      <c r="B214" s="97" t="s">
        <v>182</v>
      </c>
      <c r="C214" s="94" t="s">
        <v>176</v>
      </c>
      <c r="D214" s="94">
        <v>6</v>
      </c>
    </row>
    <row r="215" spans="1:4" ht="14.65" thickBot="1" x14ac:dyDescent="0.5">
      <c r="A215" s="92"/>
      <c r="B215" s="97" t="s">
        <v>225</v>
      </c>
      <c r="C215" s="94" t="s">
        <v>187</v>
      </c>
      <c r="D215" s="94">
        <v>6</v>
      </c>
    </row>
    <row r="216" spans="1:4" ht="14.65" thickBot="1" x14ac:dyDescent="0.5">
      <c r="A216" s="92"/>
      <c r="B216" s="97" t="s">
        <v>245</v>
      </c>
      <c r="C216" s="94" t="s">
        <v>233</v>
      </c>
      <c r="D216" s="94">
        <v>6</v>
      </c>
    </row>
    <row r="217" spans="1:4" ht="14.65" thickBot="1" x14ac:dyDescent="0.5">
      <c r="A217" s="92"/>
      <c r="B217" s="97" t="s">
        <v>256</v>
      </c>
      <c r="C217" s="94" t="s">
        <v>249</v>
      </c>
      <c r="D217" s="94">
        <v>6</v>
      </c>
    </row>
    <row r="218" spans="1:4" ht="14.65" thickBot="1" x14ac:dyDescent="0.5">
      <c r="A218" s="92"/>
      <c r="B218" s="97" t="s">
        <v>257</v>
      </c>
      <c r="C218" s="94" t="s">
        <v>249</v>
      </c>
      <c r="D218" s="94">
        <v>6</v>
      </c>
    </row>
    <row r="219" spans="1:4" ht="14.65" thickBot="1" x14ac:dyDescent="0.5">
      <c r="A219" s="92"/>
      <c r="B219" s="97" t="s">
        <v>286</v>
      </c>
      <c r="C219" s="94" t="s">
        <v>278</v>
      </c>
      <c r="D219" s="94">
        <v>6</v>
      </c>
    </row>
    <row r="220" spans="1:4" ht="14.65" thickBot="1" x14ac:dyDescent="0.5">
      <c r="A220" s="92"/>
      <c r="B220" s="97" t="s">
        <v>306</v>
      </c>
      <c r="C220" s="94" t="s">
        <v>293</v>
      </c>
      <c r="D220" s="94">
        <v>6</v>
      </c>
    </row>
    <row r="221" spans="1:4" ht="14.65" thickBot="1" x14ac:dyDescent="0.5">
      <c r="A221" s="92"/>
      <c r="B221" s="97" t="s">
        <v>307</v>
      </c>
      <c r="C221" s="94" t="s">
        <v>293</v>
      </c>
      <c r="D221" s="94">
        <v>6</v>
      </c>
    </row>
    <row r="222" spans="1:4" ht="14.65" thickBot="1" x14ac:dyDescent="0.5">
      <c r="A222" s="92"/>
      <c r="B222" s="97" t="s">
        <v>308</v>
      </c>
      <c r="C222" s="94" t="s">
        <v>293</v>
      </c>
      <c r="D222" s="94">
        <v>6</v>
      </c>
    </row>
    <row r="223" spans="1:4" ht="14.65" thickBot="1" x14ac:dyDescent="0.5">
      <c r="A223" s="92"/>
      <c r="B223" s="97" t="s">
        <v>356</v>
      </c>
      <c r="C223" s="94" t="s">
        <v>347</v>
      </c>
      <c r="D223" s="94">
        <v>6</v>
      </c>
    </row>
    <row r="224" spans="1:4" ht="14.65" thickBot="1" x14ac:dyDescent="0.5">
      <c r="A224" s="92"/>
      <c r="B224" s="97" t="s">
        <v>357</v>
      </c>
      <c r="C224" s="94" t="s">
        <v>347</v>
      </c>
      <c r="D224" s="94">
        <v>6</v>
      </c>
    </row>
    <row r="225" spans="1:4" ht="14.65" thickBot="1" x14ac:dyDescent="0.5">
      <c r="A225" s="92"/>
      <c r="B225" s="97" t="s">
        <v>60</v>
      </c>
      <c r="C225" s="94" t="s">
        <v>56</v>
      </c>
      <c r="D225" s="94">
        <v>4</v>
      </c>
    </row>
    <row r="226" spans="1:4" ht="14.65" thickBot="1" x14ac:dyDescent="0.5">
      <c r="A226" s="92"/>
      <c r="B226" s="97" t="s">
        <v>77</v>
      </c>
      <c r="C226" s="94" t="s">
        <v>64</v>
      </c>
      <c r="D226" s="94">
        <v>4</v>
      </c>
    </row>
    <row r="227" spans="1:4" ht="14.65" thickBot="1" x14ac:dyDescent="0.5">
      <c r="A227" s="92"/>
      <c r="B227" s="97" t="s">
        <v>78</v>
      </c>
      <c r="C227" s="94" t="s">
        <v>64</v>
      </c>
      <c r="D227" s="94">
        <v>4</v>
      </c>
    </row>
    <row r="228" spans="1:4" ht="14.65" thickBot="1" x14ac:dyDescent="0.5">
      <c r="A228" s="92"/>
      <c r="B228" s="97" t="s">
        <v>89</v>
      </c>
      <c r="C228" s="94" t="s">
        <v>81</v>
      </c>
      <c r="D228" s="94">
        <v>4</v>
      </c>
    </row>
    <row r="229" spans="1:4" ht="14.65" thickBot="1" x14ac:dyDescent="0.5">
      <c r="A229" s="92"/>
      <c r="B229" s="97" t="s">
        <v>90</v>
      </c>
      <c r="C229" s="94" t="s">
        <v>81</v>
      </c>
      <c r="D229" s="94">
        <v>4</v>
      </c>
    </row>
    <row r="230" spans="1:4" ht="14.65" thickBot="1" x14ac:dyDescent="0.5">
      <c r="A230" s="92"/>
      <c r="B230" s="97" t="s">
        <v>99</v>
      </c>
      <c r="C230" s="94" t="s">
        <v>92</v>
      </c>
      <c r="D230" s="94">
        <v>4</v>
      </c>
    </row>
    <row r="231" spans="1:4" ht="14.65" thickBot="1" x14ac:dyDescent="0.5">
      <c r="A231" s="92"/>
      <c r="B231" s="97" t="s">
        <v>118</v>
      </c>
      <c r="C231" s="94" t="s">
        <v>103</v>
      </c>
      <c r="D231" s="94">
        <v>4</v>
      </c>
    </row>
    <row r="232" spans="1:4" ht="14.65" thickBot="1" x14ac:dyDescent="0.5">
      <c r="A232" s="92"/>
      <c r="B232" s="97" t="s">
        <v>139</v>
      </c>
      <c r="C232" s="94" t="s">
        <v>122</v>
      </c>
      <c r="D232" s="94">
        <v>4</v>
      </c>
    </row>
    <row r="233" spans="1:4" ht="14.65" thickBot="1" x14ac:dyDescent="0.5">
      <c r="A233" s="92"/>
      <c r="B233" s="97" t="s">
        <v>140</v>
      </c>
      <c r="C233" s="94" t="s">
        <v>122</v>
      </c>
      <c r="D233" s="94">
        <v>4</v>
      </c>
    </row>
    <row r="234" spans="1:4" ht="14.65" thickBot="1" x14ac:dyDescent="0.5">
      <c r="A234" s="92"/>
      <c r="B234" s="97" t="s">
        <v>141</v>
      </c>
      <c r="C234" s="94" t="s">
        <v>122</v>
      </c>
      <c r="D234" s="94">
        <v>4</v>
      </c>
    </row>
    <row r="235" spans="1:4" ht="14.65" thickBot="1" x14ac:dyDescent="0.5">
      <c r="A235" s="92"/>
      <c r="B235" s="97" t="s">
        <v>142</v>
      </c>
      <c r="C235" s="94" t="s">
        <v>122</v>
      </c>
      <c r="D235" s="94">
        <v>4</v>
      </c>
    </row>
    <row r="236" spans="1:4" ht="14.65" thickBot="1" x14ac:dyDescent="0.5">
      <c r="A236" s="92"/>
      <c r="B236" s="97" t="s">
        <v>143</v>
      </c>
      <c r="C236" s="94" t="s">
        <v>122</v>
      </c>
      <c r="D236" s="94">
        <v>4</v>
      </c>
    </row>
    <row r="237" spans="1:4" ht="14.65" thickBot="1" x14ac:dyDescent="0.5">
      <c r="A237" s="92"/>
      <c r="B237" s="97" t="s">
        <v>144</v>
      </c>
      <c r="C237" s="94" t="s">
        <v>122</v>
      </c>
      <c r="D237" s="94">
        <v>4</v>
      </c>
    </row>
    <row r="238" spans="1:4" ht="14.65" thickBot="1" x14ac:dyDescent="0.5">
      <c r="A238" s="92"/>
      <c r="B238" s="97" t="s">
        <v>145</v>
      </c>
      <c r="C238" s="94" t="s">
        <v>122</v>
      </c>
      <c r="D238" s="94">
        <v>4</v>
      </c>
    </row>
    <row r="239" spans="1:4" ht="14.65" thickBot="1" x14ac:dyDescent="0.5">
      <c r="A239" s="92"/>
      <c r="B239" s="97" t="s">
        <v>155</v>
      </c>
      <c r="C239" s="94" t="s">
        <v>148</v>
      </c>
      <c r="D239" s="94">
        <v>4</v>
      </c>
    </row>
    <row r="240" spans="1:4" ht="14.65" thickBot="1" x14ac:dyDescent="0.5">
      <c r="A240" s="92"/>
      <c r="B240" s="97" t="s">
        <v>156</v>
      </c>
      <c r="C240" s="94" t="s">
        <v>148</v>
      </c>
      <c r="D240" s="94">
        <v>4</v>
      </c>
    </row>
    <row r="241" spans="1:4" ht="14.65" thickBot="1" x14ac:dyDescent="0.5">
      <c r="A241" s="92"/>
      <c r="B241" s="97" t="s">
        <v>173</v>
      </c>
      <c r="C241" s="94" t="s">
        <v>160</v>
      </c>
      <c r="D241" s="94">
        <v>4</v>
      </c>
    </row>
    <row r="242" spans="1:4" ht="14.65" thickBot="1" x14ac:dyDescent="0.5">
      <c r="A242" s="92"/>
      <c r="B242" s="97" t="s">
        <v>183</v>
      </c>
      <c r="C242" s="94" t="s">
        <v>176</v>
      </c>
      <c r="D242" s="94">
        <v>4</v>
      </c>
    </row>
    <row r="243" spans="1:4" ht="14.65" thickBot="1" x14ac:dyDescent="0.5">
      <c r="A243" s="92"/>
      <c r="B243" s="97" t="s">
        <v>184</v>
      </c>
      <c r="C243" s="94" t="s">
        <v>176</v>
      </c>
      <c r="D243" s="94">
        <v>4</v>
      </c>
    </row>
    <row r="244" spans="1:4" ht="14.65" thickBot="1" x14ac:dyDescent="0.5">
      <c r="A244" s="92"/>
      <c r="B244" s="97" t="s">
        <v>226</v>
      </c>
      <c r="C244" s="94" t="s">
        <v>187</v>
      </c>
      <c r="D244" s="94">
        <v>4</v>
      </c>
    </row>
    <row r="245" spans="1:4" ht="14.65" thickBot="1" x14ac:dyDescent="0.5">
      <c r="A245" s="92"/>
      <c r="B245" s="97" t="s">
        <v>227</v>
      </c>
      <c r="C245" s="94" t="s">
        <v>187</v>
      </c>
      <c r="D245" s="94">
        <v>4</v>
      </c>
    </row>
    <row r="246" spans="1:4" ht="14.65" thickBot="1" x14ac:dyDescent="0.5">
      <c r="A246" s="92"/>
      <c r="B246" s="97" t="s">
        <v>246</v>
      </c>
      <c r="C246" s="94" t="s">
        <v>233</v>
      </c>
      <c r="D246" s="94">
        <v>4</v>
      </c>
    </row>
    <row r="247" spans="1:4" ht="14.65" thickBot="1" x14ac:dyDescent="0.5">
      <c r="A247" s="92"/>
      <c r="B247" s="97" t="s">
        <v>258</v>
      </c>
      <c r="C247" s="94" t="s">
        <v>249</v>
      </c>
      <c r="D247" s="94">
        <v>4</v>
      </c>
    </row>
    <row r="248" spans="1:4" ht="14.65" thickBot="1" x14ac:dyDescent="0.5">
      <c r="A248" s="92"/>
      <c r="B248" s="97" t="s">
        <v>273</v>
      </c>
      <c r="C248" s="94" t="s">
        <v>261</v>
      </c>
      <c r="D248" s="94">
        <v>4</v>
      </c>
    </row>
    <row r="249" spans="1:4" ht="14.65" thickBot="1" x14ac:dyDescent="0.5">
      <c r="A249" s="92"/>
      <c r="B249" s="97" t="s">
        <v>287</v>
      </c>
      <c r="C249" s="94" t="s">
        <v>278</v>
      </c>
      <c r="D249" s="94">
        <v>4</v>
      </c>
    </row>
    <row r="250" spans="1:4" ht="14.65" thickBot="1" x14ac:dyDescent="0.5">
      <c r="A250" s="92"/>
      <c r="B250" s="97" t="s">
        <v>309</v>
      </c>
      <c r="C250" s="94" t="s">
        <v>293</v>
      </c>
      <c r="D250" s="94">
        <v>4</v>
      </c>
    </row>
    <row r="251" spans="1:4" ht="14.65" thickBot="1" x14ac:dyDescent="0.5">
      <c r="A251" s="92"/>
      <c r="B251" s="97" t="s">
        <v>310</v>
      </c>
      <c r="C251" s="94" t="s">
        <v>293</v>
      </c>
      <c r="D251" s="94">
        <v>4</v>
      </c>
    </row>
    <row r="252" spans="1:4" ht="14.65" thickBot="1" x14ac:dyDescent="0.5">
      <c r="A252" s="92"/>
      <c r="B252" s="97" t="s">
        <v>327</v>
      </c>
      <c r="C252" s="94" t="s">
        <v>316</v>
      </c>
      <c r="D252" s="94">
        <v>4</v>
      </c>
    </row>
    <row r="253" spans="1:4" ht="14.65" thickBot="1" x14ac:dyDescent="0.5">
      <c r="A253" s="92"/>
      <c r="B253" s="97" t="s">
        <v>328</v>
      </c>
      <c r="C253" s="94" t="s">
        <v>316</v>
      </c>
      <c r="D253" s="94">
        <v>4</v>
      </c>
    </row>
    <row r="254" spans="1:4" ht="14.65" thickBot="1" x14ac:dyDescent="0.5">
      <c r="A254" s="92"/>
      <c r="B254" s="97" t="s">
        <v>343</v>
      </c>
      <c r="C254" s="94" t="s">
        <v>331</v>
      </c>
      <c r="D254" s="94">
        <v>4</v>
      </c>
    </row>
    <row r="255" spans="1:4" ht="14.65" thickBot="1" x14ac:dyDescent="0.5">
      <c r="A255" s="92"/>
      <c r="B255" s="97" t="s">
        <v>358</v>
      </c>
      <c r="C255" s="94" t="s">
        <v>347</v>
      </c>
      <c r="D255" s="94">
        <v>4</v>
      </c>
    </row>
    <row r="256" spans="1:4" ht="14.65" thickBot="1" x14ac:dyDescent="0.5">
      <c r="A256" s="92"/>
      <c r="B256" s="97" t="s">
        <v>61</v>
      </c>
      <c r="C256" s="94" t="s">
        <v>56</v>
      </c>
      <c r="D256" s="94">
        <v>2</v>
      </c>
    </row>
    <row r="257" spans="1:4" ht="14.65" thickBot="1" x14ac:dyDescent="0.5">
      <c r="A257" s="92"/>
      <c r="B257" s="97" t="s">
        <v>100</v>
      </c>
      <c r="C257" s="94" t="s">
        <v>92</v>
      </c>
      <c r="D257" s="94">
        <v>2</v>
      </c>
    </row>
    <row r="258" spans="1:4" ht="14.65" thickBot="1" x14ac:dyDescent="0.5">
      <c r="A258" s="92"/>
      <c r="B258" s="97" t="s">
        <v>119</v>
      </c>
      <c r="C258" s="94" t="s">
        <v>103</v>
      </c>
      <c r="D258" s="94">
        <v>2</v>
      </c>
    </row>
    <row r="259" spans="1:4" ht="14.65" thickBot="1" x14ac:dyDescent="0.5">
      <c r="A259" s="92"/>
      <c r="B259" s="97" t="s">
        <v>146</v>
      </c>
      <c r="C259" s="94" t="s">
        <v>122</v>
      </c>
      <c r="D259" s="94">
        <v>2</v>
      </c>
    </row>
    <row r="260" spans="1:4" ht="14.65" thickBot="1" x14ac:dyDescent="0.5">
      <c r="A260" s="92"/>
      <c r="B260" s="97" t="s">
        <v>157</v>
      </c>
      <c r="C260" s="94" t="s">
        <v>148</v>
      </c>
      <c r="D260" s="94">
        <v>2</v>
      </c>
    </row>
    <row r="261" spans="1:4" ht="14.65" thickBot="1" x14ac:dyDescent="0.5">
      <c r="A261" s="92"/>
      <c r="B261" s="97" t="s">
        <v>174</v>
      </c>
      <c r="C261" s="94" t="s">
        <v>160</v>
      </c>
      <c r="D261" s="94">
        <v>2</v>
      </c>
    </row>
    <row r="262" spans="1:4" ht="14.65" thickBot="1" x14ac:dyDescent="0.5">
      <c r="A262" s="92"/>
      <c r="B262" s="97" t="s">
        <v>185</v>
      </c>
      <c r="C262" s="94" t="s">
        <v>176</v>
      </c>
      <c r="D262" s="94">
        <v>2</v>
      </c>
    </row>
    <row r="263" spans="1:4" ht="14.65" thickBot="1" x14ac:dyDescent="0.5">
      <c r="A263" s="92"/>
      <c r="B263" s="97" t="s">
        <v>228</v>
      </c>
      <c r="C263" s="94" t="s">
        <v>187</v>
      </c>
      <c r="D263" s="94">
        <v>2</v>
      </c>
    </row>
    <row r="264" spans="1:4" ht="14.65" thickBot="1" x14ac:dyDescent="0.5">
      <c r="A264" s="92"/>
      <c r="B264" s="97" t="s">
        <v>229</v>
      </c>
      <c r="C264" s="94" t="s">
        <v>187</v>
      </c>
      <c r="D264" s="94">
        <v>2</v>
      </c>
    </row>
    <row r="265" spans="1:4" ht="14.65" thickBot="1" x14ac:dyDescent="0.5">
      <c r="A265" s="92"/>
      <c r="B265" s="97" t="s">
        <v>230</v>
      </c>
      <c r="C265" s="94" t="s">
        <v>187</v>
      </c>
      <c r="D265" s="94">
        <v>2</v>
      </c>
    </row>
    <row r="266" spans="1:4" ht="14.65" thickBot="1" x14ac:dyDescent="0.5">
      <c r="A266" s="92"/>
      <c r="B266" s="97" t="s">
        <v>247</v>
      </c>
      <c r="C266" s="94" t="s">
        <v>233</v>
      </c>
      <c r="D266" s="94">
        <v>2</v>
      </c>
    </row>
    <row r="267" spans="1:4" ht="14.65" thickBot="1" x14ac:dyDescent="0.5">
      <c r="A267" s="92"/>
      <c r="B267" s="97" t="s">
        <v>259</v>
      </c>
      <c r="C267" s="94" t="s">
        <v>249</v>
      </c>
      <c r="D267" s="94">
        <v>2</v>
      </c>
    </row>
    <row r="268" spans="1:4" ht="14.65" thickBot="1" x14ac:dyDescent="0.5">
      <c r="A268" s="92"/>
      <c r="B268" s="97" t="s">
        <v>274</v>
      </c>
      <c r="C268" s="94" t="s">
        <v>261</v>
      </c>
      <c r="D268" s="94">
        <v>2</v>
      </c>
    </row>
    <row r="269" spans="1:4" ht="14.65" thickBot="1" x14ac:dyDescent="0.5">
      <c r="A269" s="92"/>
      <c r="B269" s="97" t="s">
        <v>275</v>
      </c>
      <c r="C269" s="94" t="s">
        <v>261</v>
      </c>
      <c r="D269" s="94">
        <v>2</v>
      </c>
    </row>
    <row r="270" spans="1:4" ht="14.65" thickBot="1" x14ac:dyDescent="0.5">
      <c r="A270" s="92"/>
      <c r="B270" s="97" t="s">
        <v>288</v>
      </c>
      <c r="C270" s="94" t="s">
        <v>278</v>
      </c>
      <c r="D270" s="94">
        <v>2</v>
      </c>
    </row>
    <row r="271" spans="1:4" ht="14.65" thickBot="1" x14ac:dyDescent="0.5">
      <c r="A271" s="92"/>
      <c r="B271" s="97" t="s">
        <v>289</v>
      </c>
      <c r="C271" s="94" t="s">
        <v>278</v>
      </c>
      <c r="D271" s="94">
        <v>2</v>
      </c>
    </row>
    <row r="272" spans="1:4" ht="14.65" thickBot="1" x14ac:dyDescent="0.5">
      <c r="A272" s="92"/>
      <c r="B272" s="97" t="s">
        <v>290</v>
      </c>
      <c r="C272" s="94" t="s">
        <v>278</v>
      </c>
      <c r="D272" s="94">
        <v>2</v>
      </c>
    </row>
    <row r="273" spans="1:4" ht="14.65" thickBot="1" x14ac:dyDescent="0.5">
      <c r="A273" s="92"/>
      <c r="B273" s="97" t="s">
        <v>291</v>
      </c>
      <c r="C273" s="94" t="s">
        <v>278</v>
      </c>
      <c r="D273" s="94">
        <v>2</v>
      </c>
    </row>
    <row r="274" spans="1:4" ht="14.65" thickBot="1" x14ac:dyDescent="0.5">
      <c r="A274" s="92"/>
      <c r="B274" s="97" t="s">
        <v>311</v>
      </c>
      <c r="C274" s="94" t="s">
        <v>293</v>
      </c>
      <c r="D274" s="94">
        <v>2</v>
      </c>
    </row>
    <row r="275" spans="1:4" ht="14.65" thickBot="1" x14ac:dyDescent="0.5">
      <c r="A275" s="92"/>
      <c r="B275" s="97" t="s">
        <v>312</v>
      </c>
      <c r="C275" s="94" t="s">
        <v>293</v>
      </c>
      <c r="D275" s="94">
        <v>2</v>
      </c>
    </row>
    <row r="276" spans="1:4" ht="14.65" thickBot="1" x14ac:dyDescent="0.5">
      <c r="A276" s="92"/>
      <c r="B276" s="97" t="s">
        <v>313</v>
      </c>
      <c r="C276" s="94" t="s">
        <v>293</v>
      </c>
      <c r="D276" s="94">
        <v>2</v>
      </c>
    </row>
    <row r="277" spans="1:4" ht="14.65" thickBot="1" x14ac:dyDescent="0.5">
      <c r="A277" s="92"/>
      <c r="B277" s="97" t="s">
        <v>314</v>
      </c>
      <c r="C277" s="94" t="s">
        <v>293</v>
      </c>
      <c r="D277" s="94">
        <v>2</v>
      </c>
    </row>
    <row r="278" spans="1:4" ht="14.65" thickBot="1" x14ac:dyDescent="0.5">
      <c r="A278" s="92"/>
      <c r="B278" s="97" t="s">
        <v>329</v>
      </c>
      <c r="C278" s="94" t="s">
        <v>316</v>
      </c>
      <c r="D278" s="94">
        <v>2</v>
      </c>
    </row>
    <row r="279" spans="1:4" ht="14.65" thickBot="1" x14ac:dyDescent="0.5">
      <c r="A279" s="92"/>
      <c r="B279" s="97" t="s">
        <v>344</v>
      </c>
      <c r="C279" s="94" t="s">
        <v>331</v>
      </c>
      <c r="D279" s="94">
        <v>2</v>
      </c>
    </row>
    <row r="280" spans="1:4" ht="14.65" thickBot="1" x14ac:dyDescent="0.5">
      <c r="A280" s="92"/>
      <c r="B280" s="97" t="s">
        <v>345</v>
      </c>
      <c r="C280" s="94" t="s">
        <v>331</v>
      </c>
      <c r="D280" s="94">
        <v>2</v>
      </c>
    </row>
    <row r="281" spans="1:4" ht="14.65" thickBot="1" x14ac:dyDescent="0.5">
      <c r="A281" s="92"/>
      <c r="B281" s="97" t="s">
        <v>359</v>
      </c>
      <c r="C281" s="94" t="s">
        <v>347</v>
      </c>
      <c r="D281" s="94">
        <v>2</v>
      </c>
    </row>
    <row r="282" spans="1:4" ht="14.65" thickBot="1" x14ac:dyDescent="0.5">
      <c r="A282" s="92"/>
      <c r="B282" s="97" t="s">
        <v>360</v>
      </c>
      <c r="C282" s="94" t="s">
        <v>347</v>
      </c>
      <c r="D282" s="94">
        <v>2</v>
      </c>
    </row>
    <row r="283" spans="1:4" ht="14.65" thickBot="1" x14ac:dyDescent="0.5">
      <c r="A283" s="92"/>
      <c r="B283" s="97" t="s">
        <v>361</v>
      </c>
      <c r="C283" s="94" t="s">
        <v>347</v>
      </c>
      <c r="D283" s="94">
        <v>2</v>
      </c>
    </row>
    <row r="284" spans="1:4" ht="14.65" thickBot="1" x14ac:dyDescent="0.5">
      <c r="A284" s="92"/>
      <c r="B284" s="97" t="s">
        <v>79</v>
      </c>
      <c r="C284" s="94" t="s">
        <v>64</v>
      </c>
      <c r="D284" s="94">
        <v>0</v>
      </c>
    </row>
    <row r="285" spans="1:4" ht="14.65" thickBot="1" x14ac:dyDescent="0.5">
      <c r="A285" s="92"/>
      <c r="B285" s="97" t="s">
        <v>101</v>
      </c>
      <c r="C285" s="94" t="s">
        <v>92</v>
      </c>
      <c r="D285" s="94">
        <v>0</v>
      </c>
    </row>
    <row r="286" spans="1:4" ht="14.65" thickBot="1" x14ac:dyDescent="0.5">
      <c r="A286" s="92"/>
      <c r="B286" s="97" t="s">
        <v>120</v>
      </c>
      <c r="C286" s="94" t="s">
        <v>103</v>
      </c>
      <c r="D286" s="94">
        <v>0</v>
      </c>
    </row>
    <row r="287" spans="1:4" ht="14.65" thickBot="1" x14ac:dyDescent="0.5">
      <c r="A287" s="92"/>
      <c r="B287" s="97" t="s">
        <v>158</v>
      </c>
      <c r="C287" s="94" t="s">
        <v>148</v>
      </c>
      <c r="D287" s="94">
        <v>0</v>
      </c>
    </row>
    <row r="288" spans="1:4" ht="14.65" thickBot="1" x14ac:dyDescent="0.5">
      <c r="A288" s="92"/>
      <c r="B288" s="97" t="s">
        <v>231</v>
      </c>
      <c r="C288" s="94" t="s">
        <v>187</v>
      </c>
      <c r="D288" s="94">
        <v>0</v>
      </c>
    </row>
    <row r="289" spans="1:4" ht="14.65" thickBot="1" x14ac:dyDescent="0.5">
      <c r="A289" s="92"/>
      <c r="B289" s="97" t="s">
        <v>276</v>
      </c>
      <c r="C289" s="94" t="s">
        <v>261</v>
      </c>
      <c r="D289" s="94">
        <v>0</v>
      </c>
    </row>
    <row r="290" spans="1:4" ht="14.65" thickBot="1" x14ac:dyDescent="0.5">
      <c r="A290" s="92"/>
      <c r="B290" s="97" t="s">
        <v>362</v>
      </c>
      <c r="C290" s="94" t="s">
        <v>347</v>
      </c>
      <c r="D290" s="94">
        <v>0</v>
      </c>
    </row>
    <row r="291" spans="1:4" ht="14.65" thickBot="1" x14ac:dyDescent="0.5">
      <c r="A291" s="92"/>
      <c r="B291" s="97" t="s">
        <v>62</v>
      </c>
      <c r="C291" s="94" t="s">
        <v>56</v>
      </c>
      <c r="D291" s="94"/>
    </row>
  </sheetData>
  <sortState xmlns:xlrd2="http://schemas.microsoft.com/office/spreadsheetml/2017/richdata2" ref="A2:D291">
    <sortCondition descending="1" ref="D2:D291"/>
  </sortState>
  <pageMargins left="0.7" right="0.7" top="0.75" bottom="0.75" header="0.3" footer="0.3"/>
  <pageSetup orientation="portrait" horizontalDpi="4294967295" verticalDpi="4294967295"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AC6DF-1D35-4ABE-8F85-2964010B518E}">
  <dimension ref="A1:C57"/>
  <sheetViews>
    <sheetView topLeftCell="A7" workbookViewId="0">
      <selection activeCell="A43" sqref="A43:A48"/>
    </sheetView>
  </sheetViews>
  <sheetFormatPr defaultRowHeight="14.25" x14ac:dyDescent="0.45"/>
  <cols>
    <col min="2" max="2" width="12" bestFit="1" customWidth="1"/>
    <col min="3" max="3" width="26" customWidth="1"/>
  </cols>
  <sheetData>
    <row r="1" spans="1:3" ht="14.25" customHeight="1" x14ac:dyDescent="0.45">
      <c r="A1" s="183" t="s">
        <v>363</v>
      </c>
      <c r="B1" s="184" t="s">
        <v>364</v>
      </c>
      <c r="C1" s="184"/>
    </row>
    <row r="2" spans="1:3" x14ac:dyDescent="0.45">
      <c r="A2" s="183"/>
      <c r="B2" s="185" t="s">
        <v>365</v>
      </c>
      <c r="C2" s="185"/>
    </row>
    <row r="3" spans="1:3" x14ac:dyDescent="0.45">
      <c r="A3" s="183"/>
      <c r="B3" s="110" t="s">
        <v>53</v>
      </c>
      <c r="C3" s="111" t="s">
        <v>331</v>
      </c>
    </row>
    <row r="4" spans="1:3" x14ac:dyDescent="0.45">
      <c r="A4" s="183"/>
      <c r="B4" s="110" t="s">
        <v>366</v>
      </c>
      <c r="C4" s="112" t="s">
        <v>367</v>
      </c>
    </row>
    <row r="5" spans="1:3" x14ac:dyDescent="0.45">
      <c r="A5" s="183"/>
      <c r="B5" s="110" t="s">
        <v>368</v>
      </c>
      <c r="C5" s="112" t="s">
        <v>369</v>
      </c>
    </row>
    <row r="6" spans="1:3" x14ac:dyDescent="0.45">
      <c r="A6" s="183"/>
      <c r="B6" s="110" t="s">
        <v>370</v>
      </c>
      <c r="C6" s="113">
        <v>0.95</v>
      </c>
    </row>
    <row r="7" spans="1:3" ht="14.25" customHeight="1" x14ac:dyDescent="0.45">
      <c r="A7" s="183" t="s">
        <v>371</v>
      </c>
      <c r="B7" s="184" t="s">
        <v>372</v>
      </c>
      <c r="C7" s="184"/>
    </row>
    <row r="8" spans="1:3" x14ac:dyDescent="0.45">
      <c r="A8" s="183"/>
      <c r="B8" s="185" t="s">
        <v>373</v>
      </c>
      <c r="C8" s="185"/>
    </row>
    <row r="9" spans="1:3" x14ac:dyDescent="0.45">
      <c r="A9" s="183"/>
      <c r="B9" s="110" t="s">
        <v>53</v>
      </c>
      <c r="C9" s="111" t="s">
        <v>81</v>
      </c>
    </row>
    <row r="10" spans="1:3" x14ac:dyDescent="0.45">
      <c r="A10" s="183"/>
      <c r="B10" s="110" t="s">
        <v>366</v>
      </c>
      <c r="C10" s="112" t="s">
        <v>367</v>
      </c>
    </row>
    <row r="11" spans="1:3" x14ac:dyDescent="0.45">
      <c r="A11" s="183"/>
      <c r="B11" s="110" t="s">
        <v>368</v>
      </c>
      <c r="C11" s="112" t="s">
        <v>374</v>
      </c>
    </row>
    <row r="12" spans="1:3" x14ac:dyDescent="0.45">
      <c r="A12" s="183"/>
      <c r="B12" s="110" t="s">
        <v>370</v>
      </c>
      <c r="C12" s="113">
        <v>0.9</v>
      </c>
    </row>
    <row r="13" spans="1:3" ht="14.25" customHeight="1" x14ac:dyDescent="0.45">
      <c r="A13" s="183" t="s">
        <v>375</v>
      </c>
      <c r="B13" s="184" t="s">
        <v>376</v>
      </c>
      <c r="C13" s="184"/>
    </row>
    <row r="14" spans="1:3" x14ac:dyDescent="0.45">
      <c r="A14" s="183"/>
      <c r="B14" s="185" t="s">
        <v>377</v>
      </c>
      <c r="C14" s="185"/>
    </row>
    <row r="15" spans="1:3" x14ac:dyDescent="0.45">
      <c r="A15" s="183"/>
      <c r="B15" s="110" t="s">
        <v>53</v>
      </c>
      <c r="C15" s="111" t="s">
        <v>92</v>
      </c>
    </row>
    <row r="16" spans="1:3" x14ac:dyDescent="0.45">
      <c r="A16" s="183"/>
      <c r="B16" s="110" t="s">
        <v>366</v>
      </c>
      <c r="C16" s="112" t="s">
        <v>367</v>
      </c>
    </row>
    <row r="17" spans="1:3" x14ac:dyDescent="0.45">
      <c r="A17" s="183"/>
      <c r="B17" s="110" t="s">
        <v>368</v>
      </c>
      <c r="C17" s="112" t="s">
        <v>378</v>
      </c>
    </row>
    <row r="18" spans="1:3" x14ac:dyDescent="0.45">
      <c r="A18" s="183"/>
      <c r="B18" s="110" t="s">
        <v>370</v>
      </c>
      <c r="C18" s="113">
        <v>0.7</v>
      </c>
    </row>
    <row r="19" spans="1:3" ht="14.25" customHeight="1" x14ac:dyDescent="0.45">
      <c r="A19" s="183"/>
      <c r="B19" s="184" t="s">
        <v>379</v>
      </c>
      <c r="C19" s="184"/>
    </row>
    <row r="20" spans="1:3" x14ac:dyDescent="0.45">
      <c r="A20" s="183"/>
      <c r="B20" s="185" t="s">
        <v>380</v>
      </c>
      <c r="C20" s="185"/>
    </row>
    <row r="21" spans="1:3" x14ac:dyDescent="0.45">
      <c r="A21" s="183"/>
      <c r="B21" s="110" t="s">
        <v>53</v>
      </c>
      <c r="C21" s="111" t="s">
        <v>92</v>
      </c>
    </row>
    <row r="22" spans="1:3" x14ac:dyDescent="0.45">
      <c r="A22" s="183"/>
      <c r="B22" s="110" t="s">
        <v>366</v>
      </c>
      <c r="C22" s="112" t="s">
        <v>367</v>
      </c>
    </row>
    <row r="23" spans="1:3" x14ac:dyDescent="0.45">
      <c r="A23" s="183"/>
      <c r="B23" s="110" t="s">
        <v>368</v>
      </c>
      <c r="C23" s="112" t="s">
        <v>381</v>
      </c>
    </row>
    <row r="24" spans="1:3" x14ac:dyDescent="0.45">
      <c r="A24" s="183"/>
      <c r="B24" s="110" t="s">
        <v>370</v>
      </c>
      <c r="C24" s="113">
        <v>1</v>
      </c>
    </row>
    <row r="25" spans="1:3" ht="14.25" customHeight="1" x14ac:dyDescent="0.45">
      <c r="A25" s="183" t="s">
        <v>382</v>
      </c>
      <c r="B25" s="184" t="s">
        <v>383</v>
      </c>
      <c r="C25" s="184"/>
    </row>
    <row r="26" spans="1:3" x14ac:dyDescent="0.45">
      <c r="A26" s="183"/>
      <c r="B26" s="185" t="s">
        <v>384</v>
      </c>
      <c r="C26" s="185"/>
    </row>
    <row r="27" spans="1:3" x14ac:dyDescent="0.45">
      <c r="A27" s="183"/>
      <c r="B27" s="110" t="s">
        <v>53</v>
      </c>
      <c r="C27" s="111" t="s">
        <v>316</v>
      </c>
    </row>
    <row r="28" spans="1:3" x14ac:dyDescent="0.45">
      <c r="A28" s="183"/>
      <c r="B28" s="110" t="s">
        <v>366</v>
      </c>
      <c r="C28" s="112" t="s">
        <v>385</v>
      </c>
    </row>
    <row r="29" spans="1:3" x14ac:dyDescent="0.45">
      <c r="A29" s="183"/>
      <c r="B29" s="110" t="s">
        <v>368</v>
      </c>
      <c r="C29" s="112" t="s">
        <v>386</v>
      </c>
    </row>
    <row r="30" spans="1:3" x14ac:dyDescent="0.45">
      <c r="A30" s="183"/>
      <c r="B30" s="110" t="s">
        <v>370</v>
      </c>
      <c r="C30" s="113">
        <v>0.95</v>
      </c>
    </row>
    <row r="31" spans="1:3" ht="14.25" customHeight="1" x14ac:dyDescent="0.45">
      <c r="A31" s="183"/>
      <c r="B31" s="184" t="s">
        <v>387</v>
      </c>
      <c r="C31" s="184"/>
    </row>
    <row r="32" spans="1:3" x14ac:dyDescent="0.45">
      <c r="A32" s="183"/>
      <c r="B32" s="185" t="s">
        <v>388</v>
      </c>
      <c r="C32" s="185"/>
    </row>
    <row r="33" spans="1:3" x14ac:dyDescent="0.45">
      <c r="A33" s="183"/>
      <c r="B33" s="110" t="s">
        <v>53</v>
      </c>
      <c r="C33" s="111" t="s">
        <v>331</v>
      </c>
    </row>
    <row r="34" spans="1:3" x14ac:dyDescent="0.45">
      <c r="A34" s="183"/>
      <c r="B34" s="110" t="s">
        <v>366</v>
      </c>
      <c r="C34" s="112" t="s">
        <v>367</v>
      </c>
    </row>
    <row r="35" spans="1:3" x14ac:dyDescent="0.45">
      <c r="A35" s="183"/>
      <c r="B35" s="110" t="s">
        <v>368</v>
      </c>
      <c r="C35" s="112" t="s">
        <v>389</v>
      </c>
    </row>
    <row r="36" spans="1:3" x14ac:dyDescent="0.45">
      <c r="A36" s="183"/>
      <c r="B36" s="110" t="s">
        <v>370</v>
      </c>
      <c r="C36" s="113">
        <v>1</v>
      </c>
    </row>
    <row r="37" spans="1:3" ht="14.25" customHeight="1" x14ac:dyDescent="0.45">
      <c r="A37" s="183"/>
      <c r="B37" s="184" t="s">
        <v>390</v>
      </c>
      <c r="C37" s="184"/>
    </row>
    <row r="38" spans="1:3" x14ac:dyDescent="0.45">
      <c r="A38" s="183"/>
      <c r="B38" s="185" t="s">
        <v>391</v>
      </c>
      <c r="C38" s="185"/>
    </row>
    <row r="39" spans="1:3" x14ac:dyDescent="0.45">
      <c r="A39" s="183"/>
      <c r="B39" s="110" t="s">
        <v>53</v>
      </c>
      <c r="C39" s="111" t="s">
        <v>187</v>
      </c>
    </row>
    <row r="40" spans="1:3" x14ac:dyDescent="0.45">
      <c r="A40" s="183"/>
      <c r="B40" s="110" t="s">
        <v>366</v>
      </c>
      <c r="C40" s="112" t="s">
        <v>367</v>
      </c>
    </row>
    <row r="41" spans="1:3" x14ac:dyDescent="0.45">
      <c r="A41" s="183"/>
      <c r="B41" s="110" t="s">
        <v>368</v>
      </c>
      <c r="C41" s="112" t="s">
        <v>392</v>
      </c>
    </row>
    <row r="42" spans="1:3" x14ac:dyDescent="0.45">
      <c r="A42" s="183"/>
      <c r="B42" s="110" t="s">
        <v>370</v>
      </c>
      <c r="C42" s="113">
        <v>1</v>
      </c>
    </row>
    <row r="43" spans="1:3" ht="28.5" x14ac:dyDescent="0.45">
      <c r="A43" s="186" t="s">
        <v>393</v>
      </c>
      <c r="B43" s="116" t="s">
        <v>337</v>
      </c>
    </row>
    <row r="44" spans="1:3" ht="85.5" x14ac:dyDescent="0.45">
      <c r="A44" s="186"/>
      <c r="B44" s="111" t="s">
        <v>394</v>
      </c>
    </row>
    <row r="45" spans="1:3" ht="28.5" x14ac:dyDescent="0.45">
      <c r="A45" s="186"/>
      <c r="B45" s="116" t="s">
        <v>66</v>
      </c>
    </row>
    <row r="46" spans="1:3" ht="114" x14ac:dyDescent="0.45">
      <c r="A46" s="186"/>
      <c r="B46" s="111" t="s">
        <v>395</v>
      </c>
    </row>
    <row r="47" spans="1:3" ht="28.5" x14ac:dyDescent="0.45">
      <c r="A47" s="186"/>
      <c r="B47" s="116" t="s">
        <v>246</v>
      </c>
    </row>
    <row r="48" spans="1:3" ht="114" x14ac:dyDescent="0.45">
      <c r="A48" s="186"/>
      <c r="B48" s="111" t="s">
        <v>396</v>
      </c>
    </row>
    <row r="49" spans="1:2" ht="28.5" x14ac:dyDescent="0.45">
      <c r="A49" s="186" t="s">
        <v>397</v>
      </c>
      <c r="B49" s="116" t="s">
        <v>398</v>
      </c>
    </row>
    <row r="50" spans="1:2" ht="57" x14ac:dyDescent="0.45">
      <c r="A50" s="186"/>
      <c r="B50" s="111" t="s">
        <v>399</v>
      </c>
    </row>
    <row r="51" spans="1:2" x14ac:dyDescent="0.45">
      <c r="A51" s="117" t="s">
        <v>400</v>
      </c>
      <c r="B51" s="114" t="s">
        <v>401</v>
      </c>
    </row>
    <row r="52" spans="1:2" x14ac:dyDescent="0.45">
      <c r="A52" s="117" t="s">
        <v>402</v>
      </c>
      <c r="B52" s="112">
        <v>50</v>
      </c>
    </row>
    <row r="53" spans="1:2" x14ac:dyDescent="0.45">
      <c r="A53" s="186" t="s">
        <v>403</v>
      </c>
      <c r="B53" s="114" t="s">
        <v>404</v>
      </c>
    </row>
    <row r="54" spans="1:2" x14ac:dyDescent="0.45">
      <c r="A54" s="186"/>
      <c r="B54" s="114" t="s">
        <v>405</v>
      </c>
    </row>
    <row r="55" spans="1:2" x14ac:dyDescent="0.45">
      <c r="A55" s="186"/>
      <c r="B55" s="114" t="s">
        <v>406</v>
      </c>
    </row>
    <row r="56" spans="1:2" x14ac:dyDescent="0.45">
      <c r="A56" s="186"/>
      <c r="B56" s="114" t="s">
        <v>407</v>
      </c>
    </row>
    <row r="57" spans="1:2" x14ac:dyDescent="0.45">
      <c r="A57" s="186"/>
      <c r="B57" s="114" t="s">
        <v>408</v>
      </c>
    </row>
  </sheetData>
  <mergeCells count="21">
    <mergeCell ref="B37:C37"/>
    <mergeCell ref="B38:C38"/>
    <mergeCell ref="A43:A48"/>
    <mergeCell ref="A49:A50"/>
    <mergeCell ref="A53:A57"/>
    <mergeCell ref="A25:A42"/>
    <mergeCell ref="B25:C25"/>
    <mergeCell ref="B26:C26"/>
    <mergeCell ref="B31:C31"/>
    <mergeCell ref="B32:C32"/>
    <mergeCell ref="A13:A24"/>
    <mergeCell ref="B13:C13"/>
    <mergeCell ref="B14:C14"/>
    <mergeCell ref="B19:C19"/>
    <mergeCell ref="B20:C20"/>
    <mergeCell ref="A1:A6"/>
    <mergeCell ref="B1:C1"/>
    <mergeCell ref="B2:C2"/>
    <mergeCell ref="A7:A12"/>
    <mergeCell ref="B7:C7"/>
    <mergeCell ref="B8:C8"/>
  </mergeCells>
  <hyperlinks>
    <hyperlink ref="B1" r:id="rId1" display="https://www.smogon.com/dex/ss/moves/steel-beam/" xr:uid="{5B8A0AFA-7386-4F93-8C57-537D8EA0FB8A}"/>
    <hyperlink ref="C3" r:id="rId2" display="https://www.smogon.com/dex/ss/types/steel/" xr:uid="{1013BE2B-88FB-4843-8492-0482B2135B68}"/>
    <hyperlink ref="B7" r:id="rId3" display="https://www.smogon.com/dex/ss/moves/draco-meteor/" xr:uid="{D5A39A03-A67A-47DD-8614-4820142B1D7A}"/>
    <hyperlink ref="C9" r:id="rId4" display="https://www.smogon.com/dex/ss/types/dragon/" xr:uid="{C4AB7407-B363-4609-91BE-C61D6E244F63}"/>
    <hyperlink ref="B13" r:id="rId5" display="https://www.smogon.com/dex/ss/moves/thunder/" xr:uid="{D39BE8D9-6F34-422D-BDD5-817B096ED539}"/>
    <hyperlink ref="C15" r:id="rId6" display="https://www.smogon.com/dex/ss/types/electric/" xr:uid="{DDA43FBE-2690-42B4-859B-59C59184B370}"/>
    <hyperlink ref="B19" r:id="rId7" display="https://www.smogon.com/dex/ss/moves/thunderbolt/" xr:uid="{61248741-9980-44D8-916D-08EB9D3F2753}"/>
    <hyperlink ref="C21" r:id="rId8" display="https://www.smogon.com/dex/ss/types/electric/" xr:uid="{EE67FA37-320B-4C62-B688-C36478C2E76A}"/>
    <hyperlink ref="B25" r:id="rId9" display="https://www.smogon.com/dex/ss/moves/rock-tomb/" xr:uid="{0DF6DF95-B238-46CB-84D5-210F33E8A470}"/>
    <hyperlink ref="C27" r:id="rId10" display="https://www.smogon.com/dex/ss/types/rock/" xr:uid="{3FA5CA12-4C47-4289-9801-14F260820DC2}"/>
    <hyperlink ref="B31" r:id="rId11" display="https://www.smogon.com/dex/ss/moves/flash-cannon/" xr:uid="{64AA6F7F-9D52-498C-AA04-EA9859D82D1D}"/>
    <hyperlink ref="C33" r:id="rId12" display="https://www.smogon.com/dex/ss/types/steel/" xr:uid="{2E4838DB-5A9F-4546-9901-F60CB693F7CC}"/>
    <hyperlink ref="B37" r:id="rId13" display="https://www.smogon.com/dex/ss/moves/solar-beam/" xr:uid="{8C2A260C-3ADC-4B65-B685-35387677A5ED}"/>
    <hyperlink ref="C39" r:id="rId14" display="https://www.smogon.com/dex/ss/types/grass/" xr:uid="{81B694D3-3FB0-4273-B039-32A83197EAD3}"/>
    <hyperlink ref="B43" r:id="rId15" display="https://www.smogon.com/dex/ss/items/assault-vest/" xr:uid="{E71AD279-5499-43C8-9AB0-05322FBD8A88}"/>
    <hyperlink ref="B44" r:id="rId16" display="https://www.smogon.com/dex/ss/items/assault-vest/" xr:uid="{4A74040C-4B07-46BE-9D32-3410F880224E}"/>
    <hyperlink ref="B45" r:id="rId17" display="https://www.smogon.com/dex/ss/items/weakness-policy/" xr:uid="{FF8403F8-0E5E-48B9-B7CC-F97F23559E51}"/>
    <hyperlink ref="B46" r:id="rId18" display="https://www.smogon.com/dex/ss/items/weakness-policy/" xr:uid="{0F792DC5-B8D6-48A8-94ED-8C2EC03375CE}"/>
    <hyperlink ref="B47" r:id="rId19" display="https://www.smogon.com/dex/ss/items/shuca-berry/" xr:uid="{21A46534-0403-4335-B1A9-46394C9D5AC7}"/>
    <hyperlink ref="B48" r:id="rId20" display="https://www.smogon.com/dex/ss/items/shuca-berry/" xr:uid="{4CDE6CC1-11A9-4850-B923-9268E9A6C37D}"/>
    <hyperlink ref="B49" r:id="rId21" display="https://www.smogon.com/dex/ss/abilities/light-metal/" xr:uid="{530E8700-01E5-48CA-B59F-10EAF6D228FF}"/>
    <hyperlink ref="B50" r:id="rId22" display="https://www.smogon.com/dex/ss/abilities/light-metal/" xr:uid="{D4A4E609-295B-44F5-8F29-BC7B13EE5F81}"/>
  </hyperlinks>
  <pageMargins left="0.7" right="0.7" top="0.75" bottom="0.75" header="0.3" footer="0.3"/>
  <pageSetup orientation="portrait" horizontalDpi="4294967295" verticalDpi="4294967295" r:id="rId2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01AB3-1DD6-47D8-964B-03FCB030817D}">
  <dimension ref="G3:J4"/>
  <sheetViews>
    <sheetView workbookViewId="0">
      <selection activeCell="H4" sqref="H4"/>
    </sheetView>
  </sheetViews>
  <sheetFormatPr defaultRowHeight="14.25" x14ac:dyDescent="0.45"/>
  <cols>
    <col min="7" max="7" width="14.1328125" bestFit="1" customWidth="1"/>
    <col min="8" max="8" width="17.73046875" bestFit="1" customWidth="1"/>
    <col min="9" max="9" width="13.265625" bestFit="1" customWidth="1"/>
    <col min="10" max="10" width="15.1328125" bestFit="1" customWidth="1"/>
  </cols>
  <sheetData>
    <row r="3" spans="7:10" x14ac:dyDescent="0.45">
      <c r="G3" t="s">
        <v>409</v>
      </c>
      <c r="H3" t="s">
        <v>410</v>
      </c>
      <c r="I3" t="s">
        <v>411</v>
      </c>
      <c r="J3" t="s">
        <v>412</v>
      </c>
    </row>
    <row r="4" spans="7:10" x14ac:dyDescent="0.45">
      <c r="G4">
        <v>3111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Apricorn Stuff</vt:lpstr>
      <vt:lpstr>leg</vt:lpstr>
      <vt:lpstr>perfect dex only</vt:lpstr>
      <vt:lpstr>My Perfect Dex</vt:lpstr>
      <vt:lpstr>Sheet3</vt:lpstr>
      <vt:lpstr>Cram Type</vt:lpstr>
      <vt:lpstr>Cram Value</vt:lpstr>
      <vt:lpstr>Interested in</vt:lpstr>
      <vt:lpstr>Seed Shinys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Matt Burt</cp:lastModifiedBy>
  <cp:revision/>
  <dcterms:created xsi:type="dcterms:W3CDTF">2020-09-12T14:15:26Z</dcterms:created>
  <dcterms:modified xsi:type="dcterms:W3CDTF">2020-10-28T17:53:19Z</dcterms:modified>
  <cp:category/>
  <cp:contentStatus/>
</cp:coreProperties>
</file>