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825" windowHeight="12915" tabRatio="24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Лист1!$D$1:$S$1</definedName>
  </definedNames>
  <calcPr calcId="145621"/>
</workbook>
</file>

<file path=xl/calcChain.xml><?xml version="1.0" encoding="utf-8"?>
<calcChain xmlns="http://schemas.openxmlformats.org/spreadsheetml/2006/main">
  <c r="D2" i="1" l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</calcChain>
</file>

<file path=xl/sharedStrings.xml><?xml version="1.0" encoding="utf-8"?>
<sst xmlns="http://schemas.openxmlformats.org/spreadsheetml/2006/main" count="30" uniqueCount="28">
  <si>
    <t>Addr</t>
  </si>
  <si>
    <t>FuncName</t>
  </si>
  <si>
    <t>Flags</t>
  </si>
  <si>
    <t>NORET</t>
  </si>
  <si>
    <t>FAR</t>
  </si>
  <si>
    <t>LIB</t>
  </si>
  <si>
    <t>STATIC</t>
  </si>
  <si>
    <t>FRAME</t>
  </si>
  <si>
    <t>USERFAR</t>
  </si>
  <si>
    <t>HIDDEN</t>
  </si>
  <si>
    <t>THUNK</t>
  </si>
  <si>
    <t>BOTTOMBP</t>
  </si>
  <si>
    <t>SP_READY</t>
  </si>
  <si>
    <t>PURGED_OK</t>
  </si>
  <si>
    <t>TAIL</t>
  </si>
  <si>
    <t>NORET
PENDING</t>
  </si>
  <si>
    <t>0001010000000000</t>
  </si>
  <si>
    <t>10010</t>
  </si>
  <si>
    <t>intdos_</t>
  </si>
  <si>
    <t>0101010000000000</t>
  </si>
  <si>
    <t>10020</t>
  </si>
  <si>
    <t>clock_value_</t>
  </si>
  <si>
    <t>1007B</t>
  </si>
  <si>
    <t>__clock_init_</t>
  </si>
  <si>
    <t>10086</t>
  </si>
  <si>
    <t>__clock_</t>
  </si>
  <si>
    <t>FUZZY_SP</t>
  </si>
  <si>
    <t>PROLOG_OK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</si>
</sst>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>
      <alignment horizontal="left" vertical="top" textRotation="90"/>
    </xf>
    <xf numFmtId="0" fontId="1" fillId="0" borderId="0" xfId="0" applyFont="1" applyAlignment="1">
      <alignment horizontal="left" vertical="top" textRotation="90" wrapText="1"/>
    </xf>
  </cellXfs>
  <cellStyles count="1">
    <cellStyle name="Обычный" xfId="0" builtinId="0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0.5" x14ac:dyDescent="0.15"/>
  <cols>
    <col min="1" max="1" width="17.33203125" style="1" customWidth="1"/>
    <col min="2" max="2" width="7.6640625" style="1" customWidth="1"/>
    <col min="3" max="3" width="20.83203125" customWidth="1"/>
    <col min="4" max="19" width="5.33203125" style="2" customWidth="1"/>
  </cols>
  <sheetData>
    <row r="1" spans="1:19" s="4" customFormat="1" ht="55.5" x14ac:dyDescent="0.15">
      <c r="A1" s="3" t="s">
        <v>2</v>
      </c>
      <c r="B1" s="3" t="s">
        <v>0</v>
      </c>
      <c r="C1" s="4" t="s">
        <v>1</v>
      </c>
      <c r="D1" s="5" t="s">
        <v>14</v>
      </c>
      <c r="E1" s="5" t="s">
        <v>13</v>
      </c>
      <c r="F1" s="5"/>
      <c r="G1" s="5" t="s">
        <v>27</v>
      </c>
      <c r="H1" s="5" t="s">
        <v>26</v>
      </c>
      <c r="I1" s="5" t="s">
        <v>12</v>
      </c>
      <c r="J1" s="6" t="s">
        <v>15</v>
      </c>
      <c r="K1" s="5" t="s">
        <v>11</v>
      </c>
      <c r="L1" s="5" t="s">
        <v>10</v>
      </c>
      <c r="M1" s="5" t="s">
        <v>9</v>
      </c>
      <c r="N1" s="5" t="s">
        <v>8</v>
      </c>
      <c r="O1" s="5" t="s">
        <v>7</v>
      </c>
      <c r="P1" s="5" t="s">
        <v>6</v>
      </c>
      <c r="Q1" s="5" t="s">
        <v>5</v>
      </c>
      <c r="R1" s="5" t="s">
        <v>4</v>
      </c>
      <c r="S1" s="5" t="s">
        <v>3</v>
      </c>
    </row>
    <row r="2" spans="1:19" x14ac:dyDescent="0.15">
      <c r="A2" s="1" t="s">
        <v>16</v>
      </c>
      <c r="B2" s="1" t="s">
        <v>17</v>
      </c>
      <c r="C2" t="s">
        <v>18</v>
      </c>
      <c r="D2" s="2" t="str">
        <f t="shared" ref="D2:D5" si="0">MID($A2,1,1)</f>
        <v>0</v>
      </c>
      <c r="E2" s="2" t="str">
        <f t="shared" ref="E2:E5" si="1">MID($A2,2,1)</f>
        <v>0</v>
      </c>
      <c r="F2" s="2" t="str">
        <f t="shared" ref="F2:F5" si="2">MID($A2,3,1)</f>
        <v>0</v>
      </c>
      <c r="G2" s="2" t="str">
        <f t="shared" ref="G2:G5" si="3">MID($A2,4,1)</f>
        <v>1</v>
      </c>
      <c r="H2" s="2" t="str">
        <f t="shared" ref="H2:H5" si="4">MID($A2,5,1)</f>
        <v>0</v>
      </c>
      <c r="I2" s="2" t="str">
        <f t="shared" ref="I2:I5" si="5">MID($A2,6,1)</f>
        <v>1</v>
      </c>
      <c r="J2" s="2" t="str">
        <f t="shared" ref="J2:J5" si="6">MID($A2,7,1)</f>
        <v>0</v>
      </c>
      <c r="K2" s="2" t="str">
        <f t="shared" ref="K2:K5" si="7">MID($A2,8,1)</f>
        <v>0</v>
      </c>
      <c r="L2" s="2" t="str">
        <f t="shared" ref="L2:L5" si="8">MID($A2,9,1)</f>
        <v>0</v>
      </c>
      <c r="M2" s="2" t="str">
        <f t="shared" ref="M2:M5" si="9">MID($A2,10,1)</f>
        <v>0</v>
      </c>
      <c r="N2" s="2" t="str">
        <f t="shared" ref="N2:N5" si="10">MID($A2,11,1)</f>
        <v>0</v>
      </c>
      <c r="O2" s="2" t="str">
        <f t="shared" ref="O2:O5" si="11">MID($A2,12,1)</f>
        <v>0</v>
      </c>
      <c r="P2" s="2" t="str">
        <f t="shared" ref="P2:P5" si="12">MID($A2,13,1)</f>
        <v>0</v>
      </c>
      <c r="Q2" s="2" t="str">
        <f t="shared" ref="Q2:Q5" si="13">MID($A2,14,1)</f>
        <v>0</v>
      </c>
      <c r="R2" s="2" t="str">
        <f t="shared" ref="R2:R5" si="14">MID($A2,15,1)</f>
        <v>0</v>
      </c>
      <c r="S2" s="2" t="str">
        <f t="shared" ref="S2:S5" si="15">MID($A2,16,1)</f>
        <v>0</v>
      </c>
    </row>
    <row r="3" spans="1:19" x14ac:dyDescent="0.15">
      <c r="A3" s="1" t="s">
        <v>19</v>
      </c>
      <c r="B3" s="1" t="s">
        <v>20</v>
      </c>
      <c r="C3" t="s">
        <v>21</v>
      </c>
      <c r="D3" s="2" t="str">
        <f t="shared" si="0"/>
        <v>0</v>
      </c>
      <c r="E3" s="2" t="str">
        <f t="shared" si="1"/>
        <v>1</v>
      </c>
      <c r="F3" s="2" t="str">
        <f t="shared" si="2"/>
        <v>0</v>
      </c>
      <c r="G3" s="2" t="str">
        <f t="shared" si="3"/>
        <v>1</v>
      </c>
      <c r="H3" s="2" t="str">
        <f t="shared" si="4"/>
        <v>0</v>
      </c>
      <c r="I3" s="2" t="str">
        <f t="shared" si="5"/>
        <v>1</v>
      </c>
      <c r="J3" s="2" t="str">
        <f t="shared" si="6"/>
        <v>0</v>
      </c>
      <c r="K3" s="2" t="str">
        <f t="shared" si="7"/>
        <v>0</v>
      </c>
      <c r="L3" s="2" t="str">
        <f t="shared" si="8"/>
        <v>0</v>
      </c>
      <c r="M3" s="2" t="str">
        <f t="shared" si="9"/>
        <v>0</v>
      </c>
      <c r="N3" s="2" t="str">
        <f t="shared" si="10"/>
        <v>0</v>
      </c>
      <c r="O3" s="2" t="str">
        <f t="shared" si="11"/>
        <v>0</v>
      </c>
      <c r="P3" s="2" t="str">
        <f t="shared" si="12"/>
        <v>0</v>
      </c>
      <c r="Q3" s="2" t="str">
        <f t="shared" si="13"/>
        <v>0</v>
      </c>
      <c r="R3" s="2" t="str">
        <f t="shared" si="14"/>
        <v>0</v>
      </c>
      <c r="S3" s="2" t="str">
        <f t="shared" si="15"/>
        <v>0</v>
      </c>
    </row>
    <row r="4" spans="1:19" x14ac:dyDescent="0.15">
      <c r="A4" s="1" t="s">
        <v>19</v>
      </c>
      <c r="B4" s="1" t="s">
        <v>22</v>
      </c>
      <c r="C4" t="s">
        <v>23</v>
      </c>
      <c r="D4" s="2" t="str">
        <f t="shared" si="0"/>
        <v>0</v>
      </c>
      <c r="E4" s="2" t="str">
        <f t="shared" si="1"/>
        <v>1</v>
      </c>
      <c r="F4" s="2" t="str">
        <f t="shared" si="2"/>
        <v>0</v>
      </c>
      <c r="G4" s="2" t="str">
        <f t="shared" si="3"/>
        <v>1</v>
      </c>
      <c r="H4" s="2" t="str">
        <f t="shared" si="4"/>
        <v>0</v>
      </c>
      <c r="I4" s="2" t="str">
        <f t="shared" si="5"/>
        <v>1</v>
      </c>
      <c r="J4" s="2" t="str">
        <f t="shared" si="6"/>
        <v>0</v>
      </c>
      <c r="K4" s="2" t="str">
        <f t="shared" si="7"/>
        <v>0</v>
      </c>
      <c r="L4" s="2" t="str">
        <f t="shared" si="8"/>
        <v>0</v>
      </c>
      <c r="M4" s="2" t="str">
        <f t="shared" si="9"/>
        <v>0</v>
      </c>
      <c r="N4" s="2" t="str">
        <f t="shared" si="10"/>
        <v>0</v>
      </c>
      <c r="O4" s="2" t="str">
        <f t="shared" si="11"/>
        <v>0</v>
      </c>
      <c r="P4" s="2" t="str">
        <f t="shared" si="12"/>
        <v>0</v>
      </c>
      <c r="Q4" s="2" t="str">
        <f t="shared" si="13"/>
        <v>0</v>
      </c>
      <c r="R4" s="2" t="str">
        <f t="shared" si="14"/>
        <v>0</v>
      </c>
      <c r="S4" s="2" t="str">
        <f t="shared" si="15"/>
        <v>0</v>
      </c>
    </row>
    <row r="5" spans="1:19" x14ac:dyDescent="0.15">
      <c r="A5" s="1" t="s">
        <v>19</v>
      </c>
      <c r="B5" s="1" t="s">
        <v>24</v>
      </c>
      <c r="C5" t="s">
        <v>25</v>
      </c>
      <c r="D5" s="2" t="str">
        <f t="shared" si="0"/>
        <v>0</v>
      </c>
      <c r="E5" s="2" t="str">
        <f t="shared" si="1"/>
        <v>1</v>
      </c>
      <c r="F5" s="2" t="str">
        <f t="shared" si="2"/>
        <v>0</v>
      </c>
      <c r="G5" s="2" t="str">
        <f t="shared" si="3"/>
        <v>1</v>
      </c>
      <c r="H5" s="2" t="str">
        <f t="shared" si="4"/>
        <v>0</v>
      </c>
      <c r="I5" s="2" t="str">
        <f t="shared" si="5"/>
        <v>1</v>
      </c>
      <c r="J5" s="2" t="str">
        <f t="shared" si="6"/>
        <v>0</v>
      </c>
      <c r="K5" s="2" t="str">
        <f t="shared" si="7"/>
        <v>0</v>
      </c>
      <c r="L5" s="2" t="str">
        <f t="shared" si="8"/>
        <v>0</v>
      </c>
      <c r="M5" s="2" t="str">
        <f t="shared" si="9"/>
        <v>0</v>
      </c>
      <c r="N5" s="2" t="str">
        <f t="shared" si="10"/>
        <v>0</v>
      </c>
      <c r="O5" s="2" t="str">
        <f t="shared" si="11"/>
        <v>0</v>
      </c>
      <c r="P5" s="2" t="str">
        <f t="shared" si="12"/>
        <v>0</v>
      </c>
      <c r="Q5" s="2" t="str">
        <f t="shared" si="13"/>
        <v>0</v>
      </c>
      <c r="R5" s="2" t="str">
        <f t="shared" si="14"/>
        <v>0</v>
      </c>
      <c r="S5" s="2" t="str">
        <f t="shared" si="15"/>
        <v>0</v>
      </c>
    </row>
  </sheetData>
  <autoFilter ref="D1:S1"/>
  <conditionalFormatting sqref="D1:S1048576">
    <cfRule type="containsText" dxfId="0" priority="1" operator="containsText" text="1">
      <formula>NOT(ISERROR(SEARCH("1",D1)))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0.5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Walt Disney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Ч</dc:creator>
  <cp:lastModifiedBy>Вячеслав Ч</cp:lastModifiedBy>
  <dcterms:created xsi:type="dcterms:W3CDTF">2020-06-23T14:07:33Z</dcterms:created>
  <dcterms:modified xsi:type="dcterms:W3CDTF">2024-03-01T18:51:14Z</dcterms:modified>
</cp:coreProperties>
</file>