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OneDrive - Departamento Nacional de Planeacion\DIDE\2019\Data Science Projects\Innovation-Mapping\data\"/>
    </mc:Choice>
  </mc:AlternateContent>
  <bookViews>
    <workbookView xWindow="-120" yWindow="-120" windowWidth="21840" windowHeight="13140" activeTab="1"/>
  </bookViews>
  <sheets>
    <sheet name="Innovación pública - Consulta c" sheetId="7" r:id="rId1"/>
    <sheet name="Innovación Pública - Equipos se" sheetId="9" r:id="rId2"/>
    <sheet name="TOOLKIT" sheetId="12" r:id="rId3"/>
    <sheet name="BASES DATOS" sheetId="13" r:id="rId4"/>
    <sheet name="Innovación Pública - Iniciativa" sheetId="8" r:id="rId5"/>
    <sheet name="INFOGRAFÍA #1" sheetId="10" r:id="rId6"/>
    <sheet name="Equipos NA" sheetId="11" r:id="rId7"/>
  </sheets>
  <definedNames>
    <definedName name="_xlnm._FilterDatabase" localSheetId="3" hidden="1">'BASES DATOS'!$C$7:$D$487</definedName>
    <definedName name="_xlnm._FilterDatabase" localSheetId="1" hidden="1">'Innovación Pública - Equipos se'!$A$1:$BN$128</definedName>
    <definedName name="_xlnm._FilterDatabase" localSheetId="4" hidden="1">'Innovación Pública - Iniciativa'!$A$1:$CE$209</definedName>
  </definedNames>
  <calcPr calcId="162913"/>
  <customWorkbookViews>
    <customWorkbookView name="Filtro 1" guid="{7D3BE79D-4F6E-4D6A-AC59-0D02114F2C6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10" l="1"/>
  <c r="AG129" i="9"/>
  <c r="AF129" i="9"/>
  <c r="AE129" i="9"/>
  <c r="AD129" i="9"/>
  <c r="AC129" i="9"/>
  <c r="AB129" i="9"/>
  <c r="AA129" i="9"/>
  <c r="Z129" i="9"/>
  <c r="Y129" i="9"/>
  <c r="F57" i="10"/>
  <c r="F51" i="10"/>
  <c r="F34" i="10"/>
  <c r="F31" i="10"/>
  <c r="F28" i="10"/>
  <c r="F26" i="10"/>
  <c r="F9" i="10"/>
</calcChain>
</file>

<file path=xl/sharedStrings.xml><?xml version="1.0" encoding="utf-8"?>
<sst xmlns="http://schemas.openxmlformats.org/spreadsheetml/2006/main" count="15047" uniqueCount="8910">
  <si>
    <t>Nombre</t>
  </si>
  <si>
    <t>Correo electrónico</t>
  </si>
  <si>
    <t>Celular</t>
  </si>
  <si>
    <t>Departamento</t>
  </si>
  <si>
    <t>Ciudad</t>
  </si>
  <si>
    <t>Para ti, la innovación pública es un tema de...</t>
  </si>
  <si>
    <t>¿Qué significa para ti la innovación pública?</t>
  </si>
  <si>
    <t xml:space="preserve">¿De qué manera crees que la innovación pública te beneficia a ti y al país? </t>
  </si>
  <si>
    <t>¿Qué propondrías para fortalecer la innovación pública en nuestro país?</t>
  </si>
  <si>
    <t>¿Tienes alguna pregunta o comentario adicional?</t>
  </si>
  <si>
    <t>Submitted At</t>
  </si>
  <si>
    <t>Token</t>
  </si>
  <si>
    <t>De todos</t>
  </si>
  <si>
    <t>Nuevas metodologías y procesos</t>
  </si>
  <si>
    <t>Mayor impacto de programas y políticas públicas</t>
  </si>
  <si>
    <t>Remover barreras institucionales que impiden innovar</t>
  </si>
  <si>
    <t>No</t>
  </si>
  <si>
    <t>5nukaew6obcye4bq3tptra5nukaefpcc</t>
  </si>
  <si>
    <t>mmm</t>
  </si>
  <si>
    <t>m@r.c</t>
  </si>
  <si>
    <t>Vichada</t>
  </si>
  <si>
    <t>nnn</t>
  </si>
  <si>
    <t>Empresas</t>
  </si>
  <si>
    <t>Solución a problemas complejos</t>
  </si>
  <si>
    <t>Más recursos y oportunidades de financiación</t>
  </si>
  <si>
    <t>mmmm</t>
  </si>
  <si>
    <t>prqnhcmtltuiis1prqnhczivxta04kkr</t>
  </si>
  <si>
    <t>David Esmeral Roa</t>
  </si>
  <si>
    <t>geoturbina@gmail.com</t>
  </si>
  <si>
    <t>Antioquia</t>
  </si>
  <si>
    <t>Medellín</t>
  </si>
  <si>
    <t>Fomentar una cultura de innovación</t>
  </si>
  <si>
    <t>La innovación Pública, se nutre y transforma a partir de una visión positiva colectiva.</t>
  </si>
  <si>
    <t>zrdfso1wbfmffeu1dcvdjzrdfsoustxb</t>
  </si>
  <si>
    <t>Luz</t>
  </si>
  <si>
    <t>yradzul78@hotmail.com</t>
  </si>
  <si>
    <t>12 No aplican</t>
  </si>
  <si>
    <t>Cali</t>
  </si>
  <si>
    <t>Más transparencia y participación ciudadana</t>
  </si>
  <si>
    <t>Gestionar el conocimiento y los aprendizajes</t>
  </si>
  <si>
    <t>eda70zbtwnpv0417e5tmeda7x9yjwwtf</t>
  </si>
  <si>
    <t>Martha</t>
  </si>
  <si>
    <t>Medithnino68@gmail.com</t>
  </si>
  <si>
    <t>Bogotá</t>
  </si>
  <si>
    <t xml:space="preserve">Bogota </t>
  </si>
  <si>
    <t>Mejores servicios e interacción con el gobierno</t>
  </si>
  <si>
    <t>byidypx2fz3g8dv4byid271ezugptnik</t>
  </si>
  <si>
    <t>Marisol Franco</t>
  </si>
  <si>
    <t>mary5452@hotmail.com</t>
  </si>
  <si>
    <t>Caldas</t>
  </si>
  <si>
    <t>Viterbo</t>
  </si>
  <si>
    <t>Colaboración entre personas y entidades</t>
  </si>
  <si>
    <t>Entidades públicas más eficientes y eficaces</t>
  </si>
  <si>
    <t>g8h8uesow79fdu7r4g8h8ue52gff7eby</t>
  </si>
  <si>
    <t>Deyanira</t>
  </si>
  <si>
    <t>deyanira774@hotmail.com</t>
  </si>
  <si>
    <t>Sector público</t>
  </si>
  <si>
    <t>No ala corrupción</t>
  </si>
  <si>
    <t>56yjntmd0zurrl9i56yje216cguf2285</t>
  </si>
  <si>
    <t>Andres</t>
  </si>
  <si>
    <t>andresfsp08@gmail.com</t>
  </si>
  <si>
    <t>Boyacá</t>
  </si>
  <si>
    <t>Puerto boyacá</t>
  </si>
  <si>
    <t>Todo lo que se necesario hay que hacer progresar el país Colombia es muy rica en recursos , en sus ciudadanos y el pueblo tiene que ser escuchado hacer el bien para todo no de solo una minoría</t>
  </si>
  <si>
    <t>02a6im4zgu3190l40202a6imo5qlqiee</t>
  </si>
  <si>
    <t>Miguel Piraban</t>
  </si>
  <si>
    <t>migueel314@yahoo.es</t>
  </si>
  <si>
    <t>Cundinamarca</t>
  </si>
  <si>
    <t xml:space="preserve">Carmen de Carupa </t>
  </si>
  <si>
    <t>Mejores servicios para los ciudadanos</t>
  </si>
  <si>
    <t>Promover una comunidad en innovación pública</t>
  </si>
  <si>
    <t xml:space="preserve">La innovación debe estar relacionada con la educación media y superior, allí están los futuros científicos, médicos y profesionales del país </t>
  </si>
  <si>
    <t>im9b9jfqxsb1cy8s5im9b9jfp4rvmgad</t>
  </si>
  <si>
    <t xml:space="preserve">es muy importante elel innovar pero dentro de ese marco innoven el agro colombiano con mejores vias de acceso nostro vivimos el municipio de barranco de loba y por aca las vias son tan precarias que el agri no avanza solo desminulle porque no hay vias y menos comercio seguro de los productos a vender   </t>
  </si>
  <si>
    <t>elmide983@gmail.com</t>
  </si>
  <si>
    <t>Bolívar</t>
  </si>
  <si>
    <t xml:space="preserve">los cerritos barranco de loba </t>
  </si>
  <si>
    <t>Eficasia del gobierno para mejorar las cominidades</t>
  </si>
  <si>
    <t>8f01uigjue2voz8a3wj68f01uigbl6mh</t>
  </si>
  <si>
    <t>Irianed</t>
  </si>
  <si>
    <t>irianedg@gmail.com</t>
  </si>
  <si>
    <t>Valle del Cauca</t>
  </si>
  <si>
    <t>ycbk5px7bnurbnxlw1uhycbk5pt09wsu</t>
  </si>
  <si>
    <t>Sandra María Bedoya Martínez</t>
  </si>
  <si>
    <t>sandrabedoyam@gmail.com</t>
  </si>
  <si>
    <t>En prosperidad para todos y buen gobierno</t>
  </si>
  <si>
    <t>Las entidades y la innovación por si sola no actúan. El fundamento lo da la masa crítica. los seres humanos. Innovación social, es el primer paso</t>
  </si>
  <si>
    <t>h7c5lw7wx4tc8jswtmdr78h7c5lw7wbg</t>
  </si>
  <si>
    <t>Alvaro A</t>
  </si>
  <si>
    <t>angelb51@hotmail.com</t>
  </si>
  <si>
    <t xml:space="preserve">Cartagena </t>
  </si>
  <si>
    <t xml:space="preserve">Se requieren cambios institucionales y personales en las Cortes y el Congreso. Reformar la justicia y la política </t>
  </si>
  <si>
    <t>6ijbikjj0ymbenxz6ijb7uw7yvl7lj93</t>
  </si>
  <si>
    <t>Herney Roldan Gutierrez</t>
  </si>
  <si>
    <t>veedor356salud@gmail.com</t>
  </si>
  <si>
    <t>Ciudadanos</t>
  </si>
  <si>
    <t>Quitar barreras para mejorar el servicio de salud</t>
  </si>
  <si>
    <t>1u4f4bymf82w4imcwxz2b1u4f4bym6lk</t>
  </si>
  <si>
    <t>Pedro Consuegra</t>
  </si>
  <si>
    <t>pedroconsuegrat@gmail.com</t>
  </si>
  <si>
    <t>Atlántico</t>
  </si>
  <si>
    <t>Barranquilla</t>
  </si>
  <si>
    <t xml:space="preserve">Lastimosamente en el dpto del atlantico el presupuesto es mínimo para innovación y el que existe esta completamente burocratizado. en algo que se llama atlantico cocrea y hacen perder el tiempo a los empresarios y no tienen ningún caso de exito se han robado miles de millones en burocracia. Es lamentable. </t>
  </si>
  <si>
    <t>x5jbz90esx0kpg5i0jbrx5jbz90ixoep</t>
  </si>
  <si>
    <t xml:space="preserve">Fafabiola Velasco Saavedra </t>
  </si>
  <si>
    <t>fabiolavesa@hotmail.com</t>
  </si>
  <si>
    <t>Como podemos las familias colombianas participar en las innovaciones publicas</t>
  </si>
  <si>
    <t>u5kdo81p4blwt2yw3muu5kdoa4jvddzv</t>
  </si>
  <si>
    <t>Esperanza</t>
  </si>
  <si>
    <t>esperanzavillegas@gmail.com</t>
  </si>
  <si>
    <t>Manizales</t>
  </si>
  <si>
    <t>8ct3e9gkaxk1lfkz8ct3e9p8rycjnixw</t>
  </si>
  <si>
    <t>Javier</t>
  </si>
  <si>
    <t>apartadoaereo1979@gmail.com</t>
  </si>
  <si>
    <t>u1dh3k6b8sl75i3k768q09kgu1dh3k6b</t>
  </si>
  <si>
    <t xml:space="preserve">Nestor Ladino </t>
  </si>
  <si>
    <t>nestorladinoh@gmail.com</t>
  </si>
  <si>
    <t xml:space="preserve">Soacha </t>
  </si>
  <si>
    <t xml:space="preserve">Cómo tiene planeado hacer el proceso </t>
  </si>
  <si>
    <t>ef73vwy54vv80go8ef73wmyup0qdim0y</t>
  </si>
  <si>
    <t>JOHN FONTECHA</t>
  </si>
  <si>
    <t>Johnferneyfontecha11@gmail.com</t>
  </si>
  <si>
    <t>Meta</t>
  </si>
  <si>
    <t>Puerto Gaitán</t>
  </si>
  <si>
    <t xml:space="preserve">La administración pública debe contribuir al desarrollo social. </t>
  </si>
  <si>
    <t>v3uaulbvdm2nxnuowkoiv3uaul8o42bb</t>
  </si>
  <si>
    <t>Yolima</t>
  </si>
  <si>
    <t>Yolima1982@gmail.com</t>
  </si>
  <si>
    <t>Huila</t>
  </si>
  <si>
    <t>Neiva</t>
  </si>
  <si>
    <t xml:space="preserve">La innovación pública es posible con transparencia y participación ciudadana </t>
  </si>
  <si>
    <t>dpl9pnnijfucydp9qqdpl9pawxcb438z</t>
  </si>
  <si>
    <t>Cecilia</t>
  </si>
  <si>
    <t>Zajucel42@hotmail.com</t>
  </si>
  <si>
    <t>Santander</t>
  </si>
  <si>
    <t>Girón</t>
  </si>
  <si>
    <t>Duque un miserable que quiere dañar mas al pueblo.Lamento haber dado mi voto por él</t>
  </si>
  <si>
    <t>r7y89vfudoeu8vizr7y81gms92msqjru</t>
  </si>
  <si>
    <t>Sebastián fuentes</t>
  </si>
  <si>
    <t>sebasgarciasilva96@gmail.com</t>
  </si>
  <si>
    <t>Málaga Santander</t>
  </si>
  <si>
    <t xml:space="preserve">Ninguno </t>
  </si>
  <si>
    <t>dwllq6s1hhlgu0wtgqccm31dwllq6s1i</t>
  </si>
  <si>
    <t>Dora</t>
  </si>
  <si>
    <t>doranrojas17@hotmail.com</t>
  </si>
  <si>
    <t>Casanare</t>
  </si>
  <si>
    <t xml:space="preserve">Tauramena </t>
  </si>
  <si>
    <t>La cultura hacia la innovación debe ser fortalecida en nuestro país</t>
  </si>
  <si>
    <t>9udy63ppvxcyqkb29udy639cbip4bfun</t>
  </si>
  <si>
    <t xml:space="preserve">Leidy Burbano </t>
  </si>
  <si>
    <t>leidyburbano07@hotmail.com</t>
  </si>
  <si>
    <t>Nariño</t>
  </si>
  <si>
    <t>Pasto</t>
  </si>
  <si>
    <t xml:space="preserve">Como puedo ser participe de estos proyectos </t>
  </si>
  <si>
    <t>fluq5ywp492iywrfi7kfluq5yw7uh8pv</t>
  </si>
  <si>
    <t xml:space="preserve">Germán Mendoza Martínez </t>
  </si>
  <si>
    <t>germanm1960@yahoo.com</t>
  </si>
  <si>
    <t xml:space="preserve">Bogotá </t>
  </si>
  <si>
    <t xml:space="preserve">¿Que aplicación puede tener esta encuesta? </t>
  </si>
  <si>
    <t>5v1aq0qu7rzlyvtfs5v1at8dld5cj13p</t>
  </si>
  <si>
    <t>Ivonn</t>
  </si>
  <si>
    <t>natalylavoz@hotmail.com</t>
  </si>
  <si>
    <t>Córdoba</t>
  </si>
  <si>
    <t>Monteria</t>
  </si>
  <si>
    <t>clksa8ztd26ivhfclksazlwiisse4p3n</t>
  </si>
  <si>
    <t>Henry Baeza</t>
  </si>
  <si>
    <t>henrybaeza336@gmail.com</t>
  </si>
  <si>
    <t>Palmira</t>
  </si>
  <si>
    <t>Las comunidades siempre responderían cuando le preguntan sus necesidades; pero si seremos capaces de desarrollar sostenibilidad a las soluciones públicas?</t>
  </si>
  <si>
    <t>wejxijo7c134y8qwejxjhm4zhxq27y0d</t>
  </si>
  <si>
    <t>Anyenver</t>
  </si>
  <si>
    <t>Anyenver23@gmail.com</t>
  </si>
  <si>
    <t>Bogota</t>
  </si>
  <si>
    <t>8r19ocipd2zkucijj7fn8r19ociv3o6i</t>
  </si>
  <si>
    <t>Irina</t>
  </si>
  <si>
    <t>juancpb.ibr@gmail.com</t>
  </si>
  <si>
    <t>Magangue</t>
  </si>
  <si>
    <t>Porqué no se deja de aplicar sistema de justicia tan flexible para los que roban el erario público?</t>
  </si>
  <si>
    <t>z0ohsapnsm2k09x9v6z0ohhpgsvzw34y</t>
  </si>
  <si>
    <t>Fernando David</t>
  </si>
  <si>
    <t>lferchodavid@hotmail.com</t>
  </si>
  <si>
    <t>Anorí</t>
  </si>
  <si>
    <t>De qué manera el gobierno está promoviendo la innovación?</t>
  </si>
  <si>
    <t>2rgqdyza0q0mx9ivdc2rgqukhx15gste</t>
  </si>
  <si>
    <t xml:space="preserve">Alfonso Torres </t>
  </si>
  <si>
    <t>Alfonsotorresposada@gmail.com</t>
  </si>
  <si>
    <t xml:space="preserve">Arjona </t>
  </si>
  <si>
    <t>Todas las anteriores</t>
  </si>
  <si>
    <t>Porque no se implementa una cátedra de innovación en las instituciones educativas desde el grado 5</t>
  </si>
  <si>
    <t>qekdqlnvvvrptm1x1qekdqc75291g3mr</t>
  </si>
  <si>
    <t>Michael Ramírez</t>
  </si>
  <si>
    <t>mera602g@hotmail.com</t>
  </si>
  <si>
    <t>La innovación es inexistente cuando un país está estructurado para poner todas las barreras a desarrollos tecnológicos, sociales y estructurales que se enfoquen en el desarrollo del ciudadano</t>
  </si>
  <si>
    <t>7fn9xxd72sobgzxy2nl7fn9xxdsv66n7</t>
  </si>
  <si>
    <t>Johanna parra</t>
  </si>
  <si>
    <t>akaned@gmail.com</t>
  </si>
  <si>
    <t>Innovar surge de un proceso de construcción colectiva y es algo cultural, sería ideal que los colegios tengan una asignatura de innovación</t>
  </si>
  <si>
    <t>zqwelavyw1sidcaapeulzqwelavu7s8l</t>
  </si>
  <si>
    <t>Daniel</t>
  </si>
  <si>
    <t>dani.inf0@hotmail.com</t>
  </si>
  <si>
    <t>Medellin</t>
  </si>
  <si>
    <t>Ninguna</t>
  </si>
  <si>
    <t>a6koozyam6iehm97am1cjrl2mbe107mm</t>
  </si>
  <si>
    <t>Juan David Peña Alvarez</t>
  </si>
  <si>
    <t>juancho.pa@gmail.com</t>
  </si>
  <si>
    <t>Envigado</t>
  </si>
  <si>
    <t>Un actor importante en la innovación es el sector privado. Todas las iniciativas que empoderen al sector privado se deben sostener y mejorar en el tiempo.</t>
  </si>
  <si>
    <t>nch1lw05wjdan76nch1lqdmkjh8560yk</t>
  </si>
  <si>
    <t>Luz Stella Betancur Tabares</t>
  </si>
  <si>
    <t>luz.betancur@gmail.com</t>
  </si>
  <si>
    <t>Participación de la ciudadanía en la solución a los problemas del país.  Participativo de Soluciones colectivo de comprensión.</t>
  </si>
  <si>
    <t xml:space="preserve">Hago parte de un colectivo que busca soluciones para empresas y este es el inicio de una cultura de innovación para el país.  El país necesita una cultura de I+D proque Hay que trabajar en comprender los "problemas" para darles solución. </t>
  </si>
  <si>
    <t>b8i4uv18hrjaan5tm8b8i4uv15iayn7s</t>
  </si>
  <si>
    <t xml:space="preserve">Sandra Macías </t>
  </si>
  <si>
    <t>sandramacias2@gmail.com</t>
  </si>
  <si>
    <t xml:space="preserve">Medellin </t>
  </si>
  <si>
    <t xml:space="preserve">Todas las anteriores </t>
  </si>
  <si>
    <t>Si se busca que todos aporten soluciones a los procesos públicos, lo primero es que esos procesos sean conocidos por todos.</t>
  </si>
  <si>
    <t>oji404h1rl7x9s512oji40ug2zeivgi5</t>
  </si>
  <si>
    <t>Hernan Henao</t>
  </si>
  <si>
    <t>hugohernan@misena.edu.co</t>
  </si>
  <si>
    <t>Guaviare</t>
  </si>
  <si>
    <t>Armenia</t>
  </si>
  <si>
    <t xml:space="preserve">Gracias, el departamento es Quindio, allí obtuve un error </t>
  </si>
  <si>
    <t>ty5lw2ey4xom5q9ty5loj6wt2skdqm87</t>
  </si>
  <si>
    <t>SILVIA BALLEN</t>
  </si>
  <si>
    <t>silvia.ballen@gestiondelriesgo.gov.co</t>
  </si>
  <si>
    <t>bogota</t>
  </si>
  <si>
    <t>Todas las empresas públicas deberían tener un AREA, DEPARTAMENTO, SUBDIRECCIÓN, OFICINA para los temas de innovación</t>
  </si>
  <si>
    <t>es5n7ds8sodaty7t3gqpes5n7dspurpd</t>
  </si>
  <si>
    <t>Rocio</t>
  </si>
  <si>
    <t>rociorochyalvarado21@gmail.com</t>
  </si>
  <si>
    <t>Cesar</t>
  </si>
  <si>
    <t>Valledupar</t>
  </si>
  <si>
    <t>Muchas personas queremos innovar,y carecemos de un empleo como es mi caso</t>
  </si>
  <si>
    <t>ww23ir827ls8m2g9www23f30tfhbekqy</t>
  </si>
  <si>
    <t>Camilo Molina Castaño</t>
  </si>
  <si>
    <t>grupoaugur@gmail.com</t>
  </si>
  <si>
    <t>Interesado en participar en cualquier interacción pública con respecto a economía circular, sostenibilidad e innovación abierta</t>
  </si>
  <si>
    <t>iaz1x0cbzwdsxkqzbl8iiaz5epo4z5nr</t>
  </si>
  <si>
    <t>Gledis Acevedo</t>
  </si>
  <si>
    <t>glediseliana@yahoo.com.ar</t>
  </si>
  <si>
    <t>Academia</t>
  </si>
  <si>
    <t xml:space="preserve">Suguiero fortalecer la académia para que los jovenes, puedan  fortalecer competencia que los lleven a la innovación.  Que permitan el desarrollo de tecnologías de 
punta.Graciass </t>
  </si>
  <si>
    <t>6zeci133g0a3u76zax9vt9ogxbdj73od</t>
  </si>
  <si>
    <t>julian</t>
  </si>
  <si>
    <t>jdqg0204@hotmail.com</t>
  </si>
  <si>
    <t>san luis</t>
  </si>
  <si>
    <t>no</t>
  </si>
  <si>
    <t>yzpzw8f56vfgxwyunuridyyzpzw8ki2y</t>
  </si>
  <si>
    <t>Yenny Caro</t>
  </si>
  <si>
    <t>yelizacaro@hotmail.com</t>
  </si>
  <si>
    <t>La Dorada</t>
  </si>
  <si>
    <t>ninguna</t>
  </si>
  <si>
    <t>a130a72lssv1gtjjwa130de5o0tws98a</t>
  </si>
  <si>
    <t>Carmen Cecilia</t>
  </si>
  <si>
    <t>ccescobar@me.com</t>
  </si>
  <si>
    <t xml:space="preserve">Cómo apoyar esta iniciativa </t>
  </si>
  <si>
    <t>yb9i1vu1nbcjxegdyb9i19al9pwdwumv</t>
  </si>
  <si>
    <t>Luber Manrique</t>
  </si>
  <si>
    <t>luberandrea@gmail.com</t>
  </si>
  <si>
    <t>Norte de Santander</t>
  </si>
  <si>
    <t>Cúcuta</t>
  </si>
  <si>
    <t>Gracias por esta encuesta. Es urgente innovar en dejar atrás la burocracia para todo. Es necesario que las instituciones públicas sirvan de verdad y solucionen los problemas concretos de los ciudadanos con celeridad y justicia.</t>
  </si>
  <si>
    <t>u6h73x24c187bk6rcfc9u6h730vyo2fz</t>
  </si>
  <si>
    <t>Lis</t>
  </si>
  <si>
    <t>lisjaimes05@gmail.com</t>
  </si>
  <si>
    <t>Cucuta</t>
  </si>
  <si>
    <t>Permitir a la sociedad y a las comunidades presentar propuestas para solucionar problemas en cada ciudad.</t>
  </si>
  <si>
    <t>49tly1wl03jtrnzmwo649tly1w0s35z0</t>
  </si>
  <si>
    <t>LIDDY BOBADILLA</t>
  </si>
  <si>
    <t>liddyyan@gmail.com</t>
  </si>
  <si>
    <t>Que exista más motivación y apoyo para poder que la innovación se destaque y así fomentar el crecimiento del pais</t>
  </si>
  <si>
    <t>ubepxyoth4x3esqnubepek7vy779dgwc</t>
  </si>
  <si>
    <t xml:space="preserve">Oscar Javier Camargo Peña </t>
  </si>
  <si>
    <t>osjavier22@hotmail.com</t>
  </si>
  <si>
    <t xml:space="preserve">Chinacota </t>
  </si>
  <si>
    <t xml:space="preserve">En nuestra región necesitamos ayudas, tenemos muca pobreza y necesitamos de apoyo e innovación. </t>
  </si>
  <si>
    <t>r3e91nl4lgblsgky95mkr3e91n2va8ge</t>
  </si>
  <si>
    <t>DEISY</t>
  </si>
  <si>
    <t>jasno2807@hotmail.com</t>
  </si>
  <si>
    <t>Risaralda</t>
  </si>
  <si>
    <t xml:space="preserve">belen de umbria </t>
  </si>
  <si>
    <t>Quiero expresar mi agradecimiento al tener en cuenta las opiniones de nosotros los ciudadanos que nos preocupamos por el desarrollo de nuestra sociedad siempre pensando en fortalecer el conocimiento y aprovechar los espacios de informacion .</t>
  </si>
  <si>
    <t>c0l5aqvw27m9mc0l5nbcxv3gmlhdtb25</t>
  </si>
  <si>
    <t>Lidia utria</t>
  </si>
  <si>
    <t>Lidiautriamarengo@gmail.com</t>
  </si>
  <si>
    <t>Que el Presidente me escuche mis propuestas</t>
  </si>
  <si>
    <t>hivfn5dvdjzsrntbfoyhivfmwp0657wl</t>
  </si>
  <si>
    <t>MARÍA BLANCA CAÑAS CAMARGO</t>
  </si>
  <si>
    <t>mariablancacanascamargo@gmail.com</t>
  </si>
  <si>
    <t>Pamplona</t>
  </si>
  <si>
    <t>Toda innovación requiere asignación de recursos para usar la tecnología de punta. Así que se requiere honestidad de los administradores de los recursos para que no se enriquezcan robándose la plata que nosotros tributamos con tan carísimos impuestos.</t>
  </si>
  <si>
    <t>x2kfhi1knwcf8q05ubvy4x2kfhih70m2</t>
  </si>
  <si>
    <t>gustavo hurtado</t>
  </si>
  <si>
    <t>argoshurta@yahoo.com</t>
  </si>
  <si>
    <t>Cauca</t>
  </si>
  <si>
    <t>popayan</t>
  </si>
  <si>
    <t>mayor participación de la ciudadanía en la busqueda de soluciones a los problemas de actualidad.</t>
  </si>
  <si>
    <t>kqzkxf6iogya4fnepuukqzd7flyje15p</t>
  </si>
  <si>
    <t>Viviana</t>
  </si>
  <si>
    <t>darlyn_0210@hotmail.com</t>
  </si>
  <si>
    <t>k1ptuvq98emceg0ntx0k1ptuvbe5zdt3</t>
  </si>
  <si>
    <t>Bernidt Marín</t>
  </si>
  <si>
    <t>bernidtmarin4@gmail.com</t>
  </si>
  <si>
    <t>Sería bueno que las entidades se involucraran más con la comunidad y que nos den más oportunidades para participar y compartir nuestros conocimientos</t>
  </si>
  <si>
    <t>b8fe9x8lf9c8e8b8fei95nvicn7yn8x7</t>
  </si>
  <si>
    <t>Germán Acevedo</t>
  </si>
  <si>
    <t>germandavinci@gmail.com</t>
  </si>
  <si>
    <t xml:space="preserve">La innovación debe ser apoyada con más recursos, sin trabas y con menos carreta, ayudando a las personas a formular sus proyectos y ayudar en creación así algunas no funcionen. </t>
  </si>
  <si>
    <t>j21rp46g6i4n3qzwixa6vnj21rp46tc2</t>
  </si>
  <si>
    <t>Diego A Bedoya A</t>
  </si>
  <si>
    <t>dbedoyaarcila@gmail.com</t>
  </si>
  <si>
    <t>Quindío</t>
  </si>
  <si>
    <t>La innovación debe incluirse en los programas de Educación en el país</t>
  </si>
  <si>
    <t>1vf0efrglptr0h7m0wczmz301vf0ef2g</t>
  </si>
  <si>
    <t>Ingrid correa</t>
  </si>
  <si>
    <t>corream1984@gmail.com</t>
  </si>
  <si>
    <t xml:space="preserve">Muchas Gracias </t>
  </si>
  <si>
    <t>xn8ij38r8dd0x8qtxn8i3p7zv11qfflc</t>
  </si>
  <si>
    <t>dairo rodriguez</t>
  </si>
  <si>
    <t>dairorblandon@gmail.com</t>
  </si>
  <si>
    <t>medellin</t>
  </si>
  <si>
    <t xml:space="preserve">El apoyo del gobierno nacional si sebea reflejado en las instituciones publicas. no en los bolsillos de algunas personas. </t>
  </si>
  <si>
    <t>iaoe7dctt193j49diaov8zp1lxhj96fc</t>
  </si>
  <si>
    <t xml:space="preserve">Yurley </t>
  </si>
  <si>
    <t>Yurleygafaro.yg@gmail.com</t>
  </si>
  <si>
    <t xml:space="preserve">Chinácota </t>
  </si>
  <si>
    <t xml:space="preserve">Que la innovación pública llegue a todos los rincones del país no solo en las principales ciudades </t>
  </si>
  <si>
    <t>nkuhnulzdat4c92c3nkuhnyjuosqy97m</t>
  </si>
  <si>
    <t>AUGUSTO VELÁSQUEZ PARRA</t>
  </si>
  <si>
    <t>velasquezau51@gmail.com</t>
  </si>
  <si>
    <t>Sabaneta</t>
  </si>
  <si>
    <t>Hay países que siendo tercermundistas se han desarrollado a base de innovación y emprendimiento, porque los gobiernos han hecho todo para ello. Considero que en nuestro país falta este empeño. Está el capital humano pero falta el capital social del estado.</t>
  </si>
  <si>
    <t>fnnoxdztugtq1prbiga5fnnoxdybvjf6</t>
  </si>
  <si>
    <t>Jessica Garzon Mosquera</t>
  </si>
  <si>
    <t>jgmjessica1@gmail.com</t>
  </si>
  <si>
    <t>armenia</t>
  </si>
  <si>
    <t>yzesfle7nu61dlyzes126g3pa7l4m4tj</t>
  </si>
  <si>
    <t>Carlos Mario Lema Gallego</t>
  </si>
  <si>
    <t>lema.carlos@gmail.com</t>
  </si>
  <si>
    <t>http://labciudadano.org una iniciativa ciudadana que involucra bajo el modelo de las 4 hélices la innovación ciudadana dentro de las juntas de acción comunal en la Asocomunal comuna 11 de la ciudad de Medellín</t>
  </si>
  <si>
    <t>2f7oe607iwzk0ge3pp2f7oe2jaxpvsf0</t>
  </si>
  <si>
    <t>John Jairo Cardona</t>
  </si>
  <si>
    <t>Johncardona7@hotmail.com</t>
  </si>
  <si>
    <t>Amazonas</t>
  </si>
  <si>
    <t xml:space="preserve">Medellín </t>
  </si>
  <si>
    <t>Lo mas importante para un país justo y en igualdad es vencer la corrupción, sin ello ningún programa , sueño o ideal de país mejor va florecer y con ello (la corrupción) la barrera de miseria y desigualdad cada vez sera fuerte y dura de vencer, por mas innovaciones que que busquemos para destruirla.</t>
  </si>
  <si>
    <t>rc1i5kiy5zqxx5mxrc1i5kiydgkepwrm</t>
  </si>
  <si>
    <t>Luis</t>
  </si>
  <si>
    <t>lufemaca@gmail.com</t>
  </si>
  <si>
    <t>Estamos atrasados en este campo</t>
  </si>
  <si>
    <t>kpnkgi440qn9zzvakpnk0rtp52ubqjy6</t>
  </si>
  <si>
    <t>Johanna Angelica Brachholz Conde</t>
  </si>
  <si>
    <t>angelicabrachholz@cenacap.edu.co</t>
  </si>
  <si>
    <t xml:space="preserve">Villavicencio </t>
  </si>
  <si>
    <t xml:space="preserve">Más apoyo para la empresa privada, para innovar </t>
  </si>
  <si>
    <t>proxuckjnlnd2t4v4z4fpron5zg4smyj</t>
  </si>
  <si>
    <t>Carlos</t>
  </si>
  <si>
    <t>caesquivel1@gmail.com</t>
  </si>
  <si>
    <t>La innovación más importante es acercar el sector público al ciudadano común y corriente y educarlo en el uso de los mecanismos de los que dispone para ejercer sus derechos y participar activamente en un estado mas eficiente.</t>
  </si>
  <si>
    <t>h5i2s5h1iaokvc8ez97ty77h5i2s5h1i</t>
  </si>
  <si>
    <t>LUNEY RAMIREZ A</t>
  </si>
  <si>
    <t>lunadelpilar20@hotmail.com</t>
  </si>
  <si>
    <t>si, he presentado proyectos para la comunidad y nunca he tenido apoyo ni respuestas he hice talleres seminarios diplomados etc y hasta la fecha nada soy lider comunitaria en lo ambiental..gracias..</t>
  </si>
  <si>
    <t>cxf67k0poj2epk6cxf6wfsjfh6vb5gp3</t>
  </si>
  <si>
    <t>Claudia Marcela Salazar</t>
  </si>
  <si>
    <t>marcela.salazar@manizales.gov.co</t>
  </si>
  <si>
    <t>Como participar en un equipo de innovación pública</t>
  </si>
  <si>
    <t>l9a06ps9pu719d2wel9aawkew96igh5l</t>
  </si>
  <si>
    <t>Mayer Flórez Cárdenas</t>
  </si>
  <si>
    <t>mflorez@inm.gov.co</t>
  </si>
  <si>
    <t>La innovación pública debe desarrollarse permanentemente de manera obligatoria para todos los procesos y por ende servicios de cada entidad. Considero que ello se logra por medio de "Ideas" que se formalizan y ejecutan a través de "Proyectos". Por tal razón, debe existir estructuralmente el área de Proyectos (PMO) que lidere, administre y realice seguimiento no sólo a los Proyectos enfocados a la Innovación Pública, si no a todos los Proyectos que realice la entidad, incluidos los de Inversión Públicos.</t>
  </si>
  <si>
    <t>2i0wfjdkanu5c2i0puq1sth83ktwz2tl</t>
  </si>
  <si>
    <t xml:space="preserve">Jaime Restrepo V </t>
  </si>
  <si>
    <t>jrestrepovergara11@gmail.com</t>
  </si>
  <si>
    <t xml:space="preserve">Si. Cuando va cerrar el Congreso y hacer un plebiscito para enderezar este país. Haga como Perú </t>
  </si>
  <si>
    <t>hz37ixouimajwh5yhz37it3flk8g4ehu</t>
  </si>
  <si>
    <t>Marianne Sagbini Echávez</t>
  </si>
  <si>
    <t>m_sagbini@hotmail.com</t>
  </si>
  <si>
    <t xml:space="preserve">Valledupar </t>
  </si>
  <si>
    <t>Creo que el país no ha comprendido que su recurso más importante son sus Gentes y hay que trabajar en humanización de todos los procesos y crear una Cultura que priorice más a una educación y cultura integral, en eso me gustaría aportar capital intelectual.</t>
  </si>
  <si>
    <t>ao32l5dpytwoxoca6ao32nwcus5uiay8</t>
  </si>
  <si>
    <t>alexandra castro sandoval</t>
  </si>
  <si>
    <t>alexandracastrosandoval@gmail.com</t>
  </si>
  <si>
    <t>cucuta</t>
  </si>
  <si>
    <t>gracias</t>
  </si>
  <si>
    <t>tfxejljafugmj7vdgenvtfxejlja0axi</t>
  </si>
  <si>
    <t>Néstor Manzano Dueñas</t>
  </si>
  <si>
    <t>nestmandu@gmail.com</t>
  </si>
  <si>
    <t>Tombio</t>
  </si>
  <si>
    <t>La vía Popayán Timbio hace parte de la Panamericana está en malas condiciones, huecos, falta de señalización horizontal. Peligroso para tránsito. Porque no innovar y mejorar el servicio. Con ciclovías yvias para motociclistas</t>
  </si>
  <si>
    <t>wzirro55kcv24hjnmtecwzir140avpbs</t>
  </si>
  <si>
    <t>EDUARDO GARCIA VILLAMRIN</t>
  </si>
  <si>
    <t>santosgv.01@hotmail.es</t>
  </si>
  <si>
    <t>VILLAVICENCIO</t>
  </si>
  <si>
    <t>NO</t>
  </si>
  <si>
    <t>qj9hk7y8r47g3n0309oqyuqj9hk7y8ma</t>
  </si>
  <si>
    <t>SARA SIERRA</t>
  </si>
  <si>
    <t>sarasierracomercial@gmail.com</t>
  </si>
  <si>
    <t>MANIZALES</t>
  </si>
  <si>
    <t>gpcfl32xxmx8qe4ms87gpcfetmqdczrn</t>
  </si>
  <si>
    <t>Jaime Arboleda</t>
  </si>
  <si>
    <t>jaimearboleda68@hotmail.com</t>
  </si>
  <si>
    <t>Bello</t>
  </si>
  <si>
    <t>Que entidad tratará está encuesta y como ver los resultados de la misma</t>
  </si>
  <si>
    <t>0u3jby15giyys7oxe9mq20u3jby8jw23</t>
  </si>
  <si>
    <t>luzmarielmora@gmail.com</t>
  </si>
  <si>
    <t>No.</t>
  </si>
  <si>
    <t>51v8ad2evkverodoxxw51v8a5764re2y</t>
  </si>
  <si>
    <t>Diego Germán Lopez Varela</t>
  </si>
  <si>
    <t>diegolopezvarela@gmail.com</t>
  </si>
  <si>
    <t>Guaduas</t>
  </si>
  <si>
    <t>n4rvs4a643g2ui2yn4rv7mbwdr3oylgk</t>
  </si>
  <si>
    <t xml:space="preserve">Heny Alberto Montes Ramos </t>
  </si>
  <si>
    <t>Paco.montes1106@gmail.com</t>
  </si>
  <si>
    <t xml:space="preserve">Sahagún </t>
  </si>
  <si>
    <t xml:space="preserve">Que haya una intervetoría nacional y  departamental cada vez que se ejecute un proyecto para que la ejecución del proyecto sea exitosa y así ir combatiendo la corrupción y no hayan más elefantes blancos. Ésto es lo que se llama progreso </t>
  </si>
  <si>
    <t>m7ckv79csewphlm7ckvt4m09s7ty81nk</t>
  </si>
  <si>
    <t xml:space="preserve">luisa fernanda </t>
  </si>
  <si>
    <t>luisa22@gmail.com</t>
  </si>
  <si>
    <t xml:space="preserve">Manizales </t>
  </si>
  <si>
    <t>6omq5it8pb3lyxpsefly66omq51mehgi</t>
  </si>
  <si>
    <t>Pedro Pablo</t>
  </si>
  <si>
    <t>Pedropabloop@hotmail.com</t>
  </si>
  <si>
    <t>EL ESTADO ESTA EN EL SAGRADO DEBER DE PROPORCIONAR ,NO SOLO ALTERNATIVAS ; SINO INVERSIÓN ECONOMICA Y BUSCA DE TALENTOS QUE PERMITAN UN DESARROLLO RAPIDO, EFICIENTE Y AL FINAL MENOS TRAUMATICO CON ORGANIZACION Y EJEMPLO DE HOMESTIDAD Y ETICA EN EL DESARROLLO DE ESTOS PROCESOS.</t>
  </si>
  <si>
    <t>oqfwv0zyc9s4q3skedj4oqfwvr189lhm</t>
  </si>
  <si>
    <t xml:space="preserve">ROSMARINA </t>
  </si>
  <si>
    <t>rosmarina428@hotmail.com</t>
  </si>
  <si>
    <t>BALBOA</t>
  </si>
  <si>
    <t>En Colombia muchos ciudadanos tienen ideas de innovación creatividad pero son poco  apoyados por el gobierno y  las empresas no tienen en cuenta estas fortalezas de los empleados .Es importante  incentivar y estimular la innovación y la creatividad desde temprana edad ya que los miedos del ser humano son un enemigo de la innovación.</t>
  </si>
  <si>
    <t>f4lqxluguuxf3thf4lqxnhdbnhl61t3q</t>
  </si>
  <si>
    <t>Manuel Carvajal</t>
  </si>
  <si>
    <t>m.j.ccastro@hotmail.com</t>
  </si>
  <si>
    <t>Pereira</t>
  </si>
  <si>
    <t>Saber en ¿qué % se reduce la inflación mediante la emisión de moneda coleccionable que no entra al torrente circulatorio de la economía?</t>
  </si>
  <si>
    <t>vna7njnjn4st8o0kodpvna7nj92jcqtv</t>
  </si>
  <si>
    <t>MARIA FERNANDA</t>
  </si>
  <si>
    <t>mariafernanda10-3@hotmail.com</t>
  </si>
  <si>
    <t>Villavicencio</t>
  </si>
  <si>
    <t>Mayor transparencia y participación ciudadana permitiendo un crecimiento económico y evitando la pobreza.</t>
  </si>
  <si>
    <t>Cúal  es el motivo de esta encuesta ? Considero que el cambio se encuentra como base en la  educación y en programas televisivos que eduquen y permitan un pensamiento crítico.</t>
  </si>
  <si>
    <t>lab1f3feinf6u80lukispxlab1f3feyu</t>
  </si>
  <si>
    <t>Jenny Mercedes Aaron Leonis</t>
  </si>
  <si>
    <t>jenn0-1971@hotmail.com</t>
  </si>
  <si>
    <t xml:space="preserve">En Colombia ha aumentado el número de mujeres cabezas de hogar y niños trabajando. 
 Mi proyecto es crear una cultura de innovación, con un grupo de mujeres cabeza de hogar, capacitarlas en manualidades, macramé, tejido en crochet, bolsos de plásticos y reciclar para posterormente venderlos para generar ingresos para que sus hijos no trabajen, estudien y rengan una recreación sana y ayudar a estas mujeres a que descubran su habilidades, aumenten su autoestima mediante charlas y talleres.  Para ello necesito el aporte de dinero para poder empezar, </t>
  </si>
  <si>
    <t>22mcm0ytcpoiq8m70422mc6yk604b57j</t>
  </si>
  <si>
    <t xml:space="preserve">DIANA BUSTAMANTE </t>
  </si>
  <si>
    <t>yulicita2009@hotmail.com</t>
  </si>
  <si>
    <t>ze3xqa4ujlzlvyp1ceze3xqgyinnok2k</t>
  </si>
  <si>
    <t>Samuel Vargas Montes</t>
  </si>
  <si>
    <t>coordinacionseguridad1@hotmail.com</t>
  </si>
  <si>
    <t>6313ij2f8gyiy1zvl3631wn7uygyowfb</t>
  </si>
  <si>
    <t>JAIME</t>
  </si>
  <si>
    <t>cejotah@gmail.com</t>
  </si>
  <si>
    <t>bucaramanga</t>
  </si>
  <si>
    <t>a12ogicvcpvtbqlfta12ogi1go3zf8qy</t>
  </si>
  <si>
    <t xml:space="preserve">Hernan eduardo oñate araujo </t>
  </si>
  <si>
    <t>Hernansolohernan@hotmail.com</t>
  </si>
  <si>
    <t>San diego</t>
  </si>
  <si>
    <t xml:space="preserve">Los profesionales recién egresados deberían tener mas participación de innovación, profesional-gobierno, el profesional es el futuro del país </t>
  </si>
  <si>
    <t>netbw9cqskpfqq84kznetbw93bpeowzi</t>
  </si>
  <si>
    <t>César</t>
  </si>
  <si>
    <t>Cesmed1508@hotmail.com</t>
  </si>
  <si>
    <t>3i93d83eph9azojd1u3i93he8b9h9x8c</t>
  </si>
  <si>
    <t>YENNY CARO</t>
  </si>
  <si>
    <t>4zqk3c3m20mcp4wy8zos4zqk3p624gz7</t>
  </si>
  <si>
    <t>Alex</t>
  </si>
  <si>
    <t>Eagos@hotmail.com</t>
  </si>
  <si>
    <t xml:space="preserve">Cúcuta </t>
  </si>
  <si>
    <t xml:space="preserve">En Colombia les falta sentir amor de patria sentir orgullo por nuestro pais, hay muchos pícaros (la política es lo más sucio) genios pero para robar y oprimir al pueblo </t>
  </si>
  <si>
    <t>lqrvqewu07g3wndu94lqrv84mniavvwt</t>
  </si>
  <si>
    <t>juan</t>
  </si>
  <si>
    <t>juanma736@hotmail.com</t>
  </si>
  <si>
    <t>en todos los campos se puede innovar</t>
  </si>
  <si>
    <t>9v0qau9fji9gpufez9v0qao5idcb7wjz</t>
  </si>
  <si>
    <t>nos hace falta mucha innovación en lo público</t>
  </si>
  <si>
    <t>pagaduria@chinchina-caldas.gov.co</t>
  </si>
  <si>
    <t>Chinchiná</t>
  </si>
  <si>
    <t>no creo que no</t>
  </si>
  <si>
    <t>2ktlb3f138xcifgvo62ktl6gr6ibnpxk</t>
  </si>
  <si>
    <t>Salomón Correa García</t>
  </si>
  <si>
    <t>correagarciasalomon@gmail.com</t>
  </si>
  <si>
    <t>ss70my9mtsu13f0uss72gjr4cat02sp6</t>
  </si>
  <si>
    <t>Jorge Uriel mejia duque</t>
  </si>
  <si>
    <t>jumd28@hotmail.com</t>
  </si>
  <si>
    <t>Villamaría</t>
  </si>
  <si>
    <t>ngy2ebsjmj8w6ngy2exebc1dr19jxsqo</t>
  </si>
  <si>
    <t>maria idalba pescador</t>
  </si>
  <si>
    <t>idalbapescador@hotmail.com</t>
  </si>
  <si>
    <t xml:space="preserve">la </t>
  </si>
  <si>
    <t>gf6etlu9o12ykph38deikkgf6etlusxp</t>
  </si>
  <si>
    <t xml:space="preserve">Marta Inés Mosquera Asprilla </t>
  </si>
  <si>
    <t>mosqueraasprilla.marta@gmail.com</t>
  </si>
  <si>
    <t xml:space="preserve">Tener presente a todas las personas que quieren dar a conocer sus productos y servicios apoyándola para mejorar sus conocimientos </t>
  </si>
  <si>
    <t>h634zs0nnwxdk68vrvo0gh634zseu0gl</t>
  </si>
  <si>
    <t>ERIKA</t>
  </si>
  <si>
    <t>ERILOROCO19@GMAIL.COM</t>
  </si>
  <si>
    <t>VALLEDUPAR</t>
  </si>
  <si>
    <t>t879r4dceis4q87jet879k50tvw6ghd1</t>
  </si>
  <si>
    <t>JULIA</t>
  </si>
  <si>
    <t>consuyasa2@hotmail.com</t>
  </si>
  <si>
    <t>cero  corrupcion  mano  dura  con  esto</t>
  </si>
  <si>
    <t>1n6x2njs1sb1zvr1n6x2z6pqg8558b2c</t>
  </si>
  <si>
    <t xml:space="preserve">Claro que sí. nosotros los colombianos tenemos muchas capacidades de innovación, que esta matando ha estas generaciones les esta faltando leer mas, mas disciplina al interior de las casas y con una buena enseñanza en los colegios las nuevas generaciones pueden dar mucho en los años venideros.   </t>
  </si>
  <si>
    <t>eleazar1975@gmail.com</t>
  </si>
  <si>
    <t xml:space="preserve">Muchas gracias al gobierno nacional a tener en cuenta los puntos de vista de los conciudadanos nacionales como yo y dar alternativas de mejora para un mejor país.  </t>
  </si>
  <si>
    <t>m9tdofsj6cthma0ikqpwm9tdorxgyz5t</t>
  </si>
  <si>
    <t>James Rodriguez</t>
  </si>
  <si>
    <t>Jameselmetegol@gmail.com</t>
  </si>
  <si>
    <t>Arauca</t>
  </si>
  <si>
    <t>Buenaventura</t>
  </si>
  <si>
    <t>Los empleados públicos sirven para el público, por eso se les nombra como servidores públicos, pero en la realidad no es así, tristemente esa es nuestra realidad colombiana. El pueblo le rinde pleitecía a los políticos o personas con rangos gubernamentales importantes.</t>
  </si>
  <si>
    <t>xqbtzkot6tdgkxcxqbthsg9dwcrpgvny</t>
  </si>
  <si>
    <t>Alfredo Cerón Jiménez</t>
  </si>
  <si>
    <t>Alfredo_0102@hotmail.com</t>
  </si>
  <si>
    <t>Popayán</t>
  </si>
  <si>
    <t>Desarrollo económico y ambiental</t>
  </si>
  <si>
    <t>La inovación es la forma de contribuir al desarrollo económico y ambiental de nuestro territorio, por medio del trabajo en equipo entre el gobierno, el sector privado, la academia y la ciudadanía.</t>
  </si>
  <si>
    <t>rcix61t5u5crrcixeaw5xwk22qtn1xh7</t>
  </si>
  <si>
    <t>adriana leal</t>
  </si>
  <si>
    <t>adriana_maria_leal_1982@hotmail.com</t>
  </si>
  <si>
    <t>ES MUY IMPORTANTE QUE NUESTROS MANDATARIOS DESEEN CONSTRUIR UN PAIS DESARROLLADO CON OPORTUNIDADES DE CRECIMIENTO PARA TODOS.</t>
  </si>
  <si>
    <t>tle3m3lpiaxd4tl63irvmulr0fo8a8ie</t>
  </si>
  <si>
    <t>Nancy bogota</t>
  </si>
  <si>
    <t>Nancybogo@Hotmail.com</t>
  </si>
  <si>
    <t>Acceder más fácil las entidades para dar a conocer ideas que puedan ser utiles</t>
  </si>
  <si>
    <t>22gcnqxgo7ilj3pbj9g22gcnqx7o2z7j</t>
  </si>
  <si>
    <t>Luis eduardo Hincapie</t>
  </si>
  <si>
    <t>Luishs113@hotmail.com</t>
  </si>
  <si>
    <t>Hay que mejorar las leyes frente a temas de administracion publica. Asi se puede cambiar los procesos de orden administrativo del pais.</t>
  </si>
  <si>
    <t>k7g4cl0cj0f878s1zc8l9ak7g4clc14d</t>
  </si>
  <si>
    <t>cristina suescun</t>
  </si>
  <si>
    <t>criscdevillavo@hotmail.com</t>
  </si>
  <si>
    <t>villavicencio</t>
  </si>
  <si>
    <t>Como puedo participar en este tipo de politicas?</t>
  </si>
  <si>
    <t>e5bzucev93tv0kgeh8cae5bzucea1mwp</t>
  </si>
  <si>
    <t xml:space="preserve">Víctor Manuel castaño </t>
  </si>
  <si>
    <t>vcaspano@hotmail.com</t>
  </si>
  <si>
    <t xml:space="preserve">Que el estado tenga una política clara sobre lo que es la innovación y crear las mismas esa de trabajo en cada uno de los aspectos de la innovación </t>
  </si>
  <si>
    <t>edtbi5zi74dnpyro0uedtbmozb01n2u4</t>
  </si>
  <si>
    <t>Diana</t>
  </si>
  <si>
    <t>dbetancur83@hotmail.com</t>
  </si>
  <si>
    <t>Mientras el gobierno sea corrupto, no es posible innovar. Casi todos son bandidos.</t>
  </si>
  <si>
    <t>h2h8dkeryh29rf58pnsrdw429rfyrsb0</t>
  </si>
  <si>
    <t>Jesús Leonardo Ossa C</t>
  </si>
  <si>
    <t>leonardo_ossa@hotmail.com</t>
  </si>
  <si>
    <t>Solo agradecimiento.</t>
  </si>
  <si>
    <t>eujj5wq4pe6rl7zbh51n3eujj5wzbnzs</t>
  </si>
  <si>
    <t>jhon posada</t>
  </si>
  <si>
    <t>jhon.posada@smaingenieria.com</t>
  </si>
  <si>
    <t>que me contacten a ver cómo cambiamos los procesos de gobierno y acabar con la corrupcion</t>
  </si>
  <si>
    <t>d7hlawbw4l00gqwpz9cvyydd7hlawbrb</t>
  </si>
  <si>
    <t>Juan Alberto Rua</t>
  </si>
  <si>
    <t>juanchorua@gmail.com</t>
  </si>
  <si>
    <t>Si en Medellín si ha logrado, en el resto del país es posible. Creo que hay que potencializar más a innpulsa para que apalanque la innovación pública del país.</t>
  </si>
  <si>
    <t>jiy6mxktjynb68iw7q7lzjiy65238uns</t>
  </si>
  <si>
    <t>Leandra</t>
  </si>
  <si>
    <t>leameza@hotmail.com</t>
  </si>
  <si>
    <t>Esta bien</t>
  </si>
  <si>
    <t>q0v10039jwm600sq0v10nrr3iwkya2h1</t>
  </si>
  <si>
    <t>Juan David Londoño Giraldo</t>
  </si>
  <si>
    <t>juan.londono@manizales.gov.co</t>
  </si>
  <si>
    <t>Considero que la innovación pública es es una forma efectiva de crear valor para los ciudadanos</t>
  </si>
  <si>
    <t>nw1cmcddtsud6t59fnw1cgdzupyubufg</t>
  </si>
  <si>
    <t>erika</t>
  </si>
  <si>
    <t>erikapr.12@hotmail.com</t>
  </si>
  <si>
    <t>k4qmw82380wsyvk4qs0xjes40u6s2ai1</t>
  </si>
  <si>
    <t>David Cruz</t>
  </si>
  <si>
    <t>Davidferneycruz@gmailm.com</t>
  </si>
  <si>
    <t>oxfsqsh3w4q4x11woxfsqs1o1id9kytz</t>
  </si>
  <si>
    <t>William Anthony Evanko</t>
  </si>
  <si>
    <t>direccion@casatrespatios.org</t>
  </si>
  <si>
    <t>Para lograr la innovación pública o social se requiere el compromiso y la articulación entre los procesos y programas en varios sectores gubernamentales y no gubernamentales.</t>
  </si>
  <si>
    <t>dupg10jqvedyocp4yovx2pdupg109li7</t>
  </si>
  <si>
    <t>Ruben Dario Rojas Rocha</t>
  </si>
  <si>
    <t>rubendariorojas62@gmail.com</t>
  </si>
  <si>
    <t>¿Que puede hacer nuestras autoridades educativas para que esa cultura de la innovacion llegue a las escuelas y colegios?</t>
  </si>
  <si>
    <t>vdh2gx083v5r5vxqvdh2ggls5iq1e9r0</t>
  </si>
  <si>
    <t xml:space="preserve">Juan Manuel Rincón </t>
  </si>
  <si>
    <t>jurincor@gmail.com</t>
  </si>
  <si>
    <t xml:space="preserve">Chiquinquirá </t>
  </si>
  <si>
    <t>Innovadores somos pero en el afán de recoger impuestos el gobierno es perseguidor y no un aliado.</t>
  </si>
  <si>
    <t>riwpoz9hf1gjt59dvriwpo7i8rp59fr4</t>
  </si>
  <si>
    <t>Rafael Antonio Rojas Jaque</t>
  </si>
  <si>
    <t>rafaelrojasjaque@msn.com</t>
  </si>
  <si>
    <t>Más recursos para la formación en todos los niveles</t>
  </si>
  <si>
    <t>klepixfh1myxnr6e5klezkrhfxr3ezk7</t>
  </si>
  <si>
    <t>Clemencia Orozco Ospina</t>
  </si>
  <si>
    <t>clemencia.orozco@manizales.gov.co</t>
  </si>
  <si>
    <t xml:space="preserve">La innovación pública es necesaria para lograr la transformación de los territorios. No basta solo incluirla como una dimensión del MIPG, es necesario transformar la cultura de las entidades y los servidores públicos. </t>
  </si>
  <si>
    <t>akegt3ufhkwen1v7h2akegtdmqtmdt57</t>
  </si>
  <si>
    <t>Abel Ricardo Pérez Pérez</t>
  </si>
  <si>
    <t>abelperezperez@gmail.com</t>
  </si>
  <si>
    <t>Chinú</t>
  </si>
  <si>
    <t>hhnhc6l43a9q522mbyk1c8zhhnhc6l4j</t>
  </si>
  <si>
    <t>Diana Dajer</t>
  </si>
  <si>
    <t>dianadajer@gmail.com</t>
  </si>
  <si>
    <t>Todos los anteriores, dependiendo del caso.</t>
  </si>
  <si>
    <t xml:space="preserve">Sobre la pregunta 9 creo que todos son relevantes, pero hay varios casos en los que si se gestionare el conocimiento y aprendizajes se podría salir más fácil del complejo de Adán que muchas veces se da en procesos de innovación, de creer que lo que se hace no se ha hecho antes. De esta manera se puede avanzar en construir sobre lo construido.  </t>
  </si>
  <si>
    <t>6ew5fhip3s0s06eu6ew5rnr0f0ien6lh</t>
  </si>
  <si>
    <t xml:space="preserve">JORGE </t>
  </si>
  <si>
    <t>DIOSYCOKE@hotmail.com</t>
  </si>
  <si>
    <t>Cumaral</t>
  </si>
  <si>
    <t>9x0bos6f16rgndre29x0boslxpax22yc</t>
  </si>
  <si>
    <t xml:space="preserve">César Peña </t>
  </si>
  <si>
    <t>cjuliop@msn.com</t>
  </si>
  <si>
    <t>Sogamoso</t>
  </si>
  <si>
    <t>La innovación pública debe estar basada en valores humanos</t>
  </si>
  <si>
    <t>p57ct5w0t5rfocqeypkbp57ct8vk67rs</t>
  </si>
  <si>
    <t>Manuel Rivera</t>
  </si>
  <si>
    <t>manuelt7@hotmail.com</t>
  </si>
  <si>
    <t>Es fundamental para el proceso, las nuevas generaciones.</t>
  </si>
  <si>
    <t>vgga2acw4ielylv9x2shpvgga2acyghh</t>
  </si>
  <si>
    <t>MAYERLI</t>
  </si>
  <si>
    <t>mayerlibarragan@hotmail.com</t>
  </si>
  <si>
    <t>862lrvwmfjbrzkcrhw8rlil3n862lrvw</t>
  </si>
  <si>
    <t>Luis Carlos Jaramillo Pontón</t>
  </si>
  <si>
    <t>luiscarlosj1@hotmail.com</t>
  </si>
  <si>
    <t>La innovación pública al ser realizada cabalmente establece un nuevo camino hacia la paz</t>
  </si>
  <si>
    <t>7y5s89im5q9j4rnf7y5r2p7oc2kl0egb</t>
  </si>
  <si>
    <t>Francy Lorena Tellez Castellanos</t>
  </si>
  <si>
    <t>fralorena.0714@hotmail.com</t>
  </si>
  <si>
    <t>Guamal</t>
  </si>
  <si>
    <t>Me gustaría que hubiera mas prioridad para la educación en Colombia, es decir gratuita o de manera que todos los jóvenes se beneficien, hay mucha juventud desperdisiandose por falta de oportunidades y esto inicia desde la niñez, prioridad los niños,el futuro ser nuestro país.</t>
  </si>
  <si>
    <t>9w25trbwg9hpmaec4s9w25ttm3rn6swd</t>
  </si>
  <si>
    <t xml:space="preserve">A los Colombianos aun nos falta que el Gobierno brinde mas capacitación, para que nos enseñen esos tics que se necesitan para ser mas creativos, mas innovadores. La Gente de clase baja necesita mas oportunidades por parte de nuestro Gobierno </t>
  </si>
  <si>
    <t>y.l9437@hotmail.com</t>
  </si>
  <si>
    <t>En lo publico debemos en las elecciones electorales para que están sean electrónicas.  Es decir que los electores  pueda ver sus candidatos en pantalla. para  que realmente halla transparencia electoral. esto seria innovar en nuestro Pais</t>
  </si>
  <si>
    <t xml:space="preserve">Que el Gobierno Colombiano brinde apoyo a las personas de bajos recursos para que tengamos oportunidad de adquirir formación profesional. Y ser personas con conocimientos de crear empresas es decir emprendedores para generar empleo y de esta manera haríamos un aporte a nuestra sociedad que tanto lo necesita </t>
  </si>
  <si>
    <t>qpuxck9wmimikk0hwwqpugir5tqdk4ex</t>
  </si>
  <si>
    <t>Por su puesto que sí somos innovadores y emprendedores.</t>
  </si>
  <si>
    <t>Croh375@hotmail.com</t>
  </si>
  <si>
    <t>Sahagún</t>
  </si>
  <si>
    <t>Por qué no invierten más en las comunidades rurales?</t>
  </si>
  <si>
    <t>9typbtnia2fbeki71sxir9typbtard45</t>
  </si>
  <si>
    <t>Lina</t>
  </si>
  <si>
    <t>Nietocornejolina@gmail.com</t>
  </si>
  <si>
    <t>Quisiera conocer mas acerca del tema</t>
  </si>
  <si>
    <t>7zh3wchx46414j59j7zh3kctt33x3b8n</t>
  </si>
  <si>
    <t>MARIA ISABEL CARDENAS PIÑEROS</t>
  </si>
  <si>
    <t>maisacard@hotmail.com</t>
  </si>
  <si>
    <t>Sucre</t>
  </si>
  <si>
    <t>sincelejo</t>
  </si>
  <si>
    <t xml:space="preserve">considero que para gestionar la innovacion publica se debe trabajar en fortalecer la alianza universidad-empresa-estado a fin de que trabaje en desarrollos estrategicos puntuales que apunten a generar no solo nuevo conocimiento si no potencien las fortalezas en cada sector del departamento </t>
  </si>
  <si>
    <t>2c97bu5gel8clhui9j92c97bqen6tlu7</t>
  </si>
  <si>
    <t>camila sanchez</t>
  </si>
  <si>
    <t>kamilavallejosanchez@hotmail.com</t>
  </si>
  <si>
    <t>todas</t>
  </si>
  <si>
    <t>En la última pregunta, creo que todas las opciones aplican. Creo que hay barreras dentro de las instituciones públicas para innovar, seguimos reglamentos que muchas veces ni siquiera están claros para los directores nacionales, y la falta de recursos limita mucho la innovación. Un fomento en general de la innovación pública ayudaría a un cambio de mentalidad y motivaría a aquellos que estamos inquietos con el tema y no sabemos cómo adelantarlo.</t>
  </si>
  <si>
    <t>nhfvworvaq7121u79enhflb3gkpenzyo</t>
  </si>
  <si>
    <t xml:space="preserve">Yesein </t>
  </si>
  <si>
    <t>yeseinarenales16@gmail.com</t>
  </si>
  <si>
    <t xml:space="preserve">Saravena </t>
  </si>
  <si>
    <t>hh6x29d0sg4cepwzs7jhh6x25xuyp88z</t>
  </si>
  <si>
    <t>Nicolás</t>
  </si>
  <si>
    <t>nicolas@ioPMO.co</t>
  </si>
  <si>
    <t xml:space="preserve">Cuando el gobierno aprenda a oír a los ciudadanos logrará una real innovación. Cuando las entidades del gobierno aprendan a trabajar como las startups, logrará ser exitoso. </t>
  </si>
  <si>
    <t>7h7k18goj1hlk20j8ifw7h7k1yuqvlh7</t>
  </si>
  <si>
    <t>Juliana</t>
  </si>
  <si>
    <t>juliduenas@hotmail.com</t>
  </si>
  <si>
    <t>mt5ftyzzzk9rlno1yumt5fty8gyvrds5</t>
  </si>
  <si>
    <t>Eunice Rodríguez Obando</t>
  </si>
  <si>
    <t>eroeunice@gmail.com</t>
  </si>
  <si>
    <t>¿Qué es realmente la innovación pública?</t>
  </si>
  <si>
    <t>kak1wbpecoveg3kak1w5dvvsibruprmr</t>
  </si>
  <si>
    <t>Enfocar la innovación pública hacia una sistemática participación de Estado y sociedad es promover una verdadera cultura de paz.</t>
  </si>
  <si>
    <t>r5eaw6eotwp2shr5eawdvwadmra12l3n</t>
  </si>
  <si>
    <t>Pedro Alexander Sanmiguel Valencia</t>
  </si>
  <si>
    <t>pedasv@hotmqil.com</t>
  </si>
  <si>
    <t>San Cayetano</t>
  </si>
  <si>
    <t>Por que es tan lento el proceso de verificación de irregularidades en la contratación pública ?</t>
  </si>
  <si>
    <t>myk1fzjdhtyqno5fmfmyk1c0g1xeg1qk</t>
  </si>
  <si>
    <t xml:space="preserve">Las universidades, el SENA y alcaldías </t>
  </si>
  <si>
    <t>elkinmas@live.com.ar</t>
  </si>
  <si>
    <t>pnugcy3con6nu7wy8pwm4rpnugcynfdb</t>
  </si>
  <si>
    <t>LUZ AMPARO RODRIGUEZ RODRIGUEZ</t>
  </si>
  <si>
    <t>arodriguez@gmail.com</t>
  </si>
  <si>
    <t>CUCUTA</t>
  </si>
  <si>
    <t>k2zj42ft33rz5vmk2zjju613gdmfyema</t>
  </si>
  <si>
    <t>Alberto</t>
  </si>
  <si>
    <t>a.gtred@mail.com</t>
  </si>
  <si>
    <t>olohy34ack7f17j9qmolohy34eove5xb</t>
  </si>
  <si>
    <t xml:space="preserve">Fernando nempeque cardenal </t>
  </si>
  <si>
    <t>Fercho-1901@hotmail.com</t>
  </si>
  <si>
    <t xml:space="preserve">Que ko es un tema de querer, sino una necesidad para el progreso y bienestar de la sociedad. </t>
  </si>
  <si>
    <t>vfvfm29su94qxllnd6tkiqmvfvfm29sd</t>
  </si>
  <si>
    <t>José Miguel Hernandez  bareño</t>
  </si>
  <si>
    <t>Josemiguel570@gmail.com</t>
  </si>
  <si>
    <t>Ser más diligente en las obras civiles de la ciudad, mejorar el transporte, oportunidades de empleo. Sin tantos filtros..</t>
  </si>
  <si>
    <t>0gpxb0chaio24j9yv60gpxb0noq5jdrz</t>
  </si>
  <si>
    <t>José henry Merchan mamador</t>
  </si>
  <si>
    <t>Jhemer000@yahoo.com</t>
  </si>
  <si>
    <t>Putumayo</t>
  </si>
  <si>
    <t>Puerto caicedo</t>
  </si>
  <si>
    <t>Sería como dejar de hacer lo mismo de siempre q está perjudicando o tiene estancado a una sociedad y proponer nuevas ideas q de soluciones concretas a los múltiples problemas q tiene nuestro pais</t>
  </si>
  <si>
    <t>fw3g7v13ajj5vn1qnfw3g7v13ijuvtz7</t>
  </si>
  <si>
    <t>ENAUDIS JAVIER RAMBAO PASTRANA</t>
  </si>
  <si>
    <t>enaudis_r@hotmail.com</t>
  </si>
  <si>
    <t>43</t>
  </si>
  <si>
    <t>Para innovar se requiere conocimiento e interés en resolver un problema o dificultad</t>
  </si>
  <si>
    <t>zdg8y1giybtqrr0zdg82vgggk47s7e6x</t>
  </si>
  <si>
    <t>Milena</t>
  </si>
  <si>
    <t>zumicabo2008@gmail.com</t>
  </si>
  <si>
    <t>Yopal</t>
  </si>
  <si>
    <t>La innovación nos está esperando hace mucho rato en todos los ámbitos.</t>
  </si>
  <si>
    <t>4o2ur6r0p06yrp34o2hhe2nvk995usvi</t>
  </si>
  <si>
    <t>Rafael Jesus Suesca Reyes</t>
  </si>
  <si>
    <t>rsfael-suesca@hotmail.com</t>
  </si>
  <si>
    <t>Cómo erradicar la corrupcion?</t>
  </si>
  <si>
    <t>6w0mttksd3yrbhba5z6w0mtt5fqrbv4b</t>
  </si>
  <si>
    <t>Eduardo Castro Diaz</t>
  </si>
  <si>
    <t>bbentu14@gmail.com</t>
  </si>
  <si>
    <t>Magdalena</t>
  </si>
  <si>
    <t>Plato</t>
  </si>
  <si>
    <t>Que va a pasar con nuestras vias</t>
  </si>
  <si>
    <t>af6wxl2ryj27v94nnlmaf6s67xx9leje</t>
  </si>
  <si>
    <t>Luis Servando González Ayala</t>
  </si>
  <si>
    <t>servandogo@yahoo.es</t>
  </si>
  <si>
    <t>f27dpeznqe9nkh3jf27dp4v2scy5fv3l</t>
  </si>
  <si>
    <t>Miguel</t>
  </si>
  <si>
    <t>miguelangel0125@hotmail.com</t>
  </si>
  <si>
    <t>Luchar por la transparencia y la corrupción</t>
  </si>
  <si>
    <t>jjl54f0pnvzcdx9rlqjjl54cw8a6isbs</t>
  </si>
  <si>
    <t>apoyo de la comunidad y la union de jovenes emprendedores mediante una red social de comunicaion conjunta</t>
  </si>
  <si>
    <t>g14camilov@gmail.com</t>
  </si>
  <si>
    <t>Cácota</t>
  </si>
  <si>
    <t>capcidad de desorrollo social factible y economico</t>
  </si>
  <si>
    <t>4ldylr7ic156f32ivh14ldylr7ujlsna</t>
  </si>
  <si>
    <t>ANTONIO LUQUETTA QUINTERO</t>
  </si>
  <si>
    <t>aluquetta@hotmail.com</t>
  </si>
  <si>
    <t>Agustin Codazzi</t>
  </si>
  <si>
    <t>Deberia haber catedra de innovacion publica en las instituciones educativas</t>
  </si>
  <si>
    <t>ep0ctgnjlkpenel55aep0ctgnjgov5nh</t>
  </si>
  <si>
    <t>Sandra Patricia Ramírez</t>
  </si>
  <si>
    <t>Sramirezramirez84@gmail.com</t>
  </si>
  <si>
    <t>Riosucio caldas</t>
  </si>
  <si>
    <t>Pues que nos apollaran educativa mente y nos dieran apollo laborar para tener calidad  de 
vida
conn capacidad de servirle a la sociedad</t>
  </si>
  <si>
    <t>jhg5uw5el5vj49o9gxjhg5u9cy61h1z4</t>
  </si>
  <si>
    <t>Mónica Bolivar Martinez</t>
  </si>
  <si>
    <t>monizabolivar@hotmail.com</t>
  </si>
  <si>
    <t>Soledad</t>
  </si>
  <si>
    <t>Fundamental brindar la formación, en todos los niveles, para el reconocimiento de procesos de innovación pública y cómo participar en ellos. Esto para asegurar la incorporación de tal saber al acervo de conocimientos de todos los colombianos.</t>
  </si>
  <si>
    <t>i192fzk0d1lffoi1920awqlstk7vncej</t>
  </si>
  <si>
    <t>Jorge Naranjo</t>
  </si>
  <si>
    <t>tiosose@gmail.com</t>
  </si>
  <si>
    <t>Chocó</t>
  </si>
  <si>
    <t>Unguía</t>
  </si>
  <si>
    <t>Una cultura de innovación permite la inclusión, el respeto, el desarrollo y, por supuesto, el bienestar</t>
  </si>
  <si>
    <t>yhg7hy8ww0rqcs1m0umak247yhg7hyp5</t>
  </si>
  <si>
    <t>FERNANDO</t>
  </si>
  <si>
    <t>fm@fernandomartelo.com</t>
  </si>
  <si>
    <t>Queremos un país que piensa, que se conozca y que no se repita</t>
  </si>
  <si>
    <t>ycwnyvbuamrpkg0fw3ycwnyvdw3yeoft</t>
  </si>
  <si>
    <t>Ruth Mercedes Insuasty Arcos</t>
  </si>
  <si>
    <t>in.su.asty24@hotmail.com</t>
  </si>
  <si>
    <t>v2sirjfcpdeyzpeflv2siznep1p52epl</t>
  </si>
  <si>
    <t>Oswaldo</t>
  </si>
  <si>
    <t>fundacion@mapadehambre.com</t>
  </si>
  <si>
    <t>Estas respuestas deprimen la ciencia y tecnología 
ICBF 
http://www.mapadehambre.com/ICBF-CartaHambrunas&amp;Gorditos.pdf</t>
  </si>
  <si>
    <t>mxpo9xo7p7hhmi1jtmxpo9jq9ghshcrr</t>
  </si>
  <si>
    <t>Gabriel</t>
  </si>
  <si>
    <t>gabri@testmil.com</t>
  </si>
  <si>
    <t>9l7txyrfhk3tvm8g5wu9l7txyrf3j6bn</t>
  </si>
  <si>
    <t>María Andrea Marín Henao</t>
  </si>
  <si>
    <t>ma_anma@hotmail.com</t>
  </si>
  <si>
    <t>Dosquebradas</t>
  </si>
  <si>
    <t>En algunas preguntas se podrían colocar varas opciones. Por ejemplo en el caso de La última pregunta, es importante la cultura de la.k novación pero através de la educación y el conocimiento.</t>
  </si>
  <si>
    <t>oatt2idgygxh5uwel3aboatt2i1dgloz</t>
  </si>
  <si>
    <t>Julián Beltrán</t>
  </si>
  <si>
    <t>Julian.beltranh@gmail.com</t>
  </si>
  <si>
    <t>Para innovar se necesitan crear espacios en donde las personas tengan la oportunidad de interactuar, aprender y diseñar nuevas metodologías para la aplicación en lo procesos, programas y entidades del gobierno.</t>
  </si>
  <si>
    <t>xpquk628vbvrqdxpquk4zespokg9lal9</t>
  </si>
  <si>
    <t>Nombres y apellidos</t>
  </si>
  <si>
    <t>Cargo</t>
  </si>
  <si>
    <t>Email institucional</t>
  </si>
  <si>
    <t>¿Cuál es el nombre del equipo/unidad de innovación?</t>
  </si>
  <si>
    <t>Nombre de la entidad pública a la que pertenece el equipo</t>
  </si>
  <si>
    <t>Tipo de la entidad pública</t>
  </si>
  <si>
    <t>Departamento donde se ubica la entidad pública</t>
  </si>
  <si>
    <t>¿A qué dependencia o área misional, dentro de la entidad, pertenece la unidad de innovación?</t>
  </si>
  <si>
    <t>¿La unidad de innovación está formalmente constituida en el organigrama de la entidad?</t>
  </si>
  <si>
    <t>¿La unidad de innovación tiene página web?</t>
  </si>
  <si>
    <t>¿Cuál es la URL de la página web del equipo?</t>
  </si>
  <si>
    <t>¿En qué año se creó la unidad de innovación?</t>
  </si>
  <si>
    <t>¿Cómo definirías a tu jefe directo en cuanto a la innovación pública?</t>
  </si>
  <si>
    <t>Describe en una frase el propósito de este equipo</t>
  </si>
  <si>
    <t>¿Los productos o servicios que ofrece este equipo a quién van dirigidos?</t>
  </si>
  <si>
    <t>Meta 1</t>
  </si>
  <si>
    <t>Meta 2</t>
  </si>
  <si>
    <t>Meta 3</t>
  </si>
  <si>
    <t>¿Cuántas personas conforman el equipo?</t>
  </si>
  <si>
    <t xml:space="preserve">¿Cuántos son funcionarios? </t>
  </si>
  <si>
    <t>¿Cuántos son contratistas?</t>
  </si>
  <si>
    <t>¿Cuántos son pasantes (estudiantes cursando pasantía)?</t>
  </si>
  <si>
    <t>Agronomía, Veterinaria y Afines</t>
  </si>
  <si>
    <t>Humanidades y Ciencias Religiosas</t>
  </si>
  <si>
    <t>Bellas Artes (Artes, Publicidad, Diseño, Música)</t>
  </si>
  <si>
    <t>Ciencias Sociales, Derecho, Ciencias Políticas</t>
  </si>
  <si>
    <t>Ciencias de la Educación</t>
  </si>
  <si>
    <t>Ciencias de la Salud</t>
  </si>
  <si>
    <t>Economía, Administración, Contaduría y Afines</t>
  </si>
  <si>
    <t>Ingeniería, Arquitectura, Urbanismo y Afines</t>
  </si>
  <si>
    <t>Matemáticas y Ciencias Naturales</t>
  </si>
  <si>
    <t>Describe los campos de conocimientos o estudios de posgrado que han realizado los integrantes de tu equipo.</t>
  </si>
  <si>
    <t>¿Cuántos miembros de tu equipo tienen entre 0 y 2 años de experiencia?</t>
  </si>
  <si>
    <t>¿Cuántos miembros de tu equipo tienen entre 3 y 5 años de experiencia?</t>
  </si>
  <si>
    <t>¿Cuántos miembros de tu equipo tienen entre 6 y 10 años de experiencia?</t>
  </si>
  <si>
    <t>¿Cuántos miembros de tu equipo tienen 11 o más años de experiencia?</t>
  </si>
  <si>
    <t>Infraestructura física inadecuada</t>
  </si>
  <si>
    <t>Falta de recursos financieros</t>
  </si>
  <si>
    <t>Regulación vigente</t>
  </si>
  <si>
    <t>Falta de apoyo por parte de los directivos</t>
  </si>
  <si>
    <t>Falta de Cultura Organizacional (incentivos para el personal, resistencia al cambio,  aversión al riesgo)</t>
  </si>
  <si>
    <t>Desconocimiento del usuario/cliente/ciudadano</t>
  </si>
  <si>
    <t>Ausencia de procesos de documentación y sistematización</t>
  </si>
  <si>
    <t>Baja cultura de uso y aprovechamiento de datos</t>
  </si>
  <si>
    <t>Falta de tiempo para generar nuevas ideas</t>
  </si>
  <si>
    <t>Falta de estrategias para priorizar e implementar nuevas ideas</t>
  </si>
  <si>
    <t>¿El equipo emplea alguna(s) de las siguientes metodología(s) como parte de su proceso innovador?</t>
  </si>
  <si>
    <t>¿El equipo ha desarrollado alguna metodología propia?</t>
  </si>
  <si>
    <t xml:space="preserve">Describe brevemente ¿En qué consiste la metodología que creó el equipo? </t>
  </si>
  <si>
    <t>Si tienes algún documento relacionado con su metodología puedes adjuntar archivos en esta sección</t>
  </si>
  <si>
    <t>Para IDEAR</t>
  </si>
  <si>
    <t>Para CREAR/DISEÑAR</t>
  </si>
  <si>
    <t>Para PROTOTIPAR/MEDIR</t>
  </si>
  <si>
    <t>¿El equipo ha desarrollado herramientas propias?</t>
  </si>
  <si>
    <t xml:space="preserve">¿Qué herramientas ha creado el equipo? </t>
  </si>
  <si>
    <t>Si quieres compartir sus herramientas con el Ecosistema de Innovación Pública puedes adjuntar archivos en esta sección</t>
  </si>
  <si>
    <t xml:space="preserve">¿Qué habilidades consideras indispensables en una unidad de innovación? </t>
  </si>
  <si>
    <t>¿Qué habilidades crees que están mejor desarrolladas en tu equipo de trabajo?</t>
  </si>
  <si>
    <t>¿Qué habilidades crees que debe fortalecer con mayor urgencia tu equipo de trabajo?</t>
  </si>
  <si>
    <t>Si pudieras compartir con otras unidades de innovación del sector público colombiano un aprendizaje, ¿cuál sería?</t>
  </si>
  <si>
    <t>¿Te interesa ser parte del ecosistema de Innovación Pública en Colombia?</t>
  </si>
  <si>
    <t>¿Sabías que existe un capítulo de innovación pública en el Plan Nacional de Desarrollo 2018-2022?</t>
  </si>
  <si>
    <t>jdduarte42@misena.edu.co</t>
  </si>
  <si>
    <t>Nacional</t>
  </si>
  <si>
    <t>Antes del 2000</t>
  </si>
  <si>
    <t>Ambos</t>
  </si>
  <si>
    <t>Systematic Inventive Thinking</t>
  </si>
  <si>
    <t>muy bueno</t>
  </si>
  <si>
    <t>https://api.typeform.com/responses/files/82426fb17e5d693669b35e672bc2e3e650219e136d543fe857d4f11a18467b25/6._Formato_Identificacion_estilos_de_aprendizaje.xls</t>
  </si>
  <si>
    <t>computador</t>
  </si>
  <si>
    <t>redes</t>
  </si>
  <si>
    <t>Facilitación creativa (NESTA-Trabajar juntos), Insurgencia (OPSI), Conocimiento de datos (OPSI)</t>
  </si>
  <si>
    <t>Resolución problemas complejos (WEF), Intraemprendimiento (NESTA-Liderar el cambio)</t>
  </si>
  <si>
    <t>Insurgencia (OPSI)</t>
  </si>
  <si>
    <t>Sí</t>
  </si>
  <si>
    <t xml:space="preserve">Luz nelly Miranda </t>
  </si>
  <si>
    <t>Rectora</t>
  </si>
  <si>
    <t>Donaluznelly@hotmail.com</t>
  </si>
  <si>
    <t>Colegio interamericano</t>
  </si>
  <si>
    <t>Territorial</t>
  </si>
  <si>
    <t>Educacion</t>
  </si>
  <si>
    <t>Educamos inovando para evangelizar con amor</t>
  </si>
  <si>
    <t>Cliente interno (es decir productos o servicios dirigidos al interior de la entidad)</t>
  </si>
  <si>
    <t>Formación en valores éticos y cristianos</t>
  </si>
  <si>
    <t>Trabajo en equipo</t>
  </si>
  <si>
    <t>20 entre docentes y administrativo</t>
  </si>
  <si>
    <t>Ciencias exactas, matemática, lenguas moderna</t>
  </si>
  <si>
    <t>Solución creativa de problemas</t>
  </si>
  <si>
    <t xml:space="preserve">Computadoras, video j
</t>
  </si>
  <si>
    <t>Software</t>
  </si>
  <si>
    <t>Evaluacione</t>
  </si>
  <si>
    <t>Programas de notas, software colaborATivo</t>
  </si>
  <si>
    <t>Centrado en el usuario (OPSI), Facilitación creativa (NESTA-Trabajar juntos), Colaboración (WEF)</t>
  </si>
  <si>
    <t>Colaboración (WEF)</t>
  </si>
  <si>
    <t>Prototipado e iteración (NESTA-Acelerar el aprendizaje), Centrado en el usuario (OPSI), Conocimiento de datos (OPSI), Construir Puentes (NESTA-Trabajar juntos)</t>
  </si>
  <si>
    <t>Software gráfico de arte, procesador de. Textos</t>
  </si>
  <si>
    <t>stx9cgaw8dgy6stx9bjxug2dy7f610ee</t>
  </si>
  <si>
    <t>Emerson Vela Londoño</t>
  </si>
  <si>
    <t>Director Tecnologia y Sistemas de Información</t>
  </si>
  <si>
    <t>Emerson.vela@cdav.gov.co</t>
  </si>
  <si>
    <t>Evolucionamos por Tic</t>
  </si>
  <si>
    <t>Centro de Diagnóstico Automotor del Valle</t>
  </si>
  <si>
    <t>Tecnología y Sistemas de Innovación</t>
  </si>
  <si>
    <t>2019</t>
  </si>
  <si>
    <t>Mejorar procesos internos y ofrecer opciones de movilidad segura y sostenible</t>
  </si>
  <si>
    <t xml:space="preserve">Mejorar procesos internos </t>
  </si>
  <si>
    <t>Mapear procesos internos a servicios innovadores</t>
  </si>
  <si>
    <t>Presentar proyectos de movilidad segura y sostenible, ambientalmente responsable</t>
  </si>
  <si>
    <t>12 personas</t>
  </si>
  <si>
    <t xml:space="preserve">Máster en gestión Tic
Especialistas en teleinformatica
Big data
Gestión documental
Seguridad y salud en el trabajo
Máster en Cooperación al desarrollo e Innovación
Desarrollo web
</t>
  </si>
  <si>
    <t>Design Thinking, Scrum</t>
  </si>
  <si>
    <t>Lluvia de ideas</t>
  </si>
  <si>
    <t>Canvas
journey map</t>
  </si>
  <si>
    <t>No tenemos prototipos al momento</t>
  </si>
  <si>
    <t>Centrado en el usuario (OPSI), Conocimiento de datos (OPSI), Prototipado e iteración (NESTA-Acelerar el aprendizaje)</t>
  </si>
  <si>
    <t>Conocimiento de datos (OPSI), Facilitación creativa (NESTA-Trabajar juntos), Storytelling (NESTA-Liderar el cambio), Pensamiento sistémico (NESTA-Acelerar el aprendizaje)</t>
  </si>
  <si>
    <t>Prototipado e iteración (NESTA-Acelerar el aprendizaje), Pensamiento sistémico (NESTA-Acelerar el aprendizaje), Creatividad (WEF), Colaboración (WEF), Inteligencia emocional (WEF)</t>
  </si>
  <si>
    <t>Gestión del cambio
Integración arquitectura empresarial</t>
  </si>
  <si>
    <t>kmr5k56lyi5jepas3we8kmr5k56m71wq</t>
  </si>
  <si>
    <t>sonia castro</t>
  </si>
  <si>
    <t>asesor</t>
  </si>
  <si>
    <t>scastro@valledelcauca.gov.co</t>
  </si>
  <si>
    <t>Gvalle-Lab</t>
  </si>
  <si>
    <t xml:space="preserve">Gobernacion del Valle del Cauca </t>
  </si>
  <si>
    <t>Tic</t>
  </si>
  <si>
    <t xml:space="preserve">1.	Definir metodologías de prototipo acordes a la administración pública.
2.	Implementar una herramienta de registro interno de ideas, esto fomentara la apropiación de cada proyecto y los derechos de autor.  
3.	Identificar  perfiles creativos en equipos de innovación    para la generación de  prototipos del laboratorio.
4.	Coordinar con centros de investigación y centros de innovación digital para la creación de Berchmarking en innovación digital. 
</t>
  </si>
  <si>
    <t>5.	Crear métricas para la medición de capacidades para la innovación pública, de manera que puedan atenderse las necesidades específicas del Departamento del Valle del Cauca e incorporar elementos que promuevan la cooperación interinstitucional bajo los lineamientos del DNP,  como el Índice Departamental de Innovación para Colombia (IDIC).</t>
  </si>
  <si>
    <t>4</t>
  </si>
  <si>
    <t xml:space="preserve">maestría en economía, especialización en ciudades inteligentes </t>
  </si>
  <si>
    <t>Design Thinking</t>
  </si>
  <si>
    <t>si</t>
  </si>
  <si>
    <t>si, con perfiles</t>
  </si>
  <si>
    <t>Centrado en el usuario (OPSI), Colaboración (WEF), Creatividad (WEF)</t>
  </si>
  <si>
    <t>Prototipado e iteración (NESTA-Acelerar el aprendizaje), Inteligencia emocional (WEF), Storytelling (NESTA-Liderar el cambio), Resolución problemas complejos (WEF)</t>
  </si>
  <si>
    <t>Storytelling (NESTA-Liderar el cambio), Inteligencia emocional (WEF), Conocimiento de datos (OPSI), Simplicidad (Bono, 2014)</t>
  </si>
  <si>
    <t xml:space="preserve">creo que se debe iniciar desde la educación primaria, algo como bio-innovación que sea un estilo de vida con énfasis en la ética. </t>
  </si>
  <si>
    <t>iilxpes8bz539znqw20btiilxperw8n5</t>
  </si>
  <si>
    <t>Diego Leonardo Robayo Alvarado</t>
  </si>
  <si>
    <t>Especialista en Administración Pública</t>
  </si>
  <si>
    <t>Drobayo.inbari@gmail.com</t>
  </si>
  <si>
    <t>Equipo InBarí</t>
  </si>
  <si>
    <t>Universidad Francisco de Paula Santander</t>
  </si>
  <si>
    <t>Fondo Rotatorio de Investigación y Extensión</t>
  </si>
  <si>
    <t>https://www.proyectoinbari.com</t>
  </si>
  <si>
    <t>Para fortalecer las capacidades de articulación del Norte de Santander y sus actores estratégicos en materia de CTeI promoviendo una mayor inversión en I+D y generar una mayor competitividad en el Departamento.</t>
  </si>
  <si>
    <t>Fortalecer la articulación del sistema regional de innovación del Departamento</t>
  </si>
  <si>
    <t>Fortalecer la infraestuctura física y técnológica del Departamento</t>
  </si>
  <si>
    <t>Aumentar los niveles de apropiación social del conocimiento y del desarrollo de modelo de negocios de base tecnológica.</t>
  </si>
  <si>
    <t>10</t>
  </si>
  <si>
    <t>Maestría en Gerencia de proyectos, maestría en materiales de arquitectura, Doctorado en biología molecular, especialización en otras ramas.</t>
  </si>
  <si>
    <t>Design Thinking, Lean Startup, Scrum, Solución creativa de problemas, Planeación  Estratégic, Canvas</t>
  </si>
  <si>
    <t>Consolidar la metodología los TRL's de acuerdo a la guía de Colciencias impulsando procesos con mediano y alto valor que permitan al comité Universidad-Empresa-Estado mejorar los procesos competitivos basados en modelos de negocios y la identificacion estratégica de necesidades de acuerdo a los sectores priorizados en el Departamento.</t>
  </si>
  <si>
    <t>Documento de análisis e información socioeconómica del Departamento.
Guia sectorial de Colciencias.
Objetivos de desarrollo  Sostenible.
Manual de Oslo.
Fundamentos teóricos de diversos pensadores en la historia de la administración, planeación  e innovación.</t>
  </si>
  <si>
    <t>Designk Thinking.
Canvas.
PMBOOK.
Normas ISO.
Leyes, normativas y aspectos de politica pública.
Canva.</t>
  </si>
  <si>
    <t>Por definir.</t>
  </si>
  <si>
    <t>Documento de análisis socioeconómico, legal y ambiental para la localización del centro de Innovación. 
Documento de análisis de variables cuantitativas  y cualitativas. 
Documento de análisis de capacidades reales de los actores del ecosistema.
Documento de identificación de estrategias del Centro de Innovación.
Documento de análisis de la información socioeconómica del Departamento</t>
  </si>
  <si>
    <t>Conocimiento de datos (OPSI), Construir Puentes (NESTA-Trabajar juntos), Pensamiento sistémico (NESTA-Acelerar el aprendizaje)</t>
  </si>
  <si>
    <t>Colaboración (WEF), Resolución problemas complejos (WEF), Storytelling (NESTA-Liderar el cambio)</t>
  </si>
  <si>
    <t>Centrado en el usuario (OPSI), Negociación (WEF)</t>
  </si>
  <si>
    <t>Promover el diálogo y la mayor cantidad de escenarios de participación para niños y jovenes, en ellos esta la semilla de la ciencia y del cuidado de ellos  depende nuestro futuro como sociedad.</t>
  </si>
  <si>
    <t>6j7v2eoy1krrkvfdmww32s6j7v2e4ux0</t>
  </si>
  <si>
    <t>Raúl Emilio Ospina villalobos</t>
  </si>
  <si>
    <t>Coordinador de investigación  desarrollo geoestadistico</t>
  </si>
  <si>
    <t>reospinav@dane.gov.co</t>
  </si>
  <si>
    <t xml:space="preserve">Investigación y desarrollo e innovación geoestadistico </t>
  </si>
  <si>
    <t>DANE</t>
  </si>
  <si>
    <t>Bogotá D.C.</t>
  </si>
  <si>
    <t>Dirección de geoestadistica</t>
  </si>
  <si>
    <t>https://geoportal.dane.gov.co</t>
  </si>
  <si>
    <t xml:space="preserve">Programa de fortalecimiento para mejorar las capacidades en el uso de la información geoespacial </t>
  </si>
  <si>
    <t>Innovación para actualizar el marco rural agropecuario</t>
  </si>
  <si>
    <t xml:space="preserve">Uso de geo datos para Elvira cálculo de objetivos de desarrollo sostenible </t>
  </si>
  <si>
    <t xml:space="preserve">Sistemas de información con Geografica </t>
  </si>
  <si>
    <t>Preguntas emocionates</t>
  </si>
  <si>
    <t>Mapas mentales</t>
  </si>
  <si>
    <t>Conocimiento de datos (OPSI), Facilitación creativa (NESTA-Trabajar juntos), Resolución problemas complejos (WEF)</t>
  </si>
  <si>
    <t>Conocimiento de datos (OPSI), Pensamiento sistémico (NESTA-Acelerar el aprendizaje), Resolución problemas complejos (WEF)</t>
  </si>
  <si>
    <t>Conocimiento de datos (OPSI), Facilitación creativa (NESTA-Trabajar juntos), Storytelling (NESTA-Liderar el cambio)</t>
  </si>
  <si>
    <t xml:space="preserve">Uso de información geoespacial </t>
  </si>
  <si>
    <t>n2zuwx6fnmemgpnrn2zuub0c82ic2c5x</t>
  </si>
  <si>
    <t>JULIO CESAR MUÑOZ CHAVARRIA</t>
  </si>
  <si>
    <t>COORDINADOR GENERAL DE SPD Y S. BASICO</t>
  </si>
  <si>
    <t>juliosmc.teuton@hotmail.com</t>
  </si>
  <si>
    <t>planeacion  municipal</t>
  </si>
  <si>
    <t>https://innovacion mesanorte@hotmail.com</t>
  </si>
  <si>
    <t>con la voluntad de las partes todo es posible</t>
  </si>
  <si>
    <t>Cliente externo (es decir productos o servicios dirigidos al exterior de la entidad)</t>
  </si>
  <si>
    <t>marcas a producciones  propias</t>
  </si>
  <si>
    <t>innovación sostenible</t>
  </si>
  <si>
    <t>libertad de criterios</t>
  </si>
  <si>
    <t>6 personas</t>
  </si>
  <si>
    <t>pedagogía y mercadeo</t>
  </si>
  <si>
    <t>Solución creativa de problemas, Design Sprint</t>
  </si>
  <si>
    <t>revisar los productos típicos de la región y su modus operant de mercadeo</t>
  </si>
  <si>
    <t>revisar la calidad del producto y us marcas</t>
  </si>
  <si>
    <t>nuevas marcas y sus productos con sus falencias</t>
  </si>
  <si>
    <t>Creatividad (WEF), Negociación (WEF), Colaboración (WEF)</t>
  </si>
  <si>
    <t>Facilitación creativa (NESTA-Trabajar juntos), Construir Puentes (NESTA-Trabajar juntos), Pensamiento sistémico (NESTA-Acelerar el aprendizaje), Negociación (WEF), Colaboración (WEF), Simplicidad (Bono, 2014)</t>
  </si>
  <si>
    <t>Centrado en el usuario (OPSI), Conocimiento de datos (OPSI), Insurgencia (OPSI), Storytelling (NESTA-Liderar el cambio)</t>
  </si>
  <si>
    <t>el respeto por lo creado</t>
  </si>
  <si>
    <t>ql5k42c1b3dlr4im0mql5k4z2vke17d4</t>
  </si>
  <si>
    <t>Director</t>
  </si>
  <si>
    <t>teamworkhappy@gmail.com</t>
  </si>
  <si>
    <t>7</t>
  </si>
  <si>
    <t>Design Thinking, Lean Startup, Design Sprint, Scrum, Human-Centered Design, Double Diamond</t>
  </si>
  <si>
    <t>Proceso de innovación basado en la biomimesis</t>
  </si>
  <si>
    <t>Brainstormin, juegos de cartas de relación</t>
  </si>
  <si>
    <t>Empathy map</t>
  </si>
  <si>
    <t>Protothinking</t>
  </si>
  <si>
    <t>Biomimesis</t>
  </si>
  <si>
    <t>Centrado en el usuario (OPSI), Creatividad (WEF), Inteligencia emocional (WEF)</t>
  </si>
  <si>
    <t>Creatividad (WEF), Colaboración (WEF), Prototipado e iteración (NESTA-Acelerar el aprendizaje)</t>
  </si>
  <si>
    <t>Construir Puentes (NESTA-Trabajar juntos), Pensamiento sistémico (NESTA-Acelerar el aprendizaje), Intraemprendimiento (NESTA-Liderar el cambio), Resolución problemas complejos (WEF), Simplicidad (Bono, 2014)</t>
  </si>
  <si>
    <t>margarita maria baron orozco</t>
  </si>
  <si>
    <t>ingeniero industrial</t>
  </si>
  <si>
    <t>margarita.baron@uptc.edu.co</t>
  </si>
  <si>
    <t>SGC</t>
  </si>
  <si>
    <t>Seeguimiento y monitoreo de procesos</t>
  </si>
  <si>
    <t>aseguramiento de la calidad</t>
  </si>
  <si>
    <t>mejoramiento de procesos</t>
  </si>
  <si>
    <t>diseño de indicadores</t>
  </si>
  <si>
    <t>1</t>
  </si>
  <si>
    <t>gerencia de talento humano</t>
  </si>
  <si>
    <t>lluvia de ideas</t>
  </si>
  <si>
    <t>autocad</t>
  </si>
  <si>
    <t>excel</t>
  </si>
  <si>
    <t>Conocimiento de datos (OPSI), Centrado en el usuario (OPSI), Resolución problemas complejos (WEF)</t>
  </si>
  <si>
    <t>Conocimiento de datos (OPSI), Pensamiento sistémico (NESTA-Acelerar el aprendizaje), Intraemprendimiento (NESTA-Liderar el cambio), Creatividad (WEF)</t>
  </si>
  <si>
    <t>Inteligencia emocional (WEF), Resolución problemas complejos (WEF)</t>
  </si>
  <si>
    <t>monitoreo de indicadores</t>
  </si>
  <si>
    <t>3bhbfsigglgbyuiubl3bht109wfihrtn</t>
  </si>
  <si>
    <t>acastron@dni.gov.co</t>
  </si>
  <si>
    <t>Design Thinking, Solución creativa de problemas</t>
  </si>
  <si>
    <t xml:space="preserve">Estamos aprendiendo metodologías </t>
  </si>
  <si>
    <t xml:space="preserve">Aprendiendo </t>
  </si>
  <si>
    <t>Centrado en el usuario (OPSI), Facilitación creativa (NESTA-Trabajar juntos), Pensamiento sistémico (NESTA-Acelerar el aprendizaje)</t>
  </si>
  <si>
    <t>Centrado en el usuario (OPSI), Facilitación creativa (NESTA-Trabajar juntos), Prototipado e iteración (NESTA-Acelerar el aprendizaje)</t>
  </si>
  <si>
    <t>Conocimiento de datos (OPSI), Insurgencia (OPSI), Intraemprendimiento (NESTA-Liderar el cambio), Storytelling (NESTA-Liderar el cambio)</t>
  </si>
  <si>
    <t xml:space="preserve">Ana María Ochoa </t>
  </si>
  <si>
    <t xml:space="preserve">Jefe de planeación </t>
  </si>
  <si>
    <t>ana.ochoa@canalcapital.gov.co</t>
  </si>
  <si>
    <t xml:space="preserve">Planeación </t>
  </si>
  <si>
    <t xml:space="preserve">Canal Capital </t>
  </si>
  <si>
    <t xml:space="preserve">Gerencia </t>
  </si>
  <si>
    <t>Orientar nuevas líneas de negocio</t>
  </si>
  <si>
    <t>Definir la estrategia de transformación digital</t>
  </si>
  <si>
    <t xml:space="preserve">Articular la gestión misional con el modelo de operación </t>
  </si>
  <si>
    <t xml:space="preserve">Consolidar cultura de la planeación </t>
  </si>
  <si>
    <t>6</t>
  </si>
  <si>
    <t>Calidad, políticas públicas, finanzas</t>
  </si>
  <si>
    <t>Na</t>
  </si>
  <si>
    <t>Centrado en el usuario (OPSI), Pensamiento sistémico (NESTA-Acelerar el aprendizaje), Intraemprendimiento (NESTA-Liderar el cambio)</t>
  </si>
  <si>
    <t>Centrado en el usuario (OPSI), Construir Puentes (NESTA-Trabajar juntos), Colaboración (WEF)</t>
  </si>
  <si>
    <t>Conocimiento de datos (OPSI), Insurgencia (OPSI), Facilitación creativa (NESTA-Trabajar juntos), Prototipado e iteración (NESTA-Acelerar el aprendizaje), Inteligencia emocional (WEF), Storytelling (NESTA-Liderar el cambio), Intraemprendimiento (NESTA-Liderar el cambio)</t>
  </si>
  <si>
    <t>Es neecsario tener clara una estrategia de gestión del cambio</t>
  </si>
  <si>
    <t>xns4pkkd0wl6ha2cxns885taj4evqhwo</t>
  </si>
  <si>
    <t>Antonio Moyano</t>
  </si>
  <si>
    <t>Profesional especializado</t>
  </si>
  <si>
    <t>antonio.moyano@upra.gov.co</t>
  </si>
  <si>
    <t>Equipo de Innovación Upra</t>
  </si>
  <si>
    <t>TIC</t>
  </si>
  <si>
    <t>Definir lineas estratégicas de innovación</t>
  </si>
  <si>
    <t>Construir el plan de innovación articulado con el plan de acción de la entidad y el PETIC</t>
  </si>
  <si>
    <t>Consolidar el grupo de innovación para ejecutar proyectos que impacten los procesos de la entidad</t>
  </si>
  <si>
    <t>Doctorado en geografía, Maestría en ingeniería industrial con énfasis en gestión organizacional, Maestría en gestión del conocimiento, Maestría en sostenibilidad, Especialización en sistemas de información geográfica, Especialización en  Cooperación internacional y gestión de proyectos para el desarrollo.</t>
  </si>
  <si>
    <t>Design Thinking, Human-Centered Design</t>
  </si>
  <si>
    <t>Lienzo Mapa de empatía,Lienzo Customer Journey</t>
  </si>
  <si>
    <t>Cadena de fenómenos indeseados, Lienzo Customer Journey</t>
  </si>
  <si>
    <t>Paper prototype, escenario, Story board</t>
  </si>
  <si>
    <t>Centrado en el usuario (OPSI)</t>
  </si>
  <si>
    <t>Conocimiento de datos (OPSI), Prototipado e iteración (NESTA-Acelerar el aprendizaje), Construir Puentes (NESTA-Trabajar juntos), Negociación (WEF), Pensamiento sistémico (NESTA-Acelerar el aprendizaje), Storytelling (NESTA-Liderar el cambio), Simplicidad (Bono, 2014)</t>
  </si>
  <si>
    <t>La apuesta en el diseño centrado en el usuario para todos sus productos</t>
  </si>
  <si>
    <t>qh3eqkk81d1kps2qh3ere4tmkjw27fvl</t>
  </si>
  <si>
    <t>Claudia Ximena Bustamante</t>
  </si>
  <si>
    <t>Coordinadora de Investigación, Desarrollo e Innovación</t>
  </si>
  <si>
    <t>Claudia.bustamante@crcom.gov.co</t>
  </si>
  <si>
    <t>Innova CRC</t>
  </si>
  <si>
    <t>Comisión de Regulación de Comunicaciones</t>
  </si>
  <si>
    <t>Coordinación de Investigación, Desarrollo e Innovación</t>
  </si>
  <si>
    <t>Proponer y apoyar procesos de innovación que aporten valor a la Entidad, mediante la aplicación de herramientas y metodologías innovadoras, y la formación de capacidades</t>
  </si>
  <si>
    <t>Establecer y difundir la política de innovación de la CRC a ser aplicada en 2020</t>
  </si>
  <si>
    <t>Desarrollar el toolkit de innovación mediante la Identificación y apropiación de metodologías de innovación aptas para la CRC</t>
  </si>
  <si>
    <t>Implementar y evaluar soluciones innovadoras en los procesos de la CRC, habiendo desarrollado etapas de ideación, prototipado y experimentación.</t>
  </si>
  <si>
    <t>5</t>
  </si>
  <si>
    <t>Derecho administrativo, calidad, MBA, analítica de datos</t>
  </si>
  <si>
    <t>Design Thinking, Solución creativa de problemas, Systematic Inventive Thinking</t>
  </si>
  <si>
    <t>Brainstorming, imposible to posible, mundo cerrado</t>
  </si>
  <si>
    <t>Mapeo de atributos y valores, doble diamante</t>
  </si>
  <si>
    <t>Mockups</t>
  </si>
  <si>
    <t>Creatividad (WEF), Storytelling (NESTA-Liderar el cambio), Intraemprendimiento (NESTA-Liderar el cambio)</t>
  </si>
  <si>
    <t>Facilitación creativa (NESTA-Trabajar juntos), Pensamiento sistémico (NESTA-Acelerar el aprendizaje), Creatividad (WEF)</t>
  </si>
  <si>
    <t>Prototipado e iteración (NESTA-Acelerar el aprendizaje), Centrado en el usuario (OPSI)</t>
  </si>
  <si>
    <t>Es indispensable el apoyo de la alta dirección para contar con recursos (personas, tiempo, espacios y presupuesto) y así poder desarrollar habilidades y aplicarlas de manera sistemática, no de manera aislada. Se necesitan resultados concretos para impulsar la innovación a todo nivel</t>
  </si>
  <si>
    <t>v294l6kstqdytj3pkpv294l64yrq203p</t>
  </si>
  <si>
    <t>Daniel Romero</t>
  </si>
  <si>
    <t>Asesor de Innovación Digital</t>
  </si>
  <si>
    <t>daromerog@colpensiones.gov.co</t>
  </si>
  <si>
    <t>Innovación Digital Colpensiones</t>
  </si>
  <si>
    <t>Colpensiones</t>
  </si>
  <si>
    <t>Oficina de Relacionamiento y Comunicaciones</t>
  </si>
  <si>
    <t>Transformación digital de Colpensiones</t>
  </si>
  <si>
    <t>Implementación de chatbot</t>
  </si>
  <si>
    <t>Estrategia digital</t>
  </si>
  <si>
    <t>Posicionamiento de redes sociales</t>
  </si>
  <si>
    <t>3</t>
  </si>
  <si>
    <t>Marketing digital</t>
  </si>
  <si>
    <t>Focus groups</t>
  </si>
  <si>
    <t>Apoyo con Agencia creativa</t>
  </si>
  <si>
    <t>Metricool</t>
  </si>
  <si>
    <t>Centrado en el usuario (OPSI), Storytelling (NESTA-Liderar el cambio), Simplicidad (Bono, 2014)</t>
  </si>
  <si>
    <t>Resolución problemas complejos (WEF), Conocimiento de datos (OPSI), Inteligencia emocional (WEF)</t>
  </si>
  <si>
    <t xml:space="preserve">Desarrollos tecnológicos deben estar pensados en el ciudadano. </t>
  </si>
  <si>
    <t>8rwe6snfr2csd8gf5gv6l78rwe6w3m1k</t>
  </si>
  <si>
    <t>DIEGO FERNANDO BOHÓRQUEZ ALDANA</t>
  </si>
  <si>
    <t>ASESOR</t>
  </si>
  <si>
    <t>diegobohorquez@presidencia.gov.co</t>
  </si>
  <si>
    <t>Consejería Presidencial para Asuntos Económicos y Transformación Digital</t>
  </si>
  <si>
    <t>Departamento Administrativo de la Presidencia de la República</t>
  </si>
  <si>
    <t>Jefatura de Gabinete</t>
  </si>
  <si>
    <t>Impulsar y articular iniciativas</t>
  </si>
  <si>
    <t>Generar espacios cocreativos</t>
  </si>
  <si>
    <t>Implementación de las tecnologías de la cuarta revolución industrial.</t>
  </si>
  <si>
    <t>optimización de datos abiertos</t>
  </si>
  <si>
    <t>gestión de proyectos, Derecho administrativo, análisis de datos</t>
  </si>
  <si>
    <t>planes de incentivos</t>
  </si>
  <si>
    <t>sistema de seguimiento a iniciativas</t>
  </si>
  <si>
    <t>Facilitación creativa (NESTA-Trabajar juntos), Creatividad (WEF), Colaboración (WEF)</t>
  </si>
  <si>
    <t>Construir Puentes (NESTA-Trabajar juntos), Resolución problemas complejos (WEF), Colaboración (WEF), Intraemprendimiento (NESTA-Liderar el cambio), Storytelling (NESTA-Liderar el cambio), Creatividad (WEF)</t>
  </si>
  <si>
    <t>Centrado en el usuario (OPSI), Conocimiento de datos (OPSI), Facilitación creativa (NESTA-Trabajar juntos), Resolución problemas complejos (WEF), Intraemprendimiento (NESTA-Liderar el cambio)</t>
  </si>
  <si>
    <t>sistema de seguimiento a proyectos</t>
  </si>
  <si>
    <t>esls5pfka0hztyld2p7esls5pw0p14z7</t>
  </si>
  <si>
    <t>Daniel Meza Ramírez</t>
  </si>
  <si>
    <t>Contratista - Líder de Gestión de Conocimiento e Innovación</t>
  </si>
  <si>
    <t>dmeza@superservicios.gov.co</t>
  </si>
  <si>
    <t>N/A</t>
  </si>
  <si>
    <t>Superintendencia de Servicios Públicos Domiciliarios</t>
  </si>
  <si>
    <t>Oficina Asesora de Planeación</t>
  </si>
  <si>
    <t xml:space="preserve">Brindar soluciones a problemáticas transversales (internas y externas) de la entidad </t>
  </si>
  <si>
    <t>Innovación para la gestión del conocimiento</t>
  </si>
  <si>
    <t>Innovación Cerrada</t>
  </si>
  <si>
    <t>Proyectos de innovación basados en las necesidades del usuario interno y externo (Design Thinkign)</t>
  </si>
  <si>
    <t>Magister en Gerencia de Innovación /  Especialista en Innovación y Desarrollo de Negocios / Certificación en Design Thinking / Certificación en SCRUM Master y Product Owner</t>
  </si>
  <si>
    <t>Design Thinking: CANVAS / CUVA / GOLDEN CIRCLE / PITCH ELEVATOR</t>
  </si>
  <si>
    <t>SCRUM</t>
  </si>
  <si>
    <t>CUVA / SCRUM</t>
  </si>
  <si>
    <t>Prototipado e iteración (NESTA-Acelerar el aprendizaje), Simplicidad (Bono, 2014), Centrado en el usuario (OPSI)</t>
  </si>
  <si>
    <t>Simplicidad (Bono, 2014), Storytelling (NESTA-Liderar el cambio), Facilitación creativa (NESTA-Trabajar juntos), Prototipado e iteración (NESTA-Acelerar el aprendizaje), Centrado en el usuario (OPSI), Creatividad (WEF), Colaboración (WEF)</t>
  </si>
  <si>
    <t>Storytelling (NESTA-Liderar el cambio)</t>
  </si>
  <si>
    <t>Realizar un diagnostico previo para la implementación de alguna propuesta o proyecto. Las iniciativas siempre tienen que ser soportadas por los lideres de proceso a nivel gerencial. Para las fases de ideación mucho NO es cantidad, deben asistir personas estrategicas.</t>
  </si>
  <si>
    <t>zlo1cq4fuvdzueuzlwu3yclxzwqgwc2l</t>
  </si>
  <si>
    <t>EDGAR RENE MUÑOZ DIAZ</t>
  </si>
  <si>
    <t xml:space="preserve">SUBGERENTE DE PLANEACION Y ADMINISTRACIÓN DE PROYECTOS </t>
  </si>
  <si>
    <t>emunozd@eru.gov.co</t>
  </si>
  <si>
    <t>EruLab</t>
  </si>
  <si>
    <t xml:space="preserve">Empresa de Renovación y Desarrollo Urbano de Bogotá </t>
  </si>
  <si>
    <t xml:space="preserve">Subgerencia de Planeación y Administración de Proyectos </t>
  </si>
  <si>
    <t>Innovación en Renovación Urbana</t>
  </si>
  <si>
    <t xml:space="preserve">Aprendizaje en innovación </t>
  </si>
  <si>
    <t xml:space="preserve">Proyectos productivos </t>
  </si>
  <si>
    <t xml:space="preserve">Innovación social </t>
  </si>
  <si>
    <t xml:space="preserve">Alta Dirección del Estado, Gestión y planificación de del desarrollo Urbano, Formulación de proyectos, Obras </t>
  </si>
  <si>
    <t xml:space="preserve">Concurso de ideas </t>
  </si>
  <si>
    <t>https://api.typeform.com/responses/files/967cf2c8a703d95049f6555b4852594c2737f9351985022e775e761bbe69a99a/erulab_propuesta.docx</t>
  </si>
  <si>
    <t xml:space="preserve">Banco de proyectos </t>
  </si>
  <si>
    <t xml:space="preserve">Seguimiento cronograma </t>
  </si>
  <si>
    <t>Facilitación creativa (NESTA-Trabajar juntos), Pensamiento sistémico (NESTA-Acelerar el aprendizaje), Storytelling (NESTA-Liderar el cambio)</t>
  </si>
  <si>
    <t>Facilitación creativa (NESTA-Trabajar juntos), Conocimiento de datos (OPSI), Creatividad (WEF)</t>
  </si>
  <si>
    <t>Simplicidad (Bono, 2014), Intraemprendimiento (NESTA-Liderar el cambio)</t>
  </si>
  <si>
    <t xml:space="preserve">La transforación e innovación en procesos técnicos </t>
  </si>
  <si>
    <t>bsll0an77ysv9ggql4rsbsll04zqxrzq</t>
  </si>
  <si>
    <t>Jaime Quiceno Guerrero</t>
  </si>
  <si>
    <t>Capacitador Escuela de Alto Gobierno</t>
  </si>
  <si>
    <t>jaime.quiceno@esap.gov.co</t>
  </si>
  <si>
    <t>Subdirección de Alto Gobierno</t>
  </si>
  <si>
    <t>Escuela Superior de Administración Pública</t>
  </si>
  <si>
    <t>Contribuir a la formación, capacitación y difusión de conocimientos y habilidades para gestionar la innovación como una práctica sistemática en los gerentes públicos, que permita aportar valor público y mejorar las dinámicas internas de funcionamiento de las organizaciones públicas en procura de encontrar nuevas y mejores estrategias de adaptación a los problemas complejos y persistentes que enfrenta el Estado</t>
  </si>
  <si>
    <t>Comprender y asimilar los conceptos sobre innovación pública, en relación con lineamientos del Plan Nacional de Desarrollo.</t>
  </si>
  <si>
    <t>Apropiar herramientas de gestión del  conocimiento e innovación para asegurar la eficacia en el desarrollo de procesos y  prestación de servicios en entidades públicas</t>
  </si>
  <si>
    <t>Desarrollar conocimientos que les permitan a los participantes  contribuir a la solución innovadora de retos y desafíos en la alta gerencia pública.</t>
  </si>
  <si>
    <t>Estudios Políticos, gobierno y administración pública</t>
  </si>
  <si>
    <t>Solución creativa de problemas, Human-Centered Design</t>
  </si>
  <si>
    <t>Cartilla Cocrear MinTIC, AEI de la Veeduría Distrital y Palo Alto Plus</t>
  </si>
  <si>
    <t>Pensamiento de Diseño centrado en el usuario</t>
  </si>
  <si>
    <t>Centrado en el usuario (OPSI), Intraemprendimiento (NESTA-Liderar el cambio), Construir Puentes (NESTA-Trabajar juntos)</t>
  </si>
  <si>
    <t>Negociación (WEF), Simplicidad (Bono, 2014), Centrado en el usuario (OPSI)</t>
  </si>
  <si>
    <t>Prototipado e iteración (NESTA-Acelerar el aprendizaje), Conocimiento de datos (OPSI), Centrado en el usuario (OPSI), Construir Puentes (NESTA-Trabajar juntos), Intraemprendimiento (NESTA-Liderar el cambio)</t>
  </si>
  <si>
    <t>Difusión de experiencias de innovación en organizaciones públicas,  y la aplicación de guías y herramientas para la innovación que faciliten el ejercicio de sus labores directivas, con enfoques de gestión del conocimiento y uso de herramientas de pensamiento de diseño y metodologías ágiles</t>
  </si>
  <si>
    <t>5lburwj19visi9u7dv4h5lburjdal6pu</t>
  </si>
  <si>
    <t>Capacitador y experto temático</t>
  </si>
  <si>
    <t>Diplomado en Innovación para la Gerencia Pública</t>
  </si>
  <si>
    <t>Contribuir al desarrollo de conocimientos y habilidades para gestionar la innovación como una práctica sistemática en las organizaciones, que permita aportar valor público y mejorar las dinámicas internas de funcionamiento en procura de encontrar nuevas y mejores estrategias de adaptación a los problemas complejos y persistentes que enfrentan los gerentes públicos.</t>
  </si>
  <si>
    <t>Desarrollar cursos y diplomados para gerentes públicos, con el fin de asimilar los conceptos sobre innovación pública, en relación con lineamientos del Plan Nacional de Desarrollo.</t>
  </si>
  <si>
    <t>Apropiar y difundir herramientas de gestión del  conocimiento e innovación para asegurar la eficacia en el desarrollo de procesos y  prestación de servicios en entidades públicas</t>
  </si>
  <si>
    <t>Incentivar la generación de conocimientos y habilidades que les permitan a los participantes  contribuir a la solución innovadora de retos y desafíos en la alta gerencia pública.</t>
  </si>
  <si>
    <t>Estudios políticos, gobierno y administración pública</t>
  </si>
  <si>
    <t>Design Thinking, Lean Startup</t>
  </si>
  <si>
    <t>Cartilla cocrear MinTIC, AEI de la Veeduría Distrital y Palo Alto Plus</t>
  </si>
  <si>
    <t>Intraemprendimiento (NESTA-Liderar el cambio), Construir Puentes (NESTA-Trabajar juntos), Conocimiento de datos (OPSI)</t>
  </si>
  <si>
    <t>Centrado en el usuario (OPSI), Negociación (WEF), Simplicidad (Bono, 2014)</t>
  </si>
  <si>
    <t>Conocimiento de datos (OPSI), Prototipado e iteración (NESTA-Acelerar el aprendizaje), Intraemprendimiento (NESTA-Liderar el cambio), Resolución problemas complejos (WEF)</t>
  </si>
  <si>
    <t>Difundir y apropiar experiencias de innovación en organizaciones públicas,  y la aplicación de guías y herramientas para la innovación que le faciliten el ejercicio de sus labores directivas, con enfoques de gestión del conocimiento y uso de herramientas de pensamiento de diseño y metodologías ágiles.</t>
  </si>
  <si>
    <t>24tkduhueltbrwv24tkdlk48dvyw4mlx</t>
  </si>
  <si>
    <t>Jineth Pilar Satizabal Moreno</t>
  </si>
  <si>
    <t>Líder de Innovación</t>
  </si>
  <si>
    <t>jineth.satizabal@positiva.gov</t>
  </si>
  <si>
    <t>Área de Innovación</t>
  </si>
  <si>
    <t>Positiva Compañía de Seguros S.A.</t>
  </si>
  <si>
    <t>Oficina de Estrategia y Desarrollo</t>
  </si>
  <si>
    <t>Diseñar un sistema de innovación</t>
  </si>
  <si>
    <t>Resolver retos estratégicos a través de Innovación</t>
  </si>
  <si>
    <t>Desarrollar una cultura de Innovación</t>
  </si>
  <si>
    <t>Maestría en Gerencia de la Innovación Empresarial</t>
  </si>
  <si>
    <t>No hemos empleado ninguna porque hasta ahora vamos a empezar a estructurar el área</t>
  </si>
  <si>
    <t>Creatividad (WEF), Construir Puentes (NESTA-Trabajar juntos), Centrado en el usuario (OPSI)</t>
  </si>
  <si>
    <t>Facilitación creativa (NESTA-Trabajar juntos)</t>
  </si>
  <si>
    <t>Prototipado e iteración (NESTA-Acelerar el aprendizaje), Resolución problemas complejos (WEF), Centrado en el usuario (OPSI), Storytelling (NESTA-Liderar el cambio), Pensamiento sistémico (NESTA-Acelerar el aprendizaje), Creatividad (WEF)</t>
  </si>
  <si>
    <t>Conectarse con el ecosistema de Innovación vale la pena</t>
  </si>
  <si>
    <t>z96o0abawx4bb1dslez96orhocdedxhy</t>
  </si>
  <si>
    <t>JOSÉ GERMÁN ZULUAGA QUIROGA</t>
  </si>
  <si>
    <t>ASESOR OFICINA DE PLANEACIÓN MINDEPORTE</t>
  </si>
  <si>
    <t>jozuluaga@coldeportes.gov.co</t>
  </si>
  <si>
    <t>Observatorio Sistema Nacional del Deporte</t>
  </si>
  <si>
    <t>Ministerio del Deporte</t>
  </si>
  <si>
    <t>A la oficina general de planeación</t>
  </si>
  <si>
    <t>Formular los lineamientos estatutarios del Observatorio del Sistema Nacional del Deporte.</t>
  </si>
  <si>
    <t>Ser un apoyo en la toma de decisiones y como órgano consultivo permitir de forma científica y técnica la formulación de políticas públicas.</t>
  </si>
  <si>
    <t>Crear un sistema de datos e información georreferenciada para monitorear a nivel nacional la gestión del Sistema Nacional del Deporte.</t>
  </si>
  <si>
    <t>Pedagogía, Investigación aplicada, Administración de procesos, Gestión Pública.</t>
  </si>
  <si>
    <t>Mapas mentales, concceptuales y semánticos</t>
  </si>
  <si>
    <t>Suite Ofimática y Cmap</t>
  </si>
  <si>
    <t>Estadística y Etnografía</t>
  </si>
  <si>
    <t>Pensamiento sistémico (NESTA-Acelerar el aprendizaje)</t>
  </si>
  <si>
    <t>Aprender sobre la importancia de ser mentalmente flexibles a la hora de aprender nuevos temas y desaprender viejas prácticas que encierran en un área de confort.</t>
  </si>
  <si>
    <t>fekllu0kcin3n6i9gnfekllu05yt13pv</t>
  </si>
  <si>
    <t>José Jorge Roca</t>
  </si>
  <si>
    <t xml:space="preserve">Jefe de Planeación </t>
  </si>
  <si>
    <t>jroca@cnsc.gov.co</t>
  </si>
  <si>
    <t>Mesa de Arquitectura Empresarial - CNSC</t>
  </si>
  <si>
    <t>Comisión Nacional del Servicio Civil</t>
  </si>
  <si>
    <t xml:space="preserve">Oficina de Planeación </t>
  </si>
  <si>
    <t>Concebir y construir una nueva Comisión Nacional del Servicio Civil basada en una visión integral y alineada a su misión, procesos, información y cultura, bajo un enfoque de transformación digital, gestión del conocimiento e innovación pública para alcanzar su promesa de valor y objetivos institucionales.</t>
  </si>
  <si>
    <t>Construir una nueva cadena de valor estratégica, misional y de soporte, basada en la automatización de procesos y transformación digital.</t>
  </si>
  <si>
    <t>Incrementar la satisfacción de los grupos de valor y la ciudadanía en cuanto a la prestación de los servicios de la CNSC.</t>
  </si>
  <si>
    <t>Desarrollar y documentar la experiencia a partir de la puesta en práctica de una política y un nuevo sistema de gestión del conocimiento e innovación en la CNSC.</t>
  </si>
  <si>
    <t xml:space="preserve">8 </t>
  </si>
  <si>
    <t xml:space="preserve">Ciencias políticas, Economía y Administración </t>
  </si>
  <si>
    <t>Cartilla Cocrear del Mintic</t>
  </si>
  <si>
    <t>Metodología AEI Veeduría Distrital</t>
  </si>
  <si>
    <t xml:space="preserve">Cartilla Cocrear del MinTic </t>
  </si>
  <si>
    <t>Conocimiento de datos (OPSI), Centrado en el usuario (OPSI), Pensamiento sistémico (NESTA-Acelerar el aprendizaje)</t>
  </si>
  <si>
    <t>Conocimiento de datos (OPSI), Pensamiento sistémico (NESTA-Acelerar el aprendizaje), Intraemprendimiento (NESTA-Liderar el cambio)</t>
  </si>
  <si>
    <t>Prototipado e iteración (NESTA-Acelerar el aprendizaje), Resolución problemas complejos (WEF)</t>
  </si>
  <si>
    <t xml:space="preserve">Aplicación de Arquitectura Empresarial para innovación de promesa de valor </t>
  </si>
  <si>
    <t>tlux70nw7vtbozeptlux79fj2kz6qhvg</t>
  </si>
  <si>
    <t>Juan Sebastian Gaviria Medina</t>
  </si>
  <si>
    <t>Gerente de Desarrollo de Negocios, Emprendimiento e Innovación</t>
  </si>
  <si>
    <t>Juan.gaviria@sht.com.co</t>
  </si>
  <si>
    <t>Desarrollo de Negocios, Emprendimiento e Innovación</t>
  </si>
  <si>
    <t xml:space="preserve">Sociedad Hotelera Tequendama S.A. </t>
  </si>
  <si>
    <t>Planeación y Desarrollo Organizacional</t>
  </si>
  <si>
    <t>Desarrollo de negocios y soluciones que incrementen el valor de la compañía en el tiempo</t>
  </si>
  <si>
    <t xml:space="preserve">Desarrollo de Nuevas Unidades de Negocio Competitivas y Sostenibles </t>
  </si>
  <si>
    <t>Desarrollo del SIE, SGI, SGC y la cultura de trabajo</t>
  </si>
  <si>
    <t>Implementación de metodologías ágiles para el desarrollo de proyectos en la compañía</t>
  </si>
  <si>
    <t>2</t>
  </si>
  <si>
    <t>Innovación, Finanzas, Negocios</t>
  </si>
  <si>
    <t>Mesas de trabajo</t>
  </si>
  <si>
    <t>Dibujo en grupo</t>
  </si>
  <si>
    <t>Modelado en grupo</t>
  </si>
  <si>
    <t>Centrado en el usuario (OPSI), Negociación (WEF), Creatividad (WEF)</t>
  </si>
  <si>
    <t>Inteligencia emocional (WEF), Negociación (WEF), Centrado en el usuario (OPSI)</t>
  </si>
  <si>
    <t>Resolución problemas complejos (WEF), Creatividad (WEF), Prototipado e iteración (NESTA-Acelerar el aprendizaje)</t>
  </si>
  <si>
    <t xml:space="preserve">La necesidad de victorias tempranas. Metas claras, Planeacion anticipada del trabajo diario. Priorización de actividades. </t>
  </si>
  <si>
    <t>iavj5byondepo2aaiavj5u2pnyi49njn</t>
  </si>
  <si>
    <t>JOHN J. VARGAS C.</t>
  </si>
  <si>
    <t xml:space="preserve">Profesional Especializado </t>
  </si>
  <si>
    <t>jvargasc@coldeportes.gov.co</t>
  </si>
  <si>
    <t xml:space="preserve">GIT Información y Estudios del Deporte </t>
  </si>
  <si>
    <t>MinDeporte</t>
  </si>
  <si>
    <t>Dir de Recursos y Herramientas (actualmente en revisión)</t>
  </si>
  <si>
    <t xml:space="preserve">Para contagiar a la entidad y al Sistema Nacional del Deporte de la necesidad del capitalizar su conocimiento e incorporarlo en nuevos servicios a los usuarios incrementando su valor público </t>
  </si>
  <si>
    <t>Identificar, capturar, valorar, disponer y transferir el conocimiento clave de la entidad</t>
  </si>
  <si>
    <t xml:space="preserve">Facilitar en los colaboradores y usuarios del SND las competencias y herramientas necesarias para la innovación </t>
  </si>
  <si>
    <t>Articular los recursos financieros, humanos y técnicos necesarios para la incorporación de la innovación pública en el ADN de la Entidad.</t>
  </si>
  <si>
    <t>Contaduría Pública, Esp en gerencia de RRHH y Esp en Derecho Laboral y Seg Social
Administradora de Empresas con Esp en Gerencia Social</t>
  </si>
  <si>
    <t>Scrum, Design Thinking</t>
  </si>
  <si>
    <t>Centrado en el usuario (OPSI), Conocimiento de datos (OPSI), Construir Puentes (NESTA-Trabajar juntos)</t>
  </si>
  <si>
    <t>Intraemprendimiento (NESTA-Liderar el cambio), Centrado en el usuario (OPSI), Facilitación creativa (NESTA-Trabajar juntos)</t>
  </si>
  <si>
    <t>Conocimiento de datos (OPSI), Insurgencia (OPSI), Pensamiento sistémico (NESTA-Acelerar el aprendizaje)</t>
  </si>
  <si>
    <t>Lo esencial que es hacer llegar el mensaje de la importancia de la innovación pública a
La Alta Dirección. Sin su liderazgo es inútil cualquier esfuerzo.</t>
  </si>
  <si>
    <t>hrramtsq9u3lnvz0n7ovzhrramte7cy9</t>
  </si>
  <si>
    <t xml:space="preserve">KATHERIN DIAZ ALBARRACIN </t>
  </si>
  <si>
    <t>JEFE OFICINA ASESORA DE PLANEACION Y DESARROLLO</t>
  </si>
  <si>
    <t>katherin.diaz@uspec.gov.co</t>
  </si>
  <si>
    <t xml:space="preserve">Oficina Asesora de Planeación y Desarrollo </t>
  </si>
  <si>
    <t xml:space="preserve">UNIDAD DE SERVICIOS PENITENCIARIOS Y CARCELARIOS </t>
  </si>
  <si>
    <t xml:space="preserve">PLANEACION / DIRECCION GENERAL </t>
  </si>
  <si>
    <t>DISEÑO DE ESTRUCTURA MODULAR COMO APUESTA PARA LA DISMINUCIÓN DEL HACINAMIENTO CARCELARIO</t>
  </si>
  <si>
    <t>GARANTIZAR LOS MINIMOS CONSTITUCIONALES ASEGURABLES DE LA POBLACIÓN PRIVADA DE LA LIBERTAD CONFORME LA SENTENCIA T-762</t>
  </si>
  <si>
    <t xml:space="preserve">AGILIZAR LOS TIEMPOS DE CONSTRUCCIÓN DE INFRAESTRUCTURA CARCELARIA  PARA LAS PERSONAS PRIVADAS DE LA LIBERTAD CON ENFOQUE DIFERENCIAL </t>
  </si>
  <si>
    <t xml:space="preserve">FINANZAS PUBLICAS, INNOVACIÓN, PROYECTOS DE DESARROLLO, POLÍTICA PUBLICA PROGRAMACIÓN DE SOFTWARE, ANALÍTICA DE DATOS </t>
  </si>
  <si>
    <t>BENCHMARKING - ANÁLISIS COSTO EFICIENCIA</t>
  </si>
  <si>
    <t xml:space="preserve">ANÁLISIS COSTO EFICIENCIA - DISEÑOS DE OBRA ADAPTABILIDAD DE NUEVOS ELEMENTOS DE CONSTRUCCIÓN </t>
  </si>
  <si>
    <t xml:space="preserve">NUEVOS MATERIALES DE CONSTRUCCIÓN LIGEROS Y QUE PERMITAN OPTIMIZAR TIEMPO </t>
  </si>
  <si>
    <t>REGISTRAPP</t>
  </si>
  <si>
    <t>Centrado en el usuario (OPSI), Creatividad (WEF), Storytelling (NESTA-Liderar el cambio)</t>
  </si>
  <si>
    <t>Storytelling (NESTA-Liderar el cambio), Resolución problemas complejos (WEF), Pensamiento sistémico (NESTA-Acelerar el aprendizaje), Colaboración (WEF), Centrado en el usuario (OPSI)</t>
  </si>
  <si>
    <t>Conocimiento de datos (OPSI), Prototipado e iteración (NESTA-Acelerar el aprendizaje), Intraemprendimiento (NESTA-Liderar el cambio)</t>
  </si>
  <si>
    <t>RESOLVER PROBLEMAS DE LA CIUDADANÍA  A PARTIR DE ANÁLISIS DE COSTO EFICIENCIA - COMO EJE TRANSFORMADOR DE VIDAS</t>
  </si>
  <si>
    <t>saklt7v0ouabdsdfh5saklt72xa10rgd</t>
  </si>
  <si>
    <t>Katherine Padilla</t>
  </si>
  <si>
    <t>Subdirectora Artística y Cultural</t>
  </si>
  <si>
    <t>Kpadilla@fuga.gov.co</t>
  </si>
  <si>
    <t xml:space="preserve">Fundación Gilberto Alzate Avendaño </t>
  </si>
  <si>
    <t xml:space="preserve">Subdireccion artística y cultural </t>
  </si>
  <si>
    <t>Brindar oferta cultural al acceso a la ciudadanía, clara , divertida e incluyente. No hay que ser artista para disfrutarlo.</t>
  </si>
  <si>
    <t>Lectura de entorno. Ser capaces de proponer y adaptar propuestas formativas de acuerdo a la demanda de usuarios.</t>
  </si>
  <si>
    <t>Garantizar una experiencia única a los usuarios.</t>
  </si>
  <si>
    <t xml:space="preserve">Flexibilidad enlazada con la organización y administración requerida en el sector público </t>
  </si>
  <si>
    <t>Actualmente la línea de mediación está confirmada por la Lider de plásticas, coordinadora de mediaciones y apoyo a la museo gracias más 5 mediadores y algunos pasantes.   El equipo de clubes y talleres por una cabeza de equipo una coordinadora y al menos 8 maestros.</t>
  </si>
  <si>
    <t>Gestión Cultiral. Artes y administración.</t>
  </si>
  <si>
    <t>Construir Puentes (NESTA-Trabajar juntos), Prototipado e iteración (NESTA-Acelerar el aprendizaje), Pensamiento sistémico (NESTA-Acelerar el aprendizaje)</t>
  </si>
  <si>
    <t>Colaboración (WEF), Storytelling (NESTA-Liderar el cambio), Construir Puentes (NESTA-Trabajar juntos)</t>
  </si>
  <si>
    <t>La importancia de la cocreacion en procesos laborales .</t>
  </si>
  <si>
    <t>mh5iwh0ug11br0l0wujgmh5iwh0mas8y</t>
  </si>
  <si>
    <t xml:space="preserve">Liliana Alfonso </t>
  </si>
  <si>
    <t xml:space="preserve">Subdirectora de extranjería </t>
  </si>
  <si>
    <t>Liliana.alfonso@migracioncolombia.gov.co</t>
  </si>
  <si>
    <t xml:space="preserve">Extranjería </t>
  </si>
  <si>
    <t xml:space="preserve">Migración Colombia </t>
  </si>
  <si>
    <t xml:space="preserve">Buscar las mejores soluciones para brindar un mejor servicio de identificación con recursos escasos </t>
  </si>
  <si>
    <t xml:space="preserve">Innovar creando mecanismos flexibilizatorios que estén a la vanguardia de las necesidades </t>
  </si>
  <si>
    <t xml:space="preserve">Crear propuestas para atender al público de una manera más bien eficiente y expedita </t>
  </si>
  <si>
    <t xml:space="preserve">Que los documentos expedidos estén construidos adelantándonos  los diferentes ataques cibernéticos o de falsedad </t>
  </si>
  <si>
    <t xml:space="preserve">Ciencias sociales, económicas </t>
  </si>
  <si>
    <t xml:space="preserve">Lectura, necesidades reales, el entorno </t>
  </si>
  <si>
    <t xml:space="preserve">Grupos de trabajo, evaluaciones cualitativas y cuantitativas, observatorios </t>
  </si>
  <si>
    <t xml:space="preserve">Escenarios, </t>
  </si>
  <si>
    <t>Facilitación creativa (NESTA-Trabajar juntos), Negociación (WEF), Colaboración (WEF)</t>
  </si>
  <si>
    <t>Colaboración (WEF), Inteligencia emocional (WEF), Resolución problemas complejos (WEF)</t>
  </si>
  <si>
    <t>Insurgencia (OPSI), Construir Puentes (NESTA-Trabajar juntos), Prototipado e iteración (NESTA-Acelerar el aprendizaje)</t>
  </si>
  <si>
    <t xml:space="preserve">Construcciones de documentos </t>
  </si>
  <si>
    <t>n9re60zs4v4v2wjoqn9sa1r9l9hz2xi3</t>
  </si>
  <si>
    <t>Lorena Pérez Rincones</t>
  </si>
  <si>
    <t>Contratista</t>
  </si>
  <si>
    <t>loperez@dnp.gov.co</t>
  </si>
  <si>
    <t>Red-Creamos</t>
  </si>
  <si>
    <t>DNP</t>
  </si>
  <si>
    <t>Programa Nacional de Servicio al Ciudadano, Subdirección General Territorial</t>
  </si>
  <si>
    <t xml:space="preserve">Diseñar la estrategia de trabajo en Red entre academia, Estado y ciudadanía. </t>
  </si>
  <si>
    <t>Apoyar a las regiones en la creación y posicionamiento de 4 observatorios de investigación de políticas públicas en Caribe, Pacífico, Eje Cafetero y Central.</t>
  </si>
  <si>
    <t>Promover, gestionar y acompañar procesos de participación (co-creación) ciudadana en la construcción de políticas, programas y proyectos regionales.</t>
  </si>
  <si>
    <t xml:space="preserve">7 </t>
  </si>
  <si>
    <t xml:space="preserve">Economía, Ingeniería Industrial, Derecho, Ciencia Política y Gobierno; y Antropología. </t>
  </si>
  <si>
    <t xml:space="preserve">Consiste en involucrar a los beneficiarios de un proyecto en la evaluación del mismo, teniendo en cuenta sus percepciones. </t>
  </si>
  <si>
    <t xml:space="preserve">Lluvia de ideas. </t>
  </si>
  <si>
    <t>3x3</t>
  </si>
  <si>
    <t>Re diseño del CANVAS</t>
  </si>
  <si>
    <t>Colaboración (WEF), Facilitación creativa (NESTA-Trabajar juntos), Construir Puentes (NESTA-Trabajar juntos)</t>
  </si>
  <si>
    <t>Construir Puentes (NESTA-Trabajar juntos), Pensamiento sistémico (NESTA-Acelerar el aprendizaje), Colaboración (WEF)</t>
  </si>
  <si>
    <t>Prototipado e iteración (NESTA-Acelerar el aprendizaje), Simplicidad (Bono, 2014), Facilitación creativa (NESTA-Trabajar juntos)</t>
  </si>
  <si>
    <t xml:space="preserve">Desarrollo de talleres de co-creación con más de 30 personas. Trabajo en Red con las regiones. </t>
  </si>
  <si>
    <t>dr3c8orgrap7tedyiyvs9fdr3cumvwjk</t>
  </si>
  <si>
    <t>LUIS CARLOS PICHON GOMEZ</t>
  </si>
  <si>
    <t>Profesional Universitario</t>
  </si>
  <si>
    <t>lpichon@ugpp.gov.co</t>
  </si>
  <si>
    <t>Unidad de Pensiones y Parafiscales - UGPP</t>
  </si>
  <si>
    <t>Integración del Sistema de Aportes Parafiscales</t>
  </si>
  <si>
    <t>Conocer el estado actual del proceso y su funcionamiento.</t>
  </si>
  <si>
    <t>Identificar las tecnologías y herramientas de inteligencia artificial viables para la
automatización.</t>
  </si>
  <si>
    <t>Definir el algoritmo y probar su funcionamiento.</t>
  </si>
  <si>
    <t>Administración Pública, Gerencia logistica, derecho informático y nuevas tecnología, MBA y Economía</t>
  </si>
  <si>
    <t>Tormenta de ideas, conocimiento de los procesos</t>
  </si>
  <si>
    <t>Intercambio de ideas, reuniones con expertos</t>
  </si>
  <si>
    <t>Testeo</t>
  </si>
  <si>
    <t>Centrado en el usuario (OPSI), Conocimiento de datos (OPSI), Facilitación creativa (NESTA-Trabajar juntos)</t>
  </si>
  <si>
    <t>Construir Puentes (NESTA-Trabajar juntos), Creatividad (WEF), Inteligencia emocional (WEF)</t>
  </si>
  <si>
    <t>TICs</t>
  </si>
  <si>
    <t>8c0wwt03e5ckbrs58clb56tp8li194l2</t>
  </si>
  <si>
    <t>Oscar Andrés Patiño Patarroyo</t>
  </si>
  <si>
    <t>opatino@dnp.gov.co</t>
  </si>
  <si>
    <t>Grupo de Digitalización de la Infraestructura</t>
  </si>
  <si>
    <t>Departamento Nacional de Planeación</t>
  </si>
  <si>
    <t>Dirección de Infraestructura y Energía Sostenible</t>
  </si>
  <si>
    <t>Innovar tecnológicamente en los sectores de transporte, minas y energía</t>
  </si>
  <si>
    <t>Desarrollo de algoritmos de Inteligencia artificial para identificar vías terciarias</t>
  </si>
  <si>
    <t>Big data, minería y analítica de datos en transporte, minas y energía</t>
  </si>
  <si>
    <t>Desarrollo de plataformas para consolidación y generación de indicadores de apoyo a la planeación y toma de decisiones</t>
  </si>
  <si>
    <t>Ciencia de datos, Sistemas de Información Geográfico, cartografía y modelación de transporte</t>
  </si>
  <si>
    <t>Vigilancia tecnológica, creatividad</t>
  </si>
  <si>
    <t>Cooperación tecnológica</t>
  </si>
  <si>
    <t>Gestión del conocimiento</t>
  </si>
  <si>
    <t>1. Algoritmos de inteligencia artificial para identificar vías terciarias
2. App de seguimiento de compromisos para la comisión Intersectorial de Infraestructura
3. Observatorio Nacional de Logística, Transporte, Minas y Energía</t>
  </si>
  <si>
    <t>Centrado en el usuario (OPSI), Conocimiento de datos (OPSI), Inteligencia emocional (WEF)</t>
  </si>
  <si>
    <t>Conocimiento de datos (OPSI), Creatividad (WEF), Resolución problemas complejos (WEF)</t>
  </si>
  <si>
    <t>Centrado en el usuario (OPSI), Negociación (WEF), Storytelling (NESTA-Liderar el cambio)</t>
  </si>
  <si>
    <t>Lo importante es empezar, no esperar el momento ideal</t>
  </si>
  <si>
    <t>6vxggyq6tmd1feje4cak436vxggy8zkb</t>
  </si>
  <si>
    <t>Paola Andrea Calderón</t>
  </si>
  <si>
    <t>Coordinadora de Planeación</t>
  </si>
  <si>
    <t>paola.calderon@anm.gov.co</t>
  </si>
  <si>
    <t>Mesa Técnica de Gestión del Conocimiento e Innovación</t>
  </si>
  <si>
    <t>Agencia Nacional de Minería - ANM</t>
  </si>
  <si>
    <t>Grupo de Planeación</t>
  </si>
  <si>
    <t>1.	Identificación y organización del conocimiento de la Entidad</t>
  </si>
  <si>
    <t>2.	Transferencia de conocimiento (Cultura)</t>
  </si>
  <si>
    <t>3.	Analítica institucional</t>
  </si>
  <si>
    <t>5 personas: El Coordinador del Grupo de Planeación, quien actuará como líder en la dimensión de Gestión del Conocimiento e Innovación, el Jefe de la Oficina de Tecnología e Información, el Coordinador del Grupo de Talento Humano o su delegado, el Coordinador del Grupo Servicios Administrativos o su delegado, el Jefe de la Oficina de Control Interno o su delegado, y profesionales encargados en la ANM.</t>
  </si>
  <si>
    <t>Especialista en psicologia organizacional</t>
  </si>
  <si>
    <t>Solución creativa de problemas, Design Thinking</t>
  </si>
  <si>
    <t>El modelo de Gestión del Conocimiento e Innovación fue diseñado para lograr el aprendizaje y la adaptación a las nuevas tecnologías de los servidores públicos de la ANM, y promueve buenas prácticas de gestión. Además, promueve el desarrollo de mecanismos de ideación, investigación, experimentación e innovación para el desarrollo de las soluciones eficientes en cuanto a tiempo, espacio y recursos económicos. En este sentido, propicia el desarrollo de acciones para compartir el conocimiento entre los servidores públicos, con el objetivo de garantizar su apropiación y aprovechamiento. Así mismo, promueve la construcción de una cultura de análisis y de retroalimentación, facilitando a la Entidad aprender de sí misma y del entorno, logrando acceso a fuentes de información tantos internas como externas, para generar mejores productos o servicios para los ciudadanos.</t>
  </si>
  <si>
    <t>https://api.typeform.com/responses/files/22697011dbb3e76ed1c73e262e894116097aead0f8961441f7cc22ecfb1f839e/Presentación_Modelo_de_G_Conocimiento.pptx</t>
  </si>
  <si>
    <t>Word</t>
  </si>
  <si>
    <t>Word, Powerpoint, Excel</t>
  </si>
  <si>
    <t>Power BI</t>
  </si>
  <si>
    <t>Creatividad (WEF), Pensamiento sistémico (NESTA-Acelerar el aprendizaje), Conocimiento de datos (OPSI), Colaboración (WEF)</t>
  </si>
  <si>
    <t>Inteligencia emocional (WEF), Intraemprendimiento (NESTA-Liderar el cambio)</t>
  </si>
  <si>
    <t>Proyecto de Anna Minería, en cuanto a las lecciones aprendidas en el proceso de implementación del mismo.</t>
  </si>
  <si>
    <t>hg2adzut0pthsix3mjnihg2ad3x12t7g</t>
  </si>
  <si>
    <t>Piedad Franco Agudelo</t>
  </si>
  <si>
    <t>pfranco@supervigilancia.gov.co</t>
  </si>
  <si>
    <t>Bootcamp  SuperVigilancia</t>
  </si>
  <si>
    <t>Superintendencia de Vigilancia y Seguridad Privada</t>
  </si>
  <si>
    <t>PLANEACIÓN</t>
  </si>
  <si>
    <t>Crear alternativas de solución y generar proyecto de impacto para los grupos de valor</t>
  </si>
  <si>
    <t>Consolidar el grupo de Innovación</t>
  </si>
  <si>
    <t>Identificar necesidades de la Entidad</t>
  </si>
  <si>
    <t>Definir proyecto de gran impacto</t>
  </si>
  <si>
    <t xml:space="preserve">1. Administradora de Empresas Especialista en Gerencia de Proyectos
2. Ingeniero de Informatica - Especialista en auditoria de sistemas de informatica y Maestria en Telecomunicaciones y Regulacion TIC
3. Administradora de Empresa Especialista en Gerencia en Desarrollo Administrativo
4. Economista
5. Abogado- Especialista en derecho Administrativo
6. Abogada - Especialista en derecho Administrativo
</t>
  </si>
  <si>
    <t>PLAN DE MEJORAMIENTO- CORRECTIVOS Y DE SEGUIMIENTO</t>
  </si>
  <si>
    <t>LLUVIA DE IDEAS</t>
  </si>
  <si>
    <t>MGA WEB</t>
  </si>
  <si>
    <t>Conocimiento de datos (OPSI), Centrado en el usuario (OPSI), Storytelling (NESTA-Liderar el cambio)</t>
  </si>
  <si>
    <t>Facilitación creativa (NESTA-Trabajar juntos), Construir Puentes (NESTA-Trabajar juntos), Prototipado e iteración (NESTA-Acelerar el aprendizaje)</t>
  </si>
  <si>
    <t>Conocimiento de datos (OPSI), Pensamiento sistémico (NESTA-Acelerar el aprendizaje), Storytelling (NESTA-Liderar el cambio)</t>
  </si>
  <si>
    <t>Seguimiento de los proyectos de inversión</t>
  </si>
  <si>
    <t>vdqtier2t8w8rubo0xvscvdqties29vy</t>
  </si>
  <si>
    <t>SAMIRA ALKHATIB HERNÁNDEZ</t>
  </si>
  <si>
    <t>COORDINADORA DE INNOVACIÓN Y PROYECTOS ESPECIALES</t>
  </si>
  <si>
    <t>salkhatib@procolombia.co</t>
  </si>
  <si>
    <t xml:space="preserve">Coordinación de Innovación y proyectos </t>
  </si>
  <si>
    <t>Vicepresidencia de Innovación e inteligencia sectorial</t>
  </si>
  <si>
    <t xml:space="preserve">Ser el área que apoya y promueve los procesos de innovación de la entidad </t>
  </si>
  <si>
    <t>Formación en Innovación</t>
  </si>
  <si>
    <t>Reconocimiento a los esfuerzos de innovación internos</t>
  </si>
  <si>
    <t>Incubadora o semillero de innovación</t>
  </si>
  <si>
    <t>Mercadeo, Administración, Políticas publicas</t>
  </si>
  <si>
    <t>Storytelling (NESTA-Liderar el cambio), Inteligencia emocional (WEF), Resolución problemas complejos (WEF)</t>
  </si>
  <si>
    <t>Storytelling (NESTA-Liderar el cambio), Colaboración (WEF), Conocimiento de datos (OPSI)</t>
  </si>
  <si>
    <t>Resolución problemas complejos (WEF), Facilitación creativa (NESTA-Trabajar juntos), Creatividad (WEF), Prototipado e iteración (NESTA-Acelerar el aprendizaje), Pensamiento sistémico (NESTA-Acelerar el aprendizaje)</t>
  </si>
  <si>
    <t>Los logros y aprendizajes obtenidos hasta el momento de los procesos de reconocimiento e innovación interna de la entidad</t>
  </si>
  <si>
    <t>zdt9ov56qrx00jshvxmvxzdtqh6a8mel</t>
  </si>
  <si>
    <t>TATIANA ROMÁN ROBAYO</t>
  </si>
  <si>
    <t>Asesora Secretaría General</t>
  </si>
  <si>
    <t>troman@mincit.gov.co</t>
  </si>
  <si>
    <t>Gestión del Conocimiento e Innovación</t>
  </si>
  <si>
    <t>Ministerio de Comercio, Industria y Turismo</t>
  </si>
  <si>
    <t>Secretaría General</t>
  </si>
  <si>
    <t xml:space="preserve">Liderar la implementación de la dimensión 6 del MiPG "Gestión del Conocimiento e Innovación" al interior del MinCIT
</t>
  </si>
  <si>
    <t>Apropiar el conocimiento tácito y explícito al interior de la entidad para convertirlo en una herramienta que facilite la toma de decisiones por parte de la Alta Dirección y la mejora continua.</t>
  </si>
  <si>
    <t>Crear cultura de la Innovación al interior del MinCIT, basada en los retos de la entidad.</t>
  </si>
  <si>
    <t>Promover buenas practicas y trasmitir lecciones aprendidas como insumo a la implementación de la Dimensión 6 MiPG, el el MinCIT</t>
  </si>
  <si>
    <t>Periodismo económico, Relaciones Internacionales, Estudios sobre América Latina</t>
  </si>
  <si>
    <t>El brainstorming o lluvia de ideas</t>
  </si>
  <si>
    <t>Creación de Prototipos</t>
  </si>
  <si>
    <t>Legos</t>
  </si>
  <si>
    <t>Pensamiento sistémico (NESTA-Acelerar el aprendizaje), Creatividad (WEF), Inteligencia emocional (WEF)</t>
  </si>
  <si>
    <t>Construir Puentes (NESTA-Trabajar juntos), Creatividad (WEF), Inteligencia emocional (WEF), Facilitación creativa (NESTA-Trabajar juntos)</t>
  </si>
  <si>
    <t>Storytelling (NESTA-Liderar el cambio), Intraemprendimiento (NESTA-Liderar el cambio), Conocimiento de datos (OPSI), Resolución problemas complejos (WEF)</t>
  </si>
  <si>
    <t>Definición de retos</t>
  </si>
  <si>
    <t>jwr4rtyl0odhdqidb1ejwr4r5cqfimyr</t>
  </si>
  <si>
    <t>William mauricio bustos carrillo</t>
  </si>
  <si>
    <t>Profesional Master</t>
  </si>
  <si>
    <t>Wmbustosc@colpensiones.gov.co</t>
  </si>
  <si>
    <t>Normalizacion y fizcalizacion de la deuda</t>
  </si>
  <si>
    <t>Gerencia financiamiento inversion</t>
  </si>
  <si>
    <t>Modelo predictivo</t>
  </si>
  <si>
    <t>Calidad informacion</t>
  </si>
  <si>
    <t>Fizcalizacion</t>
  </si>
  <si>
    <t>Inteligencia negocion e ingenieria, finanzas, calidad, proyectos</t>
  </si>
  <si>
    <t>Scrum, Design Thinking, Lean Startup</t>
  </si>
  <si>
    <t>Mineria datos, casos de uso</t>
  </si>
  <si>
    <t>Sas enterprise guide</t>
  </si>
  <si>
    <t>Scrum</t>
  </si>
  <si>
    <t>No se tiene</t>
  </si>
  <si>
    <t>Conocimiento de datos (OPSI), Storytelling (NESTA-Liderar el cambio), Negociación (WEF)</t>
  </si>
  <si>
    <t>Pensamiento sistémico (NESTA-Acelerar el aprendizaje), Facilitación creativa (NESTA-Trabajar juntos), Conocimiento de datos (OPSI)</t>
  </si>
  <si>
    <t>Centrado en el usuario (OPSI), Creatividad (WEF)</t>
  </si>
  <si>
    <t>Comunicacion</t>
  </si>
  <si>
    <t>ouzd3v01f2nabzhoueksbnincusolzf6</t>
  </si>
  <si>
    <t>Erika Andrea Camacho Barón</t>
  </si>
  <si>
    <t>Asesora de investigación</t>
  </si>
  <si>
    <t>erikand80@hotmail.com</t>
  </si>
  <si>
    <t>Escuela de Cadetes de Policía "General Francisco de Paula Santander"</t>
  </si>
  <si>
    <t>Policía Nacional de Colombia</t>
  </si>
  <si>
    <t>Dirección Nacional de Escuelas</t>
  </si>
  <si>
    <t>Espacio de intercambio de ideas y construcción colectiva, en el cual se articulan esfuerzos entre los diferentes actores y sectores de la sociedad, con el objetivo de responder a los problemas de orden social que afectan el ejercicio de los derechos y libertades públicas entre los ciudadanos</t>
  </si>
  <si>
    <t>Diseño de metodologías efectivas de actuación policial</t>
  </si>
  <si>
    <t>Fortalecimiento de lazos entre policía-comunidad-academia</t>
  </si>
  <si>
    <t>Mejora de la percepción de seguridad del ciudadano frente al policía</t>
  </si>
  <si>
    <t>Docencia e Investigación, Educación, Psicología clínica, legal y forense, criminología y victimología, relaciones internacionales, estudios internacionales de paz, conflicto y desarrollo</t>
  </si>
  <si>
    <t>En construcción</t>
  </si>
  <si>
    <t>Inteligencia emocional (WEF), Storytelling (NESTA-Liderar el cambio), Construir Puentes (NESTA-Trabajar juntos)</t>
  </si>
  <si>
    <t>Creatividad (WEF), Colaboración (WEF), Pensamiento sistémico (NESTA-Acelerar el aprendizaje), Resolución problemas complejos (WEF)</t>
  </si>
  <si>
    <t>Conocimiento de datos (OPSI), Facilitación creativa (NESTA-Trabajar juntos), Prototipado e iteración (NESTA-Acelerar el aprendizaje)</t>
  </si>
  <si>
    <t>1ftbrd2wd2izv89x21ftbrd2w6p6ynm3</t>
  </si>
  <si>
    <t>María Francisca Sanín Abisambra</t>
  </si>
  <si>
    <t xml:space="preserve">Líder innovación </t>
  </si>
  <si>
    <t>mariafsaninab@gmail.com</t>
  </si>
  <si>
    <t>Secretaría Distrital del Hábitat de Bogotá</t>
  </si>
  <si>
    <t>Subdirección de Programas y Proyectos</t>
  </si>
  <si>
    <t>Entender hacia dónde debe dirigirse la innovación en el sector del hábitat y hacer seguimiento a un proyecto de innovación social junto con el ViveLab de la Universidad Nacional llamado HábitatOn (que tiene dos entregas 2018 y 2019)</t>
  </si>
  <si>
    <t>Mapear la innovación existente en el sector y en la entidad</t>
  </si>
  <si>
    <t>Ejecutar y hacer seguimiento del proyecto de innovación social para fortalecer alguna temática relacionada con el hábitat (HábitatOn)</t>
  </si>
  <si>
    <t xml:space="preserve">Identificar posibles retos en los que aplicar metodologías de innovación social y hacer acompañamiento a las áreas que así lo precisen para la implementación de estas metodologías. </t>
  </si>
  <si>
    <t>Una de forma fija, tres acompañan los procesos</t>
  </si>
  <si>
    <t>Gestión pública y economía</t>
  </si>
  <si>
    <t>Design Thinking, Solución creativa de problemas, Prototipado</t>
  </si>
  <si>
    <t>User Driven Innovation y Design Thinking</t>
  </si>
  <si>
    <t>Realización de prototipados de baja resolución a partir de un proceso de cocreación</t>
  </si>
  <si>
    <t>Centrado en el usuario (OPSI), Inteligencia emocional (WEF), Resolución problemas complejos (WEF)</t>
  </si>
  <si>
    <t>Centrado en el usuario (OPSI), Creatividad (WEF), Colaboración (WEF)</t>
  </si>
  <si>
    <t>Conocimiento de datos (OPSI), Storytelling (NESTA-Liderar el cambio), Resolución problemas complejos (WEF)</t>
  </si>
  <si>
    <t xml:space="preserve">Hablamos de participación y de cocreación, sin embargo en la práctica estos procesos llevan mucho tiempo, sobre todo por que es preciso contar con un tiempo (que puede ser bastante largo, dependiendo del sector) en el que se realice una sensibilización y una identificación de aptitudes para lograrlo. No estamos acostumbrados a estas lógicas y para que lo estemos debemos contar con el tiempos suficiente para que las capacidades estén instaladas y se puedan realizar los proyectos con las comunidades. </t>
  </si>
  <si>
    <t>ym5at8mkag0vlt614f5wym5ato4l8gdf</t>
  </si>
  <si>
    <t>Oscar Camilo Cañas Ramirez</t>
  </si>
  <si>
    <t>Profesional universitario área TIC</t>
  </si>
  <si>
    <t>alcaldia@saravena-arauca.gov.co</t>
  </si>
  <si>
    <t>Alcaldía Municipal de Saravena</t>
  </si>
  <si>
    <t>Área de Tecnologías de la Información y las Comunicaciones</t>
  </si>
  <si>
    <t>Crear nuevos servicios en linea</t>
  </si>
  <si>
    <t>Mejorar los procesos internos</t>
  </si>
  <si>
    <t>Reducir los procedimientos internos</t>
  </si>
  <si>
    <t>Comunicaciones</t>
  </si>
  <si>
    <t>5clmcy3nira35xgjny4zd5clmcynxwhq</t>
  </si>
  <si>
    <t>Johanna Andrea Ponce</t>
  </si>
  <si>
    <t>Asesora de Gobierno Digital</t>
  </si>
  <si>
    <t>Johanna.ponce@itagui.gov.co</t>
  </si>
  <si>
    <t>Equipo de empalme</t>
  </si>
  <si>
    <t>Alcaldía de Itagüí</t>
  </si>
  <si>
    <t>Secretaría Jurídica</t>
  </si>
  <si>
    <t>Estructurar un repositorio de información de la gestión administrativa en medio electrónico</t>
  </si>
  <si>
    <t>Desarrollar una aplicación web para la gestión y consulta de la información del repositorio</t>
  </si>
  <si>
    <t>Apropiar como herramienta de gestión administrativa de la administración municipal un software para llevar el registro, evidencia y seguimiento de toda la gestión realizada en cada área</t>
  </si>
  <si>
    <t>Gestión pública, derecho, finanzas</t>
  </si>
  <si>
    <t>Solución creativa de problemas, Scrum</t>
  </si>
  <si>
    <t>Mesas de trabajo donde se realizaban propuestas desde las distintas áreas ( equipo interdisciplinario) perfiladas técnicamente para que fueran visibles a través de tecnología</t>
  </si>
  <si>
    <t>Actas - tableros</t>
  </si>
  <si>
    <t>Tableros y aplicación seafile</t>
  </si>
  <si>
    <t>Gitlab</t>
  </si>
  <si>
    <t>Sw gestión itagüí</t>
  </si>
  <si>
    <t>Centrado en el usuario (OPSI), Conocimiento de datos (OPSI), Resolución problemas complejos (WEF)</t>
  </si>
  <si>
    <t>Resolución problemas complejos (WEF), Conocimiento de datos (OPSI), Creatividad (WEF), Centrado en el usuario (OPSI), Construir Puentes (NESTA-Trabajar juntos), Prototipado e iteración (NESTA-Acelerar el aprendizaje), Pensamiento sistémico (NESTA-Acelerar el aprendizaje), Storytelling (NESTA-Liderar el cambio), Colaboración (WEF)</t>
  </si>
  <si>
    <t>Intraemprendimiento (NESTA-Liderar el cambio), Simplicidad (Bono, 2014), Inteligencia emocional (WEF)</t>
  </si>
  <si>
    <t>Que es posible hacer Ejercicios de innovación sin recursos económicos involucrando actores de varias áreas con visiones distintas</t>
  </si>
  <si>
    <t>ubvbsf53gh9pq9mkubvbs6970ow3efa5</t>
  </si>
  <si>
    <t>ANDERSON TAMAYO MACHADO</t>
  </si>
  <si>
    <t>Miembro del consejo de cultura de Medellín y el Plan estratégico habitacional (PEHM2030)</t>
  </si>
  <si>
    <t>andersonhiram@hotmail.com</t>
  </si>
  <si>
    <t>ISVIMED</t>
  </si>
  <si>
    <t xml:space="preserve">Mejoramiento del habitad </t>
  </si>
  <si>
    <t xml:space="preserve">Mejoramiento de la vivienda digna </t>
  </si>
  <si>
    <t xml:space="preserve">Aconsejar las instituciones que tienen que ver con el tema en Medellín. </t>
  </si>
  <si>
    <t xml:space="preserve">Un grupo inicial como mesa de 30 personas aproximadamente. El equipo esta constituido por decreto 0303 de 2019 en Medellín. </t>
  </si>
  <si>
    <t xml:space="preserve">Especialistas en supervición de obras civiles. </t>
  </si>
  <si>
    <t>Solución creativa de problemas, TRIZ, Human-Centered Design, Systematic Inventive Thinking</t>
  </si>
  <si>
    <t xml:space="preserve">Arbol de problemas de cara al PDL y posible soluciones en grupo. </t>
  </si>
  <si>
    <t>Formatos predeterminado por la Universidad que ejecuta. Universidad Nacional de Colombia.</t>
  </si>
  <si>
    <t xml:space="preserve">Programas de diseño como Corel Draw entre otros. </t>
  </si>
  <si>
    <t>Mapas Medellín</t>
  </si>
  <si>
    <t xml:space="preserve">Equipos de investigación en áreas especificas con formatos estándar.  </t>
  </si>
  <si>
    <t>Colaboración (WEF), Resolución problemas complejos (WEF), Conocimiento de datos (OPSI), Creatividad (WEF), Simplicidad (Bono, 2014)</t>
  </si>
  <si>
    <t>Intraemprendimiento (NESTA-Liderar el cambio), Pensamiento sistémico (NESTA-Acelerar el aprendizaje), Prototipado e iteración (NESTA-Acelerar el aprendizaje)</t>
  </si>
  <si>
    <t xml:space="preserve">Daría un taller sobre el liderazgo comunitario. </t>
  </si>
  <si>
    <t>bc37n45eav6gdodbc37nt80bihhcbg1x</t>
  </si>
  <si>
    <t>Oscar Leonardo Martinez Cadena</t>
  </si>
  <si>
    <t>Administrador</t>
  </si>
  <si>
    <t>oscarmartinezc@esap.edu.co</t>
  </si>
  <si>
    <t>Corintio</t>
  </si>
  <si>
    <t>estudiantes</t>
  </si>
  <si>
    <t>trasparencia</t>
  </si>
  <si>
    <t>eficacia</t>
  </si>
  <si>
    <t>eficiencia</t>
  </si>
  <si>
    <t>nsnr</t>
  </si>
  <si>
    <t>Colaboración (WEF), Simplicidad (Bono, 2014), Intraemprendimiento (NESTA-Liderar el cambio)</t>
  </si>
  <si>
    <t>Centrado en el usuario (OPSI), Construir Puentes (NESTA-Trabajar juntos), Pensamiento sistémico (NESTA-Acelerar el aprendizaje)</t>
  </si>
  <si>
    <t>Facilitación creativa (NESTA-Trabajar juntos), Intraemprendimiento (NESTA-Liderar el cambio)</t>
  </si>
  <si>
    <t>0espgibw7la6e7sj3lxv0espgif06mem</t>
  </si>
  <si>
    <t>NAIDA YANETH ORTIZ VERGARA</t>
  </si>
  <si>
    <t>AUXILIAR ADMINISTRATIVO</t>
  </si>
  <si>
    <t>danai76@hotmail.com</t>
  </si>
  <si>
    <t>Gestión documental</t>
  </si>
  <si>
    <t>Organizacion</t>
  </si>
  <si>
    <t>Apropiacion</t>
  </si>
  <si>
    <t xml:space="preserve">innovación para mejorar el entorno laboral </t>
  </si>
  <si>
    <t>9</t>
  </si>
  <si>
    <t>0</t>
  </si>
  <si>
    <t>Metodología tradicional de la entidad territorial</t>
  </si>
  <si>
    <t>Computadores, tabletas, teléfonos celulares, memorias USB, impresoras, scanner, plataformas.</t>
  </si>
  <si>
    <t>Microsoft office</t>
  </si>
  <si>
    <t>Inteligencia emocional (WEF), Colaboración (WEF), Pensamiento sistémico (NESTA-Acelerar el aprendizaje)</t>
  </si>
  <si>
    <t>Centrado en el usuario (OPSI), Inteligencia emocional (WEF), Colaboración (WEF)</t>
  </si>
  <si>
    <t>Conocimiento de datos (OPSI), Facilitación creativa (NESTA-Trabajar juntos), Construir Puentes (NESTA-Trabajar juntos), Prototipado e iteración (NESTA-Acelerar el aprendizaje), Creatividad (WEF), Negociación (WEF)</t>
  </si>
  <si>
    <t>Una forma de organización documental mas practica para implementar en el quehacer diario.</t>
  </si>
  <si>
    <t>ggnfz70vla030qtlhggnfelo7n8jlgjq</t>
  </si>
  <si>
    <t xml:space="preserve">Lady Cardenas </t>
  </si>
  <si>
    <t xml:space="preserve">Directora Colombia naranja 4.0 </t>
  </si>
  <si>
    <t>Colnaranja@gmail.com</t>
  </si>
  <si>
    <t xml:space="preserve">Cundinamarca naranja </t>
  </si>
  <si>
    <t xml:space="preserve">Economía naranja </t>
  </si>
  <si>
    <t xml:space="preserve">Innovación tecnología y emprendimiento </t>
  </si>
  <si>
    <t xml:space="preserve">Conformar red departamentales </t>
  </si>
  <si>
    <t xml:space="preserve">Ponencias públicas </t>
  </si>
  <si>
    <t xml:space="preserve">Divulgación de la información </t>
  </si>
  <si>
    <t xml:space="preserve">116 </t>
  </si>
  <si>
    <t xml:space="preserve">Economía, software diseños apps </t>
  </si>
  <si>
    <t>Lean Startup, Human-Centered Design, Solución creativa de problemas, Systematic Inventive Thinking, Design Thinking</t>
  </si>
  <si>
    <t>Nedworkin 
Loworking mapeo</t>
  </si>
  <si>
    <t xml:space="preserve">Apps y herramienta digital </t>
  </si>
  <si>
    <t xml:space="preserve">Diseño multimedia ll </t>
  </si>
  <si>
    <t>Centrado en el usuario (OPSI), Construir Puentes (NESTA-Trabajar juntos), Facilitación creativa (NESTA-Trabajar juntos)</t>
  </si>
  <si>
    <t>Conocimiento de datos (OPSI), Creatividad (WEF), Facilitación creativa (NESTA-Trabajar juntos), Construir Puentes (NESTA-Trabajar juntos), Inteligencia emocional (WEF)</t>
  </si>
  <si>
    <t>Pensamiento sistémico (NESTA-Acelerar el aprendizaje), Intraemprendimiento (NESTA-Liderar el cambio), Colaboración (WEF)</t>
  </si>
  <si>
    <t xml:space="preserve">Creación de red en equipo </t>
  </si>
  <si>
    <t>mn8ca880aijnmkn8eavemn8ca8duk9pk</t>
  </si>
  <si>
    <t>Manuela Castaño Tobón</t>
  </si>
  <si>
    <t xml:space="preserve">Coordinadora general </t>
  </si>
  <si>
    <t>manuela.castano@ucaldas.edu.co</t>
  </si>
  <si>
    <t xml:space="preserve">Centro de Investigación Transmedia </t>
  </si>
  <si>
    <t>Universidad de Caldas</t>
  </si>
  <si>
    <t>Facultad de Artes y Humanidades</t>
  </si>
  <si>
    <t>http://transmedia.ucaldas.edu.co/</t>
  </si>
  <si>
    <t>2018</t>
  </si>
  <si>
    <t>Crear una plataforma de circulación de contenido de investigación. Objetivo: Desarrollar formatos y contenidos que permitan la circulación de los procesos de investigación-creación en ámbitos y públicos no especializados.</t>
  </si>
  <si>
    <t xml:space="preserve">Trabajar con instituciones de formación o empresas que necesiten procesos de formación a nivel interno para la construcción de su contenido y metodologías de formación.
</t>
  </si>
  <si>
    <t xml:space="preserve">Generar para el 2020 ingresos por más de USD 300.000
</t>
  </si>
  <si>
    <t xml:space="preserve">10 profesionales, 15 estudiantes de semilleros de investigación suplentes,5 estudiantes pasantes, 5 docentes investigadores. </t>
  </si>
  <si>
    <t>Maestría en Desarrollo Sostenible y Medio Ambiente, Maestría en Ficción en Cine y Televisión - Producción, guion y realización, Maestría en ingeniería de software y sistemas informáticos,  2 Maestría en Diseño y Creación Interactiva, Master blended en Business and Technology, 4 Doctores en Diseño y Creación.</t>
  </si>
  <si>
    <t>Design Thinking, Scrum, Human-Centered Design, Design Sprint</t>
  </si>
  <si>
    <t xml:space="preserve">Design thinking, modelo canvas. </t>
  </si>
  <si>
    <t>metodología destrucción creativa</t>
  </si>
  <si>
    <t xml:space="preserve">DNA de la innovación </t>
  </si>
  <si>
    <t>Resolución problemas complejos (WEF), Centrado en el usuario (OPSI), Construir Puentes (NESTA-Trabajar juntos), Prototipado e iteración (NESTA-Acelerar el aprendizaje)</t>
  </si>
  <si>
    <t>Inteligencia emocional (WEF), Negociación (WEF), Insurgencia (OPSI), Conocimiento de datos (OPSI)</t>
  </si>
  <si>
    <t xml:space="preserve">Fortalecer los procesos de comunicación e implementación de herramientas colaborativas laborales al interior de la Universidad. Generar espacios de capacitación sobre el uso de herramientas digitales, estrategias de innovación, gestión y socialización sobre la importancia de la cuarta revolución industrial, son las estrategias que más nos han funcionado a la hora de integrar los procesos al interior de la organización.  </t>
  </si>
  <si>
    <t>nosfzfj3cbexn6g05b2nosfzogeuw4w9</t>
  </si>
  <si>
    <t>Laura Clavijo</t>
  </si>
  <si>
    <t>Líder Grupo de Innovación</t>
  </si>
  <si>
    <t>laclavijo@superfinanciera.gov.co</t>
  </si>
  <si>
    <t>INNOVASFC</t>
  </si>
  <si>
    <t>Superintendencia Financiera</t>
  </si>
  <si>
    <t>Dirección de Investigación y Desarrollo</t>
  </si>
  <si>
    <t>https://www.innovasfc.co</t>
  </si>
  <si>
    <t>Promover la innovación financiera y tecnológica, responsable y sostenible en el sistema financiero</t>
  </si>
  <si>
    <t>Investigar
sobre las tendencias emergentes de Fintech que facilitan la inclusión financiera.</t>
  </si>
  <si>
    <t>Promover
reglas de juego claras y definidas para los diversos actores del ecosistema financiero y Fintech en el país.</t>
  </si>
  <si>
    <t>Experimentar
nuevos modelos de negocio, viables de implementar, con adecuados ambientes de testeo controlados.</t>
  </si>
  <si>
    <t>Maestría en Política Pública, Maestría en Derecho con enfoque en Fintech</t>
  </si>
  <si>
    <t>Trabajar con lo que tenemos, basada en motivación propia</t>
  </si>
  <si>
    <t>Tablero</t>
  </si>
  <si>
    <t>Mesas de trabajo inter-disciplinarias</t>
  </si>
  <si>
    <t>Nada en especial</t>
  </si>
  <si>
    <t>Creatividad (WEF), Colaboración (WEF), Centrado en el usuario (OPSI)</t>
  </si>
  <si>
    <t>Creatividad (WEF), Colaboración (WEF)</t>
  </si>
  <si>
    <t>Conocimiento de datos (OPSI), Storytelling (NESTA-Liderar el cambio)</t>
  </si>
  <si>
    <t>La mejor forma de enfrentar la resistencia al cambio organizacional es con pequeños entregables que puedan ser escalables/ replicables.</t>
  </si>
  <si>
    <t>wgcsdx2cz3y2fn74ywgcsd5o5teejfn8</t>
  </si>
  <si>
    <t>Laura García Santacruz</t>
  </si>
  <si>
    <t>Profesional Oficina Asesora de Planeación- Contratista.</t>
  </si>
  <si>
    <t>lgarcia@icfes.gov.co</t>
  </si>
  <si>
    <t>Icfes</t>
  </si>
  <si>
    <t>Lidera la Oficina Asesora de Planeación, Subdirección de Talento Humano, y la Dirección de Tecnología e Información.</t>
  </si>
  <si>
    <t>http://icfespedia.icfes.gov.co/     Solo se puede acceder desde el Icfes.</t>
  </si>
  <si>
    <t>Identificar y transferir el conocimiento fortaleciendo la memoria institucional, los canales y espacios para su apropiación.</t>
  </si>
  <si>
    <t>Incentivar el aprendizaje y el mejoramiento continuo a través de experiencias.</t>
  </si>
  <si>
    <t>Promover una cultura de implementación de mecanismos e instrumentos de difusión del conocimiento, buenas prácticas y lecciones
aprendidas de los colaboradores del Icfes.</t>
  </si>
  <si>
    <t>Filosofía, Ingeniería de sistemas y computación, Gestión Humana y Desarrollo Organizacional, Pensamiento Estratégico y Prospectiva, Educación.</t>
  </si>
  <si>
    <t>Design Thinking, Lean Startup, Solución creativa de problemas, Human-Centered Design, Innovación abierta</t>
  </si>
  <si>
    <t>Proyectos de
aprendizaje por
equipos, lluvia de ideas, pruebas piloto, capacitaciones,  y formato de lecciones aprendidas y buenas prácticas.</t>
  </si>
  <si>
    <t>Canva, Canvas, DOFA.</t>
  </si>
  <si>
    <t>Adobe Illustrator, Google Forms,</t>
  </si>
  <si>
    <t>Formato de lecciones aprendidas y buenas prácticas, repositorio de conocimiento IcfesPedia, Inventario de Herramientas para la Gestión del Conocimiento Icfes.</t>
  </si>
  <si>
    <t>https://api.typeform.com/responses/files/6b8d279456d43db8383a7b9cd00c3925231fab9a1a4b2889c16f5d34776ba708/Inventario_de_herramientas_de_gestión_del_conocimiento_ICFES__1_.pdf</t>
  </si>
  <si>
    <t>Intraemprendimiento (NESTA-Liderar el cambio), Creatividad (WEF), Prototipado e iteración (NESTA-Acelerar el aprendizaje)</t>
  </si>
  <si>
    <t>Facilitación creativa (NESTA-Trabajar juntos), Colaboración (WEF), Intraemprendimiento (NESTA-Liderar el cambio), Conocimiento de datos (OPSI), Negociación (WEF)</t>
  </si>
  <si>
    <t>Insurgencia (OPSI), Storytelling (NESTA-Liderar el cambio), Simplicidad (Bono, 2014)</t>
  </si>
  <si>
    <t>La construcción del formato de lecciones aprendidas y buenas prácticas representó para nosotros un reto porque el equipo siempre tendía a la construcción compleja de herramientas, la innovación entre más sencilla más fácilmente se apropia y genera un mayor valor agregado.</t>
  </si>
  <si>
    <t>slo5tn5ehs0wzy89nslbcinnchi4jm39</t>
  </si>
  <si>
    <t>Néstor Andrés Peña</t>
  </si>
  <si>
    <t>Desarrollador web</t>
  </si>
  <si>
    <t>nestor.pena@cnmh.gov.co</t>
  </si>
  <si>
    <t>Laboratorio digital del Museo de Memoria</t>
  </si>
  <si>
    <t>Museo de memoria</t>
  </si>
  <si>
    <t>https://www.museodememoria.gov.co</t>
  </si>
  <si>
    <t>La construcción de un entorno virtual que
establezca relaciones de interdependencia, convergencia, complementariedad con la construcción física, social y territorial del MNM y las diferentes plataformas virtuales del CNMH</t>
  </si>
  <si>
    <t>el Museo Virtual busca fortalecer y consolidar la creación de una comunidad virtual activa en la
generación y gestión de información y conocimiento en red frente al conflicto armado colombiano desde el arte y la cultura, la cual fomente el intercambio de memoria histórica y apoye la labor de reparación simbólica del MNM.</t>
  </si>
  <si>
    <t>propiciar también entornos virtuales de aprendizaje de valores ciudadanos y además ser una plataforma de divulgación que contiene, enriquece (o expande) y comunica los contenidos de memoria histórica y misionales del MNM.</t>
  </si>
  <si>
    <t>Big data y UX</t>
  </si>
  <si>
    <t>Design Thinking, Scrum, Human-Centered Design</t>
  </si>
  <si>
    <t>Adobe XD</t>
  </si>
  <si>
    <t>Wordpress, REACT, php</t>
  </si>
  <si>
    <t>Creatividad (WEF), Facilitación creativa (NESTA-Trabajar juntos), Storytelling (NESTA-Liderar el cambio)</t>
  </si>
  <si>
    <t>Negociación (WEF), Inteligencia emocional (WEF)</t>
  </si>
  <si>
    <t>armar un equipo  de desarrollo en el sector público no es sencillo</t>
  </si>
  <si>
    <t>now66jmjngd6j4pp2sj8now6blujf0dr</t>
  </si>
  <si>
    <t>erojass1@iberoamericana.edu.co</t>
  </si>
  <si>
    <t>metodologías usadas por nosotros mismos</t>
  </si>
  <si>
    <t>buscar soluciones a los jovenes</t>
  </si>
  <si>
    <t>recoger ideas</t>
  </si>
  <si>
    <t>presentaciones, infografias</t>
  </si>
  <si>
    <t>frail builder</t>
  </si>
  <si>
    <t>servicios imformaticos</t>
  </si>
  <si>
    <t>Centrado en el usuario (OPSI), Resolución problemas complejos (WEF), Inteligencia emocional (WEF)</t>
  </si>
  <si>
    <t>Centrado en el usuario (OPSI), Facilitación creativa (NESTA-Trabajar juntos), Prototipado e iteración (NESTA-Acelerar el aprendizaje), Colaboración (WEF)</t>
  </si>
  <si>
    <t>Centrado en el usuario (OPSI), Facilitación creativa (NESTA-Trabajar juntos), Pensamiento sistémico (NESTA-Acelerar el aprendizaje), Resolución problemas complejos (WEF), Creatividad (WEF)</t>
  </si>
  <si>
    <t>Manuel Alejandro Amado González</t>
  </si>
  <si>
    <t>Gestor de Pruebas</t>
  </si>
  <si>
    <t>aamado@icfes.gov.co</t>
  </si>
  <si>
    <t>Gestión del Conocimiento SDI</t>
  </si>
  <si>
    <t>Subdirección de Diseño de Instrumentos</t>
  </si>
  <si>
    <t>Centralizar y sistematizar el conocimiento tácito y explícito de la subdirección de diseño</t>
  </si>
  <si>
    <t>Optimizar el aprendizaje de los procedimientos de la subdirección</t>
  </si>
  <si>
    <t>Facilitar la comunicación entre usarios</t>
  </si>
  <si>
    <t>Conservar el conocimiento producido</t>
  </si>
  <si>
    <t>Filsofía, Educación, psicología y administración</t>
  </si>
  <si>
    <t>Proyectos de aprendizaje por equipos, Proyecto estratégico de gestión del conocimiento</t>
  </si>
  <si>
    <t>Suite Office, editor de video</t>
  </si>
  <si>
    <t>Google Survey</t>
  </si>
  <si>
    <t>Base de Datos en Carpeta compartida y macro de búsqueda de Documentos por procedimiento</t>
  </si>
  <si>
    <t>https://api.typeform.com/responses/files/2736a8b5cefc5e955241188182afffb03359d7adcea3bb350c1dfb0a9b7c7202/Presentacion_Proyecto_Gestión_del_conocimiento__V1.pptx</t>
  </si>
  <si>
    <t>Conocimiento de datos (OPSI), Colaboración (WEF), Construir Puentes (NESTA-Trabajar juntos)</t>
  </si>
  <si>
    <t>Facilitación creativa (NESTA-Trabajar juntos), Inteligencia emocional (WEF), Resolución problemas complejos (WEF)</t>
  </si>
  <si>
    <t>La estructuración de productos conforme a los procedimientos y el uso de herramientas de búsqueda.</t>
  </si>
  <si>
    <t>Tal vez</t>
  </si>
  <si>
    <t>xdfvy4n64s6m1beiddq2xdfvy4nuvwfl</t>
  </si>
  <si>
    <t>Andrés Enrique Galindo</t>
  </si>
  <si>
    <t>Asesor de Innovación e Industrias Creativas y Culturales</t>
  </si>
  <si>
    <t>agalindo@mincit.gov.co</t>
  </si>
  <si>
    <t xml:space="preserve">Grupo de apoyo para la innovación </t>
  </si>
  <si>
    <t xml:space="preserve">Dirección de Productividad y Competitividad </t>
  </si>
  <si>
    <t xml:space="preserve">Posicionar al Ministerio como líder en la generación de política pública para la innovación empresarial. </t>
  </si>
  <si>
    <t xml:space="preserve">Fortalecer la articulación del Ministerio con las entidades del Sistema Nacional de Competitividad e Innovación que también contribuyen a la política de innovación empresarial.  </t>
  </si>
  <si>
    <t>Generar condiciones de entorno favorables para el incremento de la innovación empresarial</t>
  </si>
  <si>
    <t xml:space="preserve">Especialización en Gerencia de Proyectos, Maestría en Ingeniería Química, Especialista en gestión tecnológica, Maestría en promoción y desarrollo de pequeñas y medias empresas, maestría en desarrollo sostenible.   </t>
  </si>
  <si>
    <t xml:space="preserve">Análisis interno: Lluvia de ideas, PQRS, documentos de mejor de procesos y atención a usuarios.  Análisis externo: documentación de experiencias exitosas nacionales e internacionales, consultas con expertos y aliados, benchmark, análisis de tendencia de innovación pública. </t>
  </si>
  <si>
    <t xml:space="preserve">Productos: sustracción, suma, resta y división (sit metodologías). Servicios: Service BluePrint. Procesos: Función sigue la forma, modelos de negocio: innovation canvas. Mapeo de usuarios, Stakeholder map.  </t>
  </si>
  <si>
    <t xml:space="preserve">Mockups, Brochures, services blueprint, maquetas, infografías y mapas mentales. Encuestas y entrevistas. </t>
  </si>
  <si>
    <t>Centrado en el usuario (OPSI), Prototipado e iteración (NESTA-Acelerar el aprendizaje), Conocimiento de datos (OPSI)</t>
  </si>
  <si>
    <t>Pensamiento sistémico (NESTA-Acelerar el aprendizaje), Negociación (WEF), Conocimiento de datos (OPSI)</t>
  </si>
  <si>
    <t>Centrado en el usuario (OPSI), Prototipado e iteración (NESTA-Acelerar el aprendizaje), Simplicidad (Bono, 2014)</t>
  </si>
  <si>
    <t xml:space="preserve">Aprender a identificar acciones actuales en las cuales se quiere innovar, actores, aliados, herramientas y procesos exitosos que faciliten la generación de innovación. </t>
  </si>
  <si>
    <t>h1li6fu66ns7subct19kh1littyecemj</t>
  </si>
  <si>
    <t>Bibiana Andrea Rodríguez Moreno</t>
  </si>
  <si>
    <t>Profesional de Innovación</t>
  </si>
  <si>
    <t>brodriguez@cpe.gov.co</t>
  </si>
  <si>
    <t>Makers Team CPE</t>
  </si>
  <si>
    <t>Computadores para Educar</t>
  </si>
  <si>
    <t>Subdirección de formación e innovación</t>
  </si>
  <si>
    <t>Generar ideas con alto valor y crear soluciones acertadas que permitan consolidar el éxito y sostenibilidad de la entidad en su transformación hacia: “Tecnologías para Aprender”​</t>
  </si>
  <si>
    <t>Fortalecimiento de la cultura Organizacional e institucional  ​</t>
  </si>
  <si>
    <t>Fortalecimiento de capacidades y competencias en las personas ​</t>
  </si>
  <si>
    <t>Proyectos de innovación​</t>
  </si>
  <si>
    <t>40</t>
  </si>
  <si>
    <t>Docencia Universitaria</t>
  </si>
  <si>
    <t>Design Thinking, Solución creativa de problemas, Scrum</t>
  </si>
  <si>
    <t>Design thinking</t>
  </si>
  <si>
    <t>Colaboración (WEF), Simplicidad (Bono, 2014), Prototipado e iteración (NESTA-Acelerar el aprendizaje), Centrado en el usuario (OPSI), Creatividad (WEF), Conocimiento de datos (OPSI)</t>
  </si>
  <si>
    <t>Creatividad (WEF), Resolución problemas complejos (WEF), Prototipado e iteración (NESTA-Acelerar el aprendizaje), Facilitación creativa (NESTA-Trabajar juntos), Intraemprendimiento (NESTA-Liderar el cambio), Storytelling (NESTA-Liderar el cambio)</t>
  </si>
  <si>
    <t>Reuso de residuos tecnológicos</t>
  </si>
  <si>
    <t>qzf9xh5bi56untosqzfak591362fjcbp</t>
  </si>
  <si>
    <t>Edwin Javier Ramírez Roldán</t>
  </si>
  <si>
    <t>Coordinador de Investigación y Desarrollo</t>
  </si>
  <si>
    <t>eramirez@dnp.gov.co</t>
  </si>
  <si>
    <t>Equipo de Investigación y Desarrollo</t>
  </si>
  <si>
    <t>Departamento Nacional de Planeación (DNP)</t>
  </si>
  <si>
    <t>Dirección de Innovación y Desarrollo Empresarial (DIDE)</t>
  </si>
  <si>
    <t>Incrementar la eficiencia del gasto público nacional en competitividad e innovación</t>
  </si>
  <si>
    <t>Implementación de convocatorias públicas, abiertas y competitivas en el Fondo de Ciencia, Tecnología e Innovación</t>
  </si>
  <si>
    <t>Elaboración del Indice Departamental de Innovación de Colombia 2019 (IDIC)</t>
  </si>
  <si>
    <t>Economía; Políticas públicas de ciencia y tecnología</t>
  </si>
  <si>
    <t>La metodología de "Articulación para la Competitividad” (ArCo) tiene tres componentes: i) modelo conceptual sobre articulación: describiendo cinco niveles de articulación entre entidades públicas, ii) mecanismos de articulación: formato de mapeo de instrumentos, test de autodiagnóstico de funcionalidad, plan anual de instrumentos, y iii) flujo de actividades presupuestales. A través de estos 3 componentes las entidades públicas incorporan herramientas de evaluación “ex ante” para mejorar su oferta de instrumentos (bienes y servicios) en el marco del proceso de programación presupuestal de la inversión del Presupuesto General de la Nación (PGN). A través de ArCo se incrementa la eficiencia del gasto público a partir del diseño centrado en usuarios y se da un paso definitivo hacia presupuestación orientada a resultados.</t>
  </si>
  <si>
    <t>https://api.typeform.com/responses/files/6ac1d17635299f10c654c7bfb4cd85eed16ba7d3447e49aa60f62febe78383ad/Metodología_ArCo.pdf</t>
  </si>
  <si>
    <t>lluvia de ideas, entrevistas, observación</t>
  </si>
  <si>
    <t>sesiones individuales, grupos focales, prototipado</t>
  </si>
  <si>
    <t>sesiones grupales, a/b testing, testeos de usabilidad</t>
  </si>
  <si>
    <t>Test de funcionalidad de instrumentos: evaluad prácticas de diseño, implementación y gobernanza en instrumentos públicos</t>
  </si>
  <si>
    <t>https://api.typeform.com/responses/files/cc609bb05603b6b7818a03fe71018962ecba55b18a7c25fb64dd8016a66e296a/Anexo_3._Test_de_Funcionalidad.xlsx</t>
  </si>
  <si>
    <t>Centrado en el usuario (OPSI), Construir Puentes (NESTA-Trabajar juntos), Prototipado e iteración (NESTA-Acelerar el aprendizaje), Storytelling (NESTA-Liderar el cambio), Simplicidad (Bono, 2014)</t>
  </si>
  <si>
    <t>Insurgencia (OPSI), Pensamiento sistémico (NESTA-Acelerar el aprendizaje), Resolución problemas complejos (WEF)</t>
  </si>
  <si>
    <t>Lo perfecto es enemigo de lo bueno</t>
  </si>
  <si>
    <t>ckjticvbo0m6mvckjtowp5x7oe101fpf</t>
  </si>
  <si>
    <t>Fabián Romero Puerto</t>
  </si>
  <si>
    <t>Líder MiLAB - Laboratorio de innovación pública</t>
  </si>
  <si>
    <t>fabian.romero@innpulsacolombia.com</t>
  </si>
  <si>
    <t>MiLAB</t>
  </si>
  <si>
    <t>iNNpulsa Colombia</t>
  </si>
  <si>
    <t>Gerencia de conexión y experiencias</t>
  </si>
  <si>
    <t>Caracterizar retos/desafíos de innovación pública</t>
  </si>
  <si>
    <t>Conectar un ecosistema solucionador con el reto identificado</t>
  </si>
  <si>
    <t>Fortalecer las soluciones seleccionadas</t>
  </si>
  <si>
    <t>Gerencia de Marketing, Gestión de Innovación, Finanzas y Negocios Internacionales, Alta Gerencia y MBA en Emprendimiento</t>
  </si>
  <si>
    <t>Design Thinking, Lean Startup, Human-Centered Design, Double Diamond, Solución creativa de problemas</t>
  </si>
  <si>
    <t>Brainstorming, Canvas, Mapa de empatía, Mapa de actores</t>
  </si>
  <si>
    <t>Mapa de contexto, mapa de actores, Arquetipos</t>
  </si>
  <si>
    <t>MVP</t>
  </si>
  <si>
    <t>Formatos de caracterización, hojas de ruta, Brief, Prospectiva</t>
  </si>
  <si>
    <t>Centrado en el usuario (OPSI), Colaboración (WEF), Construir Puentes (NESTA-Trabajar juntos)</t>
  </si>
  <si>
    <t>Negociación (WEF), Construir Puentes (NESTA-Trabajar juntos), Centrado en el usuario (OPSI)</t>
  </si>
  <si>
    <t>Resolución problemas complejos (WEF), Prototipado e iteración (NESTA-Acelerar el aprendizaje), Simplicidad (Bono, 2014)</t>
  </si>
  <si>
    <t>Entender el fracaso como parte del proceso y como una oportunidad de mejora.</t>
  </si>
  <si>
    <t>y9wxhh8dpl84enwy9wxau62kf6qjz9r4</t>
  </si>
  <si>
    <t>Martin Orjuela</t>
  </si>
  <si>
    <t>Contratista - Servicios Profesionales en Arquitectura Empresarial</t>
  </si>
  <si>
    <t>morjuela@mintic.gov.co</t>
  </si>
  <si>
    <t>Grupo de Arquitectura Digital</t>
  </si>
  <si>
    <t>Ministerio TIC</t>
  </si>
  <si>
    <t>Subdirección de Estándares y Arquitectura de TI</t>
  </si>
  <si>
    <t>El equipo existe para orientar a las entidades públicas en el uso y apropiación de las tecnologías de la información, con el fin de mejorar la eficiencia y transparencia de la administración pública</t>
  </si>
  <si>
    <t>Lograr la Transformación Digital de las Entidades Públicas mediante la Arquitectura Empresarial</t>
  </si>
  <si>
    <t>Generación de instrumentos y herramientas innovadoras que permitan la optimización de procesos y la digitalización de trámites y servicios en las entidades públicas</t>
  </si>
  <si>
    <t>Lograr la transformación digital del Estado Colombiano</t>
  </si>
  <si>
    <t>7 (siete)</t>
  </si>
  <si>
    <t>Master en Arquitectura de TI</t>
  </si>
  <si>
    <t>COCREAR</t>
  </si>
  <si>
    <t>Diseño de soluciones tecnológicas mediante un proceso de arquitectura digital ágil e innovadora</t>
  </si>
  <si>
    <t>Lienzo COCREAR</t>
  </si>
  <si>
    <t>Power Point</t>
  </si>
  <si>
    <t>Centrado en el usuario (OPSI), Prototipado e iteración (NESTA-Acelerar el aprendizaje), Colaboración (WEF)</t>
  </si>
  <si>
    <t>Conocimiento de datos (OPSI), Pensamiento sistémico (NESTA-Acelerar el aprendizaje), Colaboración (WEF), Intraemprendimiento (NESTA-Liderar el cambio), Creatividad (WEF)</t>
  </si>
  <si>
    <t>Negociación (WEF), Facilitación creativa (NESTA-Trabajar juntos), Construir Puentes (NESTA-Trabajar juntos), Prototipado e iteración (NESTA-Acelerar el aprendizaje), Resolución problemas complejos (WEF), Simplicidad (Bono, 2014)</t>
  </si>
  <si>
    <t>En Arquitectura Empresarial</t>
  </si>
  <si>
    <t>bfkxn20fznqupjbhdybfkxn20l3epu4t</t>
  </si>
  <si>
    <t>Nelson Molano</t>
  </si>
  <si>
    <t>Coordinador Centro de Innovación Saber Digital REDP</t>
  </si>
  <si>
    <t>nmolano@educacionbogota.gov.co</t>
  </si>
  <si>
    <t>Centro de Innovación Saber Digital REDP</t>
  </si>
  <si>
    <t>Educación</t>
  </si>
  <si>
    <t>Fomentar la innovación educativa con el uso de tecnologías digitales</t>
  </si>
  <si>
    <t>Fomentar la innovación</t>
  </si>
  <si>
    <t>Impulsar el desarrollo de ambientes significativos de aprendizaje</t>
  </si>
  <si>
    <t>Desarrollar competencias digitales en docentes de instituciones educativas públicas</t>
  </si>
  <si>
    <t>Maestría en comunicación-educación</t>
  </si>
  <si>
    <t>Storytelling (NESTA-Liderar el cambio), Inteligencia emocional (WEF), Creatividad (WEF)</t>
  </si>
  <si>
    <t>Storytelling (NESTA-Liderar el cambio), Colaboración (WEF), Centrado en el usuario (OPSI)</t>
  </si>
  <si>
    <t>Intraemprendimiento (NESTA-Liderar el cambio), Conocimiento de datos (OPSI), Facilitación creativa (NESTA-Trabajar juntos), Pensamiento sistémico (NESTA-Acelerar el aprendizaje)</t>
  </si>
  <si>
    <t>Storytelling</t>
  </si>
  <si>
    <t>8l3wi24dej7vvk2ngw783lbn48l3wi24</t>
  </si>
  <si>
    <t>OLGA LUCIA LOPEZ LARA</t>
  </si>
  <si>
    <t>COORDINADORA DE LABORATORIO</t>
  </si>
  <si>
    <t>olopezl@invima.gov.co</t>
  </si>
  <si>
    <t>Laboratorio de Residuos de Medicamentos Veterinarios y Contaminantes Químicos</t>
  </si>
  <si>
    <t>Invima</t>
  </si>
  <si>
    <t>OFICINA DE LABORATORIOS Y CONTROL DE CALIDAD</t>
  </si>
  <si>
    <t>Estandarizar métodos de análisis de residuos de medicamentos veterinarios utilizando técnicas de cromatografía liquida acoplada a masas/masas.</t>
  </si>
  <si>
    <t>Validar métodos de análisis de residuos de medicamentos veterinarios utilizando técnicas de cromatografía liquida acoplada a masas/masas</t>
  </si>
  <si>
    <t>Desarrollar métodos de análisis de residuos de medicamentos veterinarios utilizando técnicas de cromatografía liquida acoplada a masas/masas</t>
  </si>
  <si>
    <t>12</t>
  </si>
  <si>
    <t>Química, ingeniería química, ingeniería de alimentos</t>
  </si>
  <si>
    <t>Métodos desarrollados a partir de bibliografía internacional.</t>
  </si>
  <si>
    <t>Conocimientos en química</t>
  </si>
  <si>
    <t>Experimentación en el laboratorio</t>
  </si>
  <si>
    <t>Desempeño de los métodos</t>
  </si>
  <si>
    <t>Métodos analíticos de screening y confirmatorios</t>
  </si>
  <si>
    <t>Facilitación creativa (NESTA-Trabajar juntos), Pensamiento sistémico (NESTA-Acelerar el aprendizaje), Resolución problemas complejos (WEF)</t>
  </si>
  <si>
    <t>Facilitación creativa (NESTA-Trabajar juntos), Pensamiento sistémico (NESTA-Acelerar el aprendizaje), Colaboración (WEF)</t>
  </si>
  <si>
    <t>Inteligencia emocional (WEF), Intraemprendimiento (NESTA-Liderar el cambio), Conocimiento de datos (OPSI)</t>
  </si>
  <si>
    <t>Transferencias de tecnologías y metodologías</t>
  </si>
  <si>
    <t>dnk3guljezvr9dnk37kmnvx8wxt39s17</t>
  </si>
  <si>
    <t xml:space="preserve">Diana Carolina sosa baez </t>
  </si>
  <si>
    <t xml:space="preserve">Agente comercial </t>
  </si>
  <si>
    <t>dica_soba@hotmail.com</t>
  </si>
  <si>
    <t>Turismo</t>
  </si>
  <si>
    <t xml:space="preserve">Enfocar en economía naranja </t>
  </si>
  <si>
    <t xml:space="preserve">Atraer turismo al departamento </t>
  </si>
  <si>
    <t xml:space="preserve">Ser ancla del turismo </t>
  </si>
  <si>
    <t xml:space="preserve">Agrónomo y administración </t>
  </si>
  <si>
    <t>No recuerdo</t>
  </si>
  <si>
    <t>Árbol de proyectos</t>
  </si>
  <si>
    <t>Dofa</t>
  </si>
  <si>
    <t>Creatividad (WEF), Inteligencia emocional (WEF), Centrado en el usuario (OPSI)</t>
  </si>
  <si>
    <t>Centrado en el usuario (OPSI), Conocimiento de datos (OPSI), Colaboración (WEF)</t>
  </si>
  <si>
    <t>Prototipado e iteración (NESTA-Acelerar el aprendizaje), Intraemprendimiento (NESTA-Liderar el cambio), Simplicidad (Bono, 2014)</t>
  </si>
  <si>
    <t>Sena</t>
  </si>
  <si>
    <t>ujbjqsd6rgvg07tvku6ujbjqbibmkvps</t>
  </si>
  <si>
    <t>Laura Catalina Londoño Rivera</t>
  </si>
  <si>
    <t>Profesional en autonomía económica para las mujeres</t>
  </si>
  <si>
    <t>laura.londono@medellin.gov.co</t>
  </si>
  <si>
    <t>Es un equipo conformado por miembros de cada unidad</t>
  </si>
  <si>
    <t>No tiene metas establecidas por año. Se relaciona con las metas de ciudad que dirige ruta n</t>
  </si>
  <si>
    <t>No tenemos</t>
  </si>
  <si>
    <t>Movilizar la tecnología al servicio de las mujeres</t>
  </si>
  <si>
    <t>Innovación y conocimiento; ciencias políticas, historia, género</t>
  </si>
  <si>
    <t xml:space="preserve">5 problemas; ficha de reto; ficha estructura de reto, ficha de antecedentes, </t>
  </si>
  <si>
    <t>Desing Thinking</t>
  </si>
  <si>
    <t>Lego</t>
  </si>
  <si>
    <t>Pensamiento sistémico (NESTA-Acelerar el aprendizaje), Colaboración (WEF), Creatividad (WEF)</t>
  </si>
  <si>
    <t>Conocimiento de datos (OPSI), Intraemprendimiento (NESTA-Liderar el cambio), Negociación (WEF)</t>
  </si>
  <si>
    <t>Centrado en el usuario (OPSI), Facilitación creativa (NESTA-Trabajar juntos), Construir Puentes (NESTA-Trabajar juntos), Resolución problemas complejos (WEF), Inteligencia emocional (WEF)</t>
  </si>
  <si>
    <t xml:space="preserve">Se puede trabajar entre las diferentes Secretarías (unidades definidas en la estructura organizacional) para encontrar respuesta a las necesidades de una Secretaría en específico. Por ejemplo: temas de violencias contra las mujeres que corresponde a la Secretaría de las Mujeres, es posible encontrar soluciones entre: seguridad, sec tránsito, Sec Educación, sec Desarrollo Económico. </t>
  </si>
  <si>
    <t>w7geyx8kjy2uo3huu9hxlw7gejgjwyi1</t>
  </si>
  <si>
    <t>ALEXANDRA LATORRE AHUMADA</t>
  </si>
  <si>
    <t>RECTORA</t>
  </si>
  <si>
    <t>iealvernia2017@gmail.com</t>
  </si>
  <si>
    <t>EDUCACIÓN</t>
  </si>
  <si>
    <t>RECUPERACIÓN DE RESIDUOS SÓLIDOS EN LA I.E.</t>
  </si>
  <si>
    <t>Formación del personal que habita la institución</t>
  </si>
  <si>
    <t>Reducir el volumen de residuos sólidos</t>
  </si>
  <si>
    <t>Creación de máquina reductora in situ</t>
  </si>
  <si>
    <t>Matemáticas, ingenierías (ambiental y mecánica), Educación</t>
  </si>
  <si>
    <t>Análisis del estado de la situación institucional- descripción de resultados - creación de propuesta de solución (máquina) - búsqueda de apoyo interinstitucional- devolución a la institución de resultados y producto (si existe patrocinio)</t>
  </si>
  <si>
    <t>Datos en proceso de identificación</t>
  </si>
  <si>
    <t>Datos en proceso</t>
  </si>
  <si>
    <t>Conocimiento de datos (OPSI), Inteligencia emocional (WEF), Resolución problemas complejos (WEF)</t>
  </si>
  <si>
    <t>Resolución problemas complejos (WEF), Colaboración (WEF), Pensamiento sistémico (NESTA-Acelerar el aprendizaje)</t>
  </si>
  <si>
    <t>Es necesario identificar problemas internos y conseguir personal externo que ayude a solucionar pues amplia las posibles soluciones</t>
  </si>
  <si>
    <t>c8s0eij9ol6jay5hmc8s0e5uezi9sx7t</t>
  </si>
  <si>
    <t>Mayra Isabel González Núñez</t>
  </si>
  <si>
    <t>Profesional Universitario Especializado</t>
  </si>
  <si>
    <t>direcciontic@yopal-casanare.gov.co</t>
  </si>
  <si>
    <t>Catalizadores Alcaldía de Yopal</t>
  </si>
  <si>
    <t>Alcaldía Municipal de Yopal</t>
  </si>
  <si>
    <t>Secretaría General - Dirección de TIC</t>
  </si>
  <si>
    <t>2017</t>
  </si>
  <si>
    <t>Para dar respuesta creativa a problemáticas de la Entidad.</t>
  </si>
  <si>
    <t>Promover la gestión del conocimiento.</t>
  </si>
  <si>
    <t>Brindar soluciones creativas a problemáticas de la Entidad.</t>
  </si>
  <si>
    <t>Ampliar el ecosistema de innovación en el sector público.</t>
  </si>
  <si>
    <t xml:space="preserve">Maestría en Innovación y Emprendimiento. </t>
  </si>
  <si>
    <t>Design Thinking, Lean Startup, Scrum</t>
  </si>
  <si>
    <t>Lluvia de ideas, SCAMPER, WakeUp Brain</t>
  </si>
  <si>
    <t>WakeUp Brain, lluvia de ideas</t>
  </si>
  <si>
    <t>WakeUp Brain, InVision, Marvel</t>
  </si>
  <si>
    <t>Creatividad (WEF), Facilitación creativa (NESTA-Trabajar juntos), Resolución problemas complejos (WEF)</t>
  </si>
  <si>
    <t>Insurgencia (OPSI), Pensamiento sistémico (NESTA-Acelerar el aprendizaje), Negociación (WEF)</t>
  </si>
  <si>
    <t>Cómo desarrollar mentes creativas</t>
  </si>
  <si>
    <t>z4bnlgpeiiepwr1s6qg5z4bnlgp9wn2n</t>
  </si>
  <si>
    <t>Ana María Cely Sánchez</t>
  </si>
  <si>
    <t>ana.cely@crcom.gov.co</t>
  </si>
  <si>
    <t>Innov@</t>
  </si>
  <si>
    <t>Comisión de Regulación de comunicaciones</t>
  </si>
  <si>
    <t>Investigación desarrollo e innovación</t>
  </si>
  <si>
    <t>Impulsar proyectos de innovación y guía a las demás áreas para realizar de manera diferente sus procesos o productos</t>
  </si>
  <si>
    <t>Capacitar a los funcionarios en proceso de innovación</t>
  </si>
  <si>
    <t>Implementar proyectos de innovación</t>
  </si>
  <si>
    <t>Implementar proyectos de innovación tecnológica integrando los actores del sector y los ciudadanos</t>
  </si>
  <si>
    <t>Ingeniería de sistemas, ingiiero electrónico, ingeniero industrial, derecho y economía</t>
  </si>
  <si>
    <t xml:space="preserve">Formatos de ideación
</t>
  </si>
  <si>
    <t>Papelografos, documentos de apoyo, marcadores</t>
  </si>
  <si>
    <t>Facilitación creativa (NESTA-Trabajar juntos), Construir Puentes (NESTA-Trabajar juntos), Pensamiento sistémico (NESTA-Acelerar el aprendizaje)</t>
  </si>
  <si>
    <t>Simplicidad (Bono, 2014), Creatividad (WEF), Facilitación creativa (NESTA-Trabajar juntos)</t>
  </si>
  <si>
    <t>Prototipado e iteración (NESTA-Acelerar el aprendizaje), Resolución problemas complejos (WEF), Negociación (WEF)</t>
  </si>
  <si>
    <t>Proceso de cultura de innovación</t>
  </si>
  <si>
    <t>ulcka4mohkv3orwulckktubxrqrhieyj</t>
  </si>
  <si>
    <t>Mauricio Sedano</t>
  </si>
  <si>
    <t>Coordinador, Observatorio de Paz y Convivencia</t>
  </si>
  <si>
    <t>mauricio.sedano@cali.gov.co</t>
  </si>
  <si>
    <t>RAMAKA</t>
  </si>
  <si>
    <t>Secretaria de Paz y Cultura Ciudadana</t>
  </si>
  <si>
    <t>http://www.cali.gov.co/pazycultura/publicaciones/144101/observatorio-de-paz-y-cultura-ciudadana/</t>
  </si>
  <si>
    <t>Para medir la percepción de Paz rural y urbana</t>
  </si>
  <si>
    <t>Definir un marco de medición de Paz validado por ciudadanos</t>
  </si>
  <si>
    <t>Construir un Indice de Paz Urbano alimentado por datos generados por ciudadanos</t>
  </si>
  <si>
    <t>Evaluar el impacto de las intervenciones de construcción de Paz en perspectiva Cali ciudad-región</t>
  </si>
  <si>
    <t>20</t>
  </si>
  <si>
    <t>Sociologia, Coperación Internacional, Ciencias de Datos, Construcción de Paz</t>
  </si>
  <si>
    <t>Design Thinking, Human-Centered Design, Scrum, Lean Startup, Double Diamond</t>
  </si>
  <si>
    <t>Narrativas de Paz. Permite construir definiciones colectivas de lo que sí es Paz. Permite priorizar la construcción de Paz. Asegura que los participantes distingan entre multiples definiciones individuales y grupales sin sesgos.</t>
  </si>
  <si>
    <t>https://api.typeform.com/responses/files/b449e226c43085180c91cf1ab258723aa4950d32c634d73a53c04ab885b2829c/formalizacion_PROYECTO_OPC_01JUL2019.docx.pdf</t>
  </si>
  <si>
    <t>La metodología empleada para los talleres de diseño fue la facilitada en la cartilla CO-CRE-AR del centro de innovación pública digital y aplicada en sus tres fases: Comprender, Crear y Armar. Como resultado de la jornada de co-creación se definen los lineamientos y diseño conceptual de lo que debería ser la plataforma coordinación y observación que soportaría toda la actividad de observación colaborativa basada en datos de ciudadanos.</t>
  </si>
  <si>
    <t>La metodología empleada para los talleres de diseño fue la facilitada en la cartilla CO-CRE-AR del centro de innovación pública digital y aplicada en sus tres fases: Comprender, Crear y Armar.</t>
  </si>
  <si>
    <t>Diseño, integración, desarrollo y promoción del uso y apropiación de un sistema de información con interfaz única Web y Móvil para sincronizar el proceso colaborativo de medir paz y evaluar impacto en construcción de paz del Equipo Observatorio de Paz y Convivencia</t>
  </si>
  <si>
    <t>Una plataforma que sincroniza el proceso SPCC/ OPC a partir de una interfaz Web y un diseño técnico que en conjunto posibilitan una sola interfaz única e integrada. La propuesta es integrar cuatro herramientas de software con funcionalidad complementaria para implementar el proceso colaborativo de medir paz y evaluar impacto en construcción de paz del equipo OPC.</t>
  </si>
  <si>
    <t>https://api.typeform.com/responses/files/6886d014431209600f3275276a599115141450c10135efb8eea43fef233c28c6/anexo_TECNICO_PROYECTO_PLATAFORMA_OPx_24OCT2018_1530.pdf</t>
  </si>
  <si>
    <t>Prototipado e iteración (NESTA-Acelerar el aprendizaje), Construir Puentes (NESTA-Trabajar juntos), Conocimiento de datos (OPSI)</t>
  </si>
  <si>
    <t>Colaboración (WEF), Creatividad (WEF), Centrado en el usuario (OPSI), Resolución problemas complejos (WEF), Facilitación creativa (NESTA-Trabajar juntos)</t>
  </si>
  <si>
    <t>Negociación (WEF), Storytelling (NESTA-Liderar el cambio), Simplicidad (Bono, 2014)</t>
  </si>
  <si>
    <t>Estrategias de recolección de datos en terreno. Evaluación de impacto en perspectiva de derechos humanos. Diseño y desarrollo de una plataforma colaborativa para gestionar proyectos de medición. Como definir La Paz de abajo hacia arriba. Cómo medir la Paz.  Marco analítico de evaluación de impacto de los proyectos institucionales de construcción de Paz. Diseño de intervenciones de prevención situacional de la violencia urbana. Mapeo de iniciativas de cuidado de los ríos. Gestión de conocimiento en temas de Paz, Reconcialiación, Memoria, Derechos Humanos. Entrenamiento de Observadores Voluntarios.</t>
  </si>
  <si>
    <t>br3iocvtx0jfa3u0c8evbr3iocvlpqqh</t>
  </si>
  <si>
    <t>ANDREY VERGARA SANCHEZ</t>
  </si>
  <si>
    <t>PROFESIONAL</t>
  </si>
  <si>
    <t>avergara@sdis.gov.co</t>
  </si>
  <si>
    <t>Secretaria Distrital de Integración Social</t>
  </si>
  <si>
    <t>Subdirección para la Identificación, Caracterización, e Integración</t>
  </si>
  <si>
    <t>Para promover espacios y productos creativos en el marco de la identificación y caracterización de población en situación de pobreza, vulnerabilidad, y con necesidad de protección internacional</t>
  </si>
  <si>
    <t>Promover la creatividad en los equipos  para sus ejercicios de identificación y caracterización en los territorios, por medio del blended learning</t>
  </si>
  <si>
    <t xml:space="preserve">Apropiarse de herramientas metodológicas (lúdicas y pedagógicas), integradas a herramientas TI, y de tecnologías emergentes </t>
  </si>
  <si>
    <t xml:space="preserve">Optimizar los procesos adicionando valor a la identificación y caracterización, e integrarlos a las TI, </t>
  </si>
  <si>
    <t>gerencia de proyectos, psicología clínica, salud y desarrollo humano, gerencia social, investigación social interdisciplinar</t>
  </si>
  <si>
    <t>Double Diamond, Design Thinking, Scrum, Solución creativa de problemas</t>
  </si>
  <si>
    <t xml:space="preserve">gamificación: consiste en diseñar, generar ideas y conocimientos a partir del uso de metodologías lúdicas y pedagógicas </t>
  </si>
  <si>
    <t>brainstorming, assumption reversal, CBOX, pensamienta lateral</t>
  </si>
  <si>
    <t>Optimizar (máscaras), re-inventar, MEPI</t>
  </si>
  <si>
    <t>prototipator, tablero de validación, framework, mockup</t>
  </si>
  <si>
    <t>gamificación social</t>
  </si>
  <si>
    <t>Creatividad (WEF), Conocimiento de datos (OPSI), Facilitación creativa (NESTA-Trabajar juntos)</t>
  </si>
  <si>
    <t>Conocimiento de datos (OPSI), Facilitación creativa (NESTA-Trabajar juntos), Intraemprendimiento (NESTA-Liderar el cambio), Pensamiento sistémico (NESTA-Acelerar el aprendizaje), Prototipado e iteración (NESTA-Acelerar el aprendizaje)</t>
  </si>
  <si>
    <t>Storytelling (NESTA-Liderar el cambio), Construir Puentes (NESTA-Trabajar juntos), Simplicidad (Bono, 2014), Negociación (WEF)</t>
  </si>
  <si>
    <t>Las metodologías innovadoras deben vincularse a los sistemas integrados de gestión, para darles continuidad en el tiempo, Romper paradigmas en los equipos, para transformar los territorios de acuerdo a sus nuevas realidades</t>
  </si>
  <si>
    <t>z2qd9rq6417u5sm82z2qyzry9rvaslxu</t>
  </si>
  <si>
    <t>Luis Enrique Isaza Velásquez</t>
  </si>
  <si>
    <t>Director Técnico y de Proyectos</t>
  </si>
  <si>
    <t>kalios@utp.edu.co</t>
  </si>
  <si>
    <t>Centro de Innovación y Desarrollo Tecnológico</t>
  </si>
  <si>
    <t>Universidad Tecnológica de Pereira</t>
  </si>
  <si>
    <t>Vicerrectoría de Investigación, Innovación y Extensión</t>
  </si>
  <si>
    <t>https://www.utp.edu.co/cidt/</t>
  </si>
  <si>
    <t xml:space="preserve">Somos un centro dinamizador que articula y potencializa capacidades y servicios del conocimiento para incentivar el desarrollo tecnológico, emprendimiento e innovación, con el fin de contribuir a la transformación productiva y social del territorio.
</t>
  </si>
  <si>
    <t>Generar capacidades y escenarios para la transferencia de los resultados de investigación de las entidades de educación superior a través de la generación de spin-offs.</t>
  </si>
  <si>
    <t>Fortalecer la capacidad del tejido empresarial y la competitividad del territorio al generar valor agregado  en los productos de base tecnológica a través de la transferencia de tecnología y conocimiento</t>
  </si>
  <si>
    <t>Generar conexiones de valor para facilitar el desarrollo, despliegue y transferencia de tecnología alto impacto en el territorio, con miras al mercado global</t>
  </si>
  <si>
    <t>11</t>
  </si>
  <si>
    <t>Gestión de proyectos, sistemas automáticos de producción, comunicaciones, administración económica y financiera, mercadeo, agro industria</t>
  </si>
  <si>
    <t>Design Thinking, Scrum, Design Sprint, Human-Centered Design, Lean Startup</t>
  </si>
  <si>
    <t>Gestión de innovación</t>
  </si>
  <si>
    <t>https://api.typeform.com/responses/files/24e9b596553ca65099878e5a33e087fecdbf8dcb1d91c07f860f5e63d4e499c0/METODOLOGÍA_GESTIÓN_DE_LA_INNOVACIÓN_V2.docx</t>
  </si>
  <si>
    <t>Scamper, método 635, 30 preguntos, cuestionamiento al statu quo, mapas mentales</t>
  </si>
  <si>
    <t>Design Thinking, Simulation driven innovation, customer journey, mapa de empatía, captura de movimiento</t>
  </si>
  <si>
    <t>Simulación computacional, maquetas funcionales de software, impresión tridimensional, plataformas de prototipado rápido (rapsberry, beaglebone, RTU's, arduínos)</t>
  </si>
  <si>
    <t>Creatividad (WEF), Pensamiento sistémico (NESTA-Acelerar el aprendizaje), Prototipado e iteración (NESTA-Acelerar el aprendizaje)</t>
  </si>
  <si>
    <t>Creatividad (WEF), Facilitación creativa (NESTA-Trabajar juntos), Storytelling (NESTA-Liderar el cambio), Intraemprendimiento (NESTA-Liderar el cambio)</t>
  </si>
  <si>
    <t>Insurgencia (OPSI), Conocimiento de datos (OPSI), Inteligencia emocional (WEF), Resolución problemas complejos (WEF)</t>
  </si>
  <si>
    <t>La creación de ecosistemas de innovación es la clave para lograr capacidades de innovación sostenidas, dado que, cuando cambian los mandatarios o los funcionarios, es el poder del ecosistema el que hace la diferencia para mantener vigentes los esfuerzos y concretar resultados de largo aliento</t>
  </si>
  <si>
    <t>p1g9bh2ayo99prxnp1g9zu2nmz7db0g9</t>
  </si>
  <si>
    <t>Celia León Cantillo</t>
  </si>
  <si>
    <t>Consejera de Participación Ciudadana Alcaldía de Barranquilla</t>
  </si>
  <si>
    <t>celialeonca@hotmail.com</t>
  </si>
  <si>
    <t>Consejo de Participación Ciudadana para el Desarrollo de Ciudad</t>
  </si>
  <si>
    <t>Alcaldía de Barranquilla</t>
  </si>
  <si>
    <t>Oficina de Participación Ciudadana</t>
  </si>
  <si>
    <t>Para promover activamente la participación de la ciudadanía y ser un puente entre la sociedad civil y el estado.</t>
  </si>
  <si>
    <t>La conversión de la oficina de Participación Ciudadana del distrito a la categoría de Secretaría de Participación Ciudadana.</t>
  </si>
  <si>
    <t>Tener un espacio propio para poder atender todas las peticiones de la sociedad civil, comunidad, ongs, etc.</t>
  </si>
  <si>
    <t>Visibilizar el Consejo de Participación Ciudadana</t>
  </si>
  <si>
    <t>Maestría en Desarrollo Social, Maestría en Administración Educativa</t>
  </si>
  <si>
    <t>Cuantitativa a través de encuestas y cualitativa a través de la observación directa.</t>
  </si>
  <si>
    <t>Matrices, encuestas, datos estadísticos</t>
  </si>
  <si>
    <t>LLuvia de ideas, árbol de problemas</t>
  </si>
  <si>
    <t>Estadísticas</t>
  </si>
  <si>
    <t>Matrices propias</t>
  </si>
  <si>
    <t>Centrado en el usuario (OPSI), Facilitación creativa (NESTA-Trabajar juntos), Construir Puentes (NESTA-Trabajar juntos)</t>
  </si>
  <si>
    <t>Centrado en el usuario (OPSI), Facilitación creativa (NESTA-Trabajar juntos), Construir Puentes (NESTA-Trabajar juntos), Colaboración (WEF)</t>
  </si>
  <si>
    <t>Negociación (WEF)</t>
  </si>
  <si>
    <t>Relaciones interpersonales</t>
  </si>
  <si>
    <t>5pgghwbj4e66jskq5pgghwptgok2okja</t>
  </si>
  <si>
    <t>Javier Vargas</t>
  </si>
  <si>
    <t>Director de Innovación y Tecnología Educativa</t>
  </si>
  <si>
    <t>wilson.vargas@envigado.gov.co</t>
  </si>
  <si>
    <t>Dirección de Innovación y Tecnología Educativa</t>
  </si>
  <si>
    <t>Municipio de Envigado - Secretaria de Educación</t>
  </si>
  <si>
    <t>Secretaria de Educación y Cultura</t>
  </si>
  <si>
    <t>https://Www.envigado.edu.co</t>
  </si>
  <si>
    <t>Generar escenarios de apropiación de esquemas de innovación aplicada al Sistema Educativo</t>
  </si>
  <si>
    <t>Generar escenarios de apropiación tecnológica al Sistema Educativo</t>
  </si>
  <si>
    <t>Transferir esquemas de innovación aplicada al ecosistema del municipio de Envigado</t>
  </si>
  <si>
    <t>Articular diversos entes del Ecosistema de Innovación Educativa Nacional y Regional</t>
  </si>
  <si>
    <t>Gerencia de Proyectos
Administración
Sistemas de Datos</t>
  </si>
  <si>
    <t>Design Thinking, Design Sprint, Solución creativa de problemas, TRIZ, Scrum, Human-Centered Design</t>
  </si>
  <si>
    <t>Fusión de metodologías Ágiles con Designt Thinking y Forward Designt</t>
  </si>
  <si>
    <t>Mapeo Brainstorming</t>
  </si>
  <si>
    <t>Design Thinking
Forward Design</t>
  </si>
  <si>
    <t>Canvas</t>
  </si>
  <si>
    <t>Play Steam
Fusión de Serious Play con Design Thinking</t>
  </si>
  <si>
    <t>Storytelling (NESTA-Liderar el cambio), Pensamiento sistémico (NESTA-Acelerar el aprendizaje), Inteligencia emocional (WEF)</t>
  </si>
  <si>
    <t>Resolución problemas complejos (WEF), Creatividad (WEF), Colaboración (WEF)</t>
  </si>
  <si>
    <t>Centrado en el usuario (OPSI), Simplicidad (Bono, 2014), Intraemprendimiento (NESTA-Liderar el cambio)</t>
  </si>
  <si>
    <t>Metodología Desarrollada
PMO para la Innovación</t>
  </si>
  <si>
    <t>jcu6y4ft2k4r9peeif8ijcu63os20a4n</t>
  </si>
  <si>
    <t>JORGE HUMBERTO PARRA PIRAZÁN</t>
  </si>
  <si>
    <t>jhparra@colciencias.gov.co</t>
  </si>
  <si>
    <t>SUBDIRECCIÓN GENERAL</t>
  </si>
  <si>
    <t xml:space="preserve">Coordinar el diseño y evaluación de políticas publicas en CTei dentro de las funciones de Colciencias como cabeza del SNCTI </t>
  </si>
  <si>
    <t>Formulación de políticas relacionadas con: Ciencia Abierta, Apropiación Social del conocimiento, entre otras.</t>
  </si>
  <si>
    <t>Evaluación de impacto de Políticas de Beneficios tributarios por proyecto de innovación y de proyectos financiados por el fondo FIS</t>
  </si>
  <si>
    <t>ocho personas</t>
  </si>
  <si>
    <t>Maestria en formulación de politicas publicas</t>
  </si>
  <si>
    <t>Talleres de lluvia de ideas</t>
  </si>
  <si>
    <t>Formatos preestablecidos en el SGC</t>
  </si>
  <si>
    <t>ninguno</t>
  </si>
  <si>
    <t>Formatos - técnicas de Focus Group</t>
  </si>
  <si>
    <t>Centrado en el usuario (OPSI), Conocimiento de datos (OPSI), Creatividad (WEF)</t>
  </si>
  <si>
    <t>Resolución problemas complejos (WEF), Inteligencia emocional (WEF), Prototipado e iteración (NESTA-Acelerar el aprendizaje)</t>
  </si>
  <si>
    <t>0l85f7z10rdfefvf60l85f1x0bp5o06a</t>
  </si>
  <si>
    <t>Jorge Portella</t>
  </si>
  <si>
    <t>Academic Researcher</t>
  </si>
  <si>
    <t>Jorge.Portella@unad.edu.co</t>
  </si>
  <si>
    <t>Novel Solution</t>
  </si>
  <si>
    <t>UNAD</t>
  </si>
  <si>
    <t>Innovación</t>
  </si>
  <si>
    <t>Para generar cultura de innovación organizacional</t>
  </si>
  <si>
    <t>Analizar las competencias en innovación de la organización</t>
  </si>
  <si>
    <t>Desarrollar competencias innovadoras en la organización</t>
  </si>
  <si>
    <t>Implementar innovaciones de base tecnológica en la organización</t>
  </si>
  <si>
    <t>Maestrías en Gestión e Ingeniería</t>
  </si>
  <si>
    <t>Design Thinking, Scrum, Lean Startup, COCREACION MINTIC</t>
  </si>
  <si>
    <t>Novel Solution, integra DESIGN thinking con tendencias disruptivas tecnológicas generando prototipos funcionales que apoyen la calidad en la educación superior</t>
  </si>
  <si>
    <t>Dofa - Diamante de e Porter - Lienzo Canvas - Metodologías Ágiles - Prototipo Novel Solution</t>
  </si>
  <si>
    <t>Herramientas COCREAR</t>
  </si>
  <si>
    <t>Bálsamiq</t>
  </si>
  <si>
    <t>Modelo para medir deserción académica. Novel Solution</t>
  </si>
  <si>
    <t>Centrado en el usuario (OPSI), Facilitación creativa (NESTA-Trabajar juntos), Storytelling (NESTA-Liderar el cambio)</t>
  </si>
  <si>
    <t>Conocimiento de datos (OPSI), Insurgencia (OPSI), Construir Puentes (NESTA-Trabajar juntos), Pensamiento sistémico (NESTA-Acelerar el aprendizaje), Facilitación creativa (NESTA-Trabajar juntos), Resolución problemas complejos (WEF)</t>
  </si>
  <si>
    <t>Negociación (WEF), Simplicidad (Bono, 2014), Creatividad (WEF), Inteligencia emocional (WEF)</t>
  </si>
  <si>
    <t>Aplicabilidad de BIOTIA. BUG DATA IOT Inteligencia Artificial</t>
  </si>
  <si>
    <t>c7onmzz681wpbvfbnbqqc7oniyjf2nqi</t>
  </si>
  <si>
    <t>Luis Enrique Castelblanco Cardenas</t>
  </si>
  <si>
    <t>lecastelblanco@minenergia.gov.co</t>
  </si>
  <si>
    <t>No esta formalmente creado</t>
  </si>
  <si>
    <t>Minenergía</t>
  </si>
  <si>
    <t>Grupo de Gestión de la Información y Servicio al Ciudadano</t>
  </si>
  <si>
    <t>Para desarrollar iniciativas de innovación pública en el marco de la innovación abierta en temáticas del sector minero-energético</t>
  </si>
  <si>
    <t>Innovación abierta</t>
  </si>
  <si>
    <t>transparencia y acceso de miembros de la academia, el Ministerio y miembros de comunidades.</t>
  </si>
  <si>
    <t xml:space="preserve">resultados palpables </t>
  </si>
  <si>
    <t xml:space="preserve">Especialización en gerencia del servicio, gerencia de proyectos </t>
  </si>
  <si>
    <t>Innovación Abierta</t>
  </si>
  <si>
    <t>innovación abierta</t>
  </si>
  <si>
    <t>Centrado en el usuario (OPSI), Intraemprendimiento (NESTA-Liderar el cambio), Colaboración (WEF)</t>
  </si>
  <si>
    <t>Storytelling (NESTA-Liderar el cambio), Resolución problemas complejos (WEF), Prototipado e iteración (NESTA-Acelerar el aprendizaje)</t>
  </si>
  <si>
    <t>La iniciativa de ideas para el cambio - Anótate un Cinco - Reto de Energía</t>
  </si>
  <si>
    <t>16drajkw9jmx4bhf8o16drajk2l82lya</t>
  </si>
  <si>
    <t>Santiago Cortes</t>
  </si>
  <si>
    <t>MinHacienda - Empresas Estatales</t>
  </si>
  <si>
    <t>santiago.cortes@minhacienda.gov.co</t>
  </si>
  <si>
    <t>Direccion General de Participaciones Estatales</t>
  </si>
  <si>
    <t>Ministerio de Hacienda</t>
  </si>
  <si>
    <t>DGPE (Viceministro General)</t>
  </si>
  <si>
    <t>Aumentar el valor de las participaciones estatales</t>
  </si>
  <si>
    <t>Implementar mejores practicas de gobierno corporativo en las empresas estatales</t>
  </si>
  <si>
    <t>Completar procesos de optimizacion de portafolio</t>
  </si>
  <si>
    <t>Maestrias en Derecho y Administracion Publica</t>
  </si>
  <si>
    <t>x</t>
  </si>
  <si>
    <t>Negociación (WEF), Pensamiento sistémico (NESTA-Acelerar el aprendizaje), Colaboración (WEF)</t>
  </si>
  <si>
    <t>Resolución problemas complejos (WEF)</t>
  </si>
  <si>
    <t>Construir Puentes (NESTA-Trabajar juntos), Facilitación creativa (NESTA-Trabajar juntos), Prototipado e iteración (NESTA-Acelerar el aprendizaje), Creatividad (WEF), Simplicidad (Bono, 2014)</t>
  </si>
  <si>
    <t>1b36jo035sgcu8tmoj901b36jnymcjj8</t>
  </si>
  <si>
    <t>SAUL HERNANDO SUANCHA TALERO</t>
  </si>
  <si>
    <t>DIRECTOR DE SERVICIOS INTEGRADOS DE AYENCION AL CIUDADANO</t>
  </si>
  <si>
    <t>ssuancha@ugpp.gov.co</t>
  </si>
  <si>
    <t>Equipo de la DSIAC</t>
  </si>
  <si>
    <t>Unidad de Pensiones y Parafiscales UGPP</t>
  </si>
  <si>
    <t>Atención al Ciudadano</t>
  </si>
  <si>
    <t>Hacer la vida más fácil al ciudadano y generar experiencias memorables en el servicio.</t>
  </si>
  <si>
    <t>Racionalización de trámites</t>
  </si>
  <si>
    <t>Altos estándares de experiencia ciudadano, referentes del estado en servicio.</t>
  </si>
  <si>
    <t>Eficiencia en las operaciones.</t>
  </si>
  <si>
    <t>19 Personas que conforman la Dirección de Servicios Integrados de Atención</t>
  </si>
  <si>
    <t>Calidad, Tecnología, Seguridad Social, Administración.</t>
  </si>
  <si>
    <t>Design Thinking, Blue Print</t>
  </si>
  <si>
    <t>Benchmarking, Customer Journey, Arquetipos</t>
  </si>
  <si>
    <t>LLuvia de Ideas, Pensamiento lateral.</t>
  </si>
  <si>
    <t>Blue Prints, Focus Group</t>
  </si>
  <si>
    <t>Centrado en el usuario (OPSI), Facilitación creativa (NESTA-Trabajar juntos), Creatividad (WEF)</t>
  </si>
  <si>
    <t>Storytelling (NESTA-Liderar el cambio), Negociación (WEF), Inteligencia emocional (WEF)</t>
  </si>
  <si>
    <t>Pensar en grande, persistir en lograr el objetivo propuesto y creer que en lo público si es posible transformar la experiencia ciudadana.</t>
  </si>
  <si>
    <t>kbogn2b72cl1qzx3xkbogpa5y0vg9hrv</t>
  </si>
  <si>
    <t>paola peñaloza</t>
  </si>
  <si>
    <t>servicios profesionales especializados SIG innovacion</t>
  </si>
  <si>
    <t>ypenaloza@rtvc.gov.co</t>
  </si>
  <si>
    <t>Equipo de innovacion</t>
  </si>
  <si>
    <t>RTVC</t>
  </si>
  <si>
    <t>La conforman varias areas de la empresa</t>
  </si>
  <si>
    <t>Articular y gestionar las iniciativas que se hayan establecido en la estrategia de innovación de RTVC</t>
  </si>
  <si>
    <t>Establecer una estrategia de innovacion articulada con el plan estrategico de la empresa</t>
  </si>
  <si>
    <t>Realizar las acciones correspondientes a cultura de innovacion para identificar e involucrar mas actores al interior de la empresa</t>
  </si>
  <si>
    <t>Definir y gestionar acciones para el desarrollo del foco de innovación abierta</t>
  </si>
  <si>
    <t>7 personas minimo, asi delegado de radio, delegado de television, delegado de la dirección de tecnologias convergentes, delegado de planeacion, delegado de gestion comercial, delegado area de soporte, delegado de gestion de comunicaciones</t>
  </si>
  <si>
    <t>Especializados y con maestria en varios campos del conocimiento</t>
  </si>
  <si>
    <t>Design Thinking, Design Sprint, Scrum, Double Diamond</t>
  </si>
  <si>
    <t>Las básicas del design spring y del design thinking</t>
  </si>
  <si>
    <t>las relacionadas con design thinking</t>
  </si>
  <si>
    <t>Facilitación creativa (NESTA-Trabajar juntos), Creatividad (WEF), Resolución problemas complejos (WEF)</t>
  </si>
  <si>
    <t>Creatividad (WEF), Colaboración (WEF), Facilitación creativa (NESTA-Trabajar juntos), Storytelling (NESTA-Liderar el cambio)</t>
  </si>
  <si>
    <t>Intraemprendimiento (NESTA-Liderar el cambio), Resolución problemas complejos (WEF), Inteligencia emocional (WEF), Negociación (WEF), Conocimiento de datos (OPSI)</t>
  </si>
  <si>
    <t>Se requiere compromiso, disposicion y directrices claras por parte de la gerencia de las empresas, además de la disposicion de recursos económicos, de personal y físicos</t>
  </si>
  <si>
    <t>4kaeyxmx8bo21ic4kaeyak2qd7vpizez</t>
  </si>
  <si>
    <t>Harold Alvarez Campos</t>
  </si>
  <si>
    <t>Docente Investigador</t>
  </si>
  <si>
    <t>harold.alvarez@armada.mil.co</t>
  </si>
  <si>
    <t>Activismo Digital en la fuerza pública</t>
  </si>
  <si>
    <t>Armada Nacional de Colombia</t>
  </si>
  <si>
    <t>Decanatura Académica</t>
  </si>
  <si>
    <t>Formar y actualizar a la gente de Mar de la Armada Nacional con el uso de las Tecnologías aplicadas en la Educación</t>
  </si>
  <si>
    <t>Actualizar al personal de suboficiales estudiantes en temas de su especialidad</t>
  </si>
  <si>
    <t>Abordar los contenidos inmersos en las tecnologías navales en diferentes formatos</t>
  </si>
  <si>
    <t>Ofrecer una capacitación omnidireccional al personal de la Armada Nacional, en todo el territorio nacional</t>
  </si>
  <si>
    <t>tres</t>
  </si>
  <si>
    <t>Informática educativa. Educación de base tecnológica. Seguridad en redes de cómputo</t>
  </si>
  <si>
    <t>Es una metodología centrada en aprendizaje basada el aprendizaje constructivo. Contiene elementos de uso de recursos TIC aplicadas en las tecnologías navales.</t>
  </si>
  <si>
    <t>https://api.typeform.com/responses/files/6da012b82851840b60b345ed558d5dbf57fbb00e027114b53c4bc2617d689a87/Resumen.docx</t>
  </si>
  <si>
    <t>El uso de los mapas mentales</t>
  </si>
  <si>
    <t>Herramientas de colaboración</t>
  </si>
  <si>
    <t>Conocimiento de datos (OPSI), Storytelling (NESTA-Liderar el cambio), Pensamiento sistémico (NESTA-Acelerar el aprendizaje)</t>
  </si>
  <si>
    <t>Pensamiento sistémico (NESTA-Acelerar el aprendizaje), Storytelling (NESTA-Liderar el cambio), Creatividad (WEF)</t>
  </si>
  <si>
    <t>Insurgencia (OPSI), Inteligencia emocional (WEF), Negociación (WEF)</t>
  </si>
  <si>
    <t>La metodología de inmersión de tecnologías activas en el proceso educativo</t>
  </si>
  <si>
    <t>v49k5z5lwwe6sigggiv0jglwcgyyspom</t>
  </si>
  <si>
    <t xml:space="preserve">Helda Marino Mendoza </t>
  </si>
  <si>
    <t xml:space="preserve">Jefe de Oficina de la Mujer, Equidad y Género </t>
  </si>
  <si>
    <t>hmarino@barranquilla.gov.co</t>
  </si>
  <si>
    <t xml:space="preserve">Diseño App móvil para prevenir la violencia contra las mujeres </t>
  </si>
  <si>
    <t xml:space="preserve">El equipo pertenece a dos entidades: Alcaldía de Barranquilla y a la Universidad Distrital ITSA  </t>
  </si>
  <si>
    <t xml:space="preserve">Este proyecto de innovación se ha trabajado durante estos cuatro años en el componente de prevención de violencia contra las mujeres </t>
  </si>
  <si>
    <t xml:space="preserve">Diseño de una app móvil </t>
  </si>
  <si>
    <t xml:space="preserve">Implementación de una app móvil </t>
  </si>
  <si>
    <t xml:space="preserve">acciones de divulgación sobre la app y sus contenidos </t>
  </si>
  <si>
    <t xml:space="preserve">Maestría en Comunicación, Especialización en Tecnologías, Maestría en Negocios Internacionales,  Maestría en Gobierno de Tecnología Informática.  </t>
  </si>
  <si>
    <t>Design Sprint, Design Thinking</t>
  </si>
  <si>
    <t xml:space="preserve">Grupos de discusión con miembros del equipo, referentes de otras entidades públicas y potenciales usuarias de la App. </t>
  </si>
  <si>
    <t xml:space="preserve">El benchmark para observar elementos de diseño y contenidos relevantes que poseen otras herramientas de igual similitud. </t>
  </si>
  <si>
    <t xml:space="preserve">Entrevistas cualitativas </t>
  </si>
  <si>
    <t>Creatividad (WEF), Centrado en el usuario (OPSI), Construir Puentes (NESTA-Trabajar juntos), Colaboración (WEF)</t>
  </si>
  <si>
    <t>Simplicidad (Bono, 2014)</t>
  </si>
  <si>
    <t xml:space="preserve">Hacer tangible la articulación de actores públicos y cooperantes internacionales en torno a la implementación y diseño de una solución basada en la creación de herramienta tecnológica que se precisa en una lógica y perspectiva de género.  </t>
  </si>
  <si>
    <t>b02oun0q65cjv325b02ox77yxx2j2m82</t>
  </si>
  <si>
    <t>Andrés Felipe Giraldo Albornoz</t>
  </si>
  <si>
    <t>Profesional A</t>
  </si>
  <si>
    <t>andres.giraldo@epm.com.co</t>
  </si>
  <si>
    <t>Sistema de Información para el Análisis del Entorno</t>
  </si>
  <si>
    <t>Empresas Públicas de Medellín</t>
  </si>
  <si>
    <t>Dirección Seguridad</t>
  </si>
  <si>
    <t>Analizar el entorno Político, Económico, Social y de Criminalidad en los territorios donde EPM tiene presencia, con el uso de grandes bases de datos, Análisis Geoespacial y Herramientas de Inteligencia de Negocio, para soportar las operaciones, infraestructura y futuros proyectos.</t>
  </si>
  <si>
    <t>Ampliar el sistema existente al AMVA  y a Nivel Nacional.</t>
  </si>
  <si>
    <t>Pasar de la estadística descriptiva a la predictiva</t>
  </si>
  <si>
    <t>Reducir el tiempo destinado en la elaboración de los productos con Automatización</t>
  </si>
  <si>
    <t>ciencias políticas, ciencias militares, economía, python, BI, GIS.</t>
  </si>
  <si>
    <t>CMAP TOOLS - EXCEL - POWER BI</t>
  </si>
  <si>
    <t>Arcgis - PowerBI - QlikSense - Python</t>
  </si>
  <si>
    <t>null</t>
  </si>
  <si>
    <t>App SIAE en QlikSense y App Siae en ARCGIS</t>
  </si>
  <si>
    <t>https://api.typeform.com/responses/files/c7f9aad0e813c7e40e36fa0e786aabe64151ff36f17cb371d7c471bee49f61f1/SIAE.pptx</t>
  </si>
  <si>
    <t>Conocimiento de datos (OPSI), Facilitación creativa (NESTA-Trabajar juntos), Construir Puentes (NESTA-Trabajar juntos)</t>
  </si>
  <si>
    <t>Storytelling (NESTA-Liderar el cambio), Negociación (WEF), Simplicidad (Bono, 2014)</t>
  </si>
  <si>
    <t>Sobre como abordar el análisis del territorio con herramientas informáticas.</t>
  </si>
  <si>
    <t>iyn2493pu3q5rhdmzfgx4iyn249nb5h3</t>
  </si>
  <si>
    <t>Camilo Montenegro Cárdenas</t>
  </si>
  <si>
    <t>Coordinador CISNA</t>
  </si>
  <si>
    <t>cisna@narino.gov.co</t>
  </si>
  <si>
    <t>Centro de innovación social de nariño - CISNA</t>
  </si>
  <si>
    <t>Gobernación de Nariño</t>
  </si>
  <si>
    <t>Subsecretaría de innovación</t>
  </si>
  <si>
    <t>http://innovacionsocial.nariño.gov.co</t>
  </si>
  <si>
    <t>2016</t>
  </si>
  <si>
    <t>Este equipo se creó para que existiera un canal de participación por parte de las comunidades hacia dentro de la Gobernación, se creó para generar nuevas prácticas dentro de la institución y para buscar alternativas de solución innovadoras a los problemas de siempre.</t>
  </si>
  <si>
    <t>Dentro de PDD tenemos 3 metas definidas. 
1. Establecer el CISNA Dentro de la Gobernación, meta cumplida Gracias a la implementación de la subsecretaría de innovación adscrita a la secretaría TIC.</t>
  </si>
  <si>
    <t>Formular una política pública de innovación social.</t>
  </si>
  <si>
    <t>Ejecutar 13 proyectos de innovación social en el departamento.</t>
  </si>
  <si>
    <t>Maestría en Diseño y Comunicación.
Maestría en Diseño para la innovación social.</t>
  </si>
  <si>
    <t xml:space="preserve">Design Thinking, Solución creativa de problemas, Human-Centered Design, Lean Startup, Muchas metodologías propias </t>
  </si>
  <si>
    <t>Se han creado varías metodologías, entre las que destacan la de laboratorios de innovación rural, mappatón para identificar elementos clave dentro de la cotidianidad de las comunidades; NariñoHack, un kit para hachear ciudades y modificarlas o La Ventana, que es un kit con material reutilizado para hacer video participativo.</t>
  </si>
  <si>
    <t>Usamos muchos elementos de ideación de la metodología Feeling. www.feeling.com.co</t>
  </si>
  <si>
    <t>Usamos mucho la metodología de crecer ideas y herramientas propias del Kit CISNA.</t>
  </si>
  <si>
    <t>Para medir hemos hecho varios ejercicios de desarrollo de indicadores de medición para proyectos de innovación social. Resultado de esto se ha concretado una batería de indicadores donde se mide impacto, replicabilidad, apropiación y sostenibilidad.</t>
  </si>
  <si>
    <t>Todas se concentran en un kit CISNA, que publicaremos al finalizar el 2019.</t>
  </si>
  <si>
    <t>Colaboración (WEF), Centrado en el usuario (OPSI), Facilitación creativa (NESTA-Trabajar juntos), Creatividad (WEF)</t>
  </si>
  <si>
    <t>Inteligencia emocional (WEF), Pensamiento sistémico (NESTA-Acelerar el aprendizaje)</t>
  </si>
  <si>
    <t>El de cómo gestar procesos de innovación en comunidades de zonas alejadas y abandonas del territorio.</t>
  </si>
  <si>
    <t>yjz1s0jm50y0d4iyjzy7r2lz5nw34jbx</t>
  </si>
  <si>
    <t>Harold Bonilla Mora</t>
  </si>
  <si>
    <t>Subsecretario de Innovación</t>
  </si>
  <si>
    <t>haroldbonilla@narino.gov.co</t>
  </si>
  <si>
    <t>GANA</t>
  </si>
  <si>
    <t>Secretaría TIC, innovación y gobierno abierto</t>
  </si>
  <si>
    <t>https://tic.narino.gov.co</t>
  </si>
  <si>
    <t>Hacer las cosas con el corazón y diseñar centrado en las personas</t>
  </si>
  <si>
    <t>Implementar modelo de gobierno abierto</t>
  </si>
  <si>
    <t>Desarrollar un modelo de innovación social</t>
  </si>
  <si>
    <t>Configurar un modelo de economía colaborativa</t>
  </si>
  <si>
    <t>Comunicación, gestión , pensamiento de diseño, innovación</t>
  </si>
  <si>
    <t>Design Thinking, Human-Centered Design, Solución creativa de problemas</t>
  </si>
  <si>
    <t>Feeling es una metodología de innovación y pensamiento global centrada en los sentimientos de las personas.</t>
  </si>
  <si>
    <t>Naming, co creación , ideación por analogías</t>
  </si>
  <si>
    <t>Sketch, canvas</t>
  </si>
  <si>
    <t>Prototipos hápticos , legos</t>
  </si>
  <si>
    <t>Kit anticorrupcion 14 herramientas de gobierno abierto, metodologías de innovación social, círculos de colaboración</t>
  </si>
  <si>
    <t>Creatividad (WEF), Colaboración (WEF), Centrado en el usuario (OPSI), Conocimiento de datos (OPSI)</t>
  </si>
  <si>
    <t>Construir Puentes (NESTA-Trabajar juntos), Intraemprendimiento (NESTA-Liderar el cambio), Resolución problemas complejos (WEF)</t>
  </si>
  <si>
    <t>Prototipar rápido las ideas y testear “in situ”</t>
  </si>
  <si>
    <t>s8culmvpgz1dikrhs8culkkx6fqtcw2b</t>
  </si>
  <si>
    <t>Jorge Luis Giraldo González</t>
  </si>
  <si>
    <t>Gerente de planeación y gestión</t>
  </si>
  <si>
    <t>cic@findeter.gov.co</t>
  </si>
  <si>
    <t>Centro de Innovación y el conocimiento de Findeter</t>
  </si>
  <si>
    <t>Financiera de Desarrollo Territorial S.A.</t>
  </si>
  <si>
    <t>De acuerdo con la reorganización de la estructura  organizacional de Findeter, aprobada por la junta directiva en la sesión del 29 de enero de 2019 según acta No. 346, el Centro de Innovación y Conocimiento - CIC de Findeter esta ubicado en la Vicepresidencia de Planeación, dependiente de la Gerencia de Planeación y Gestión.</t>
  </si>
  <si>
    <t>https://www.findeter.gov.co/publicaciones/302724/centro_de_innovacion_y_conocimiento_cic/</t>
  </si>
  <si>
    <t>Somos el equipo líder que promueve y facilita soluciones para la creación de valor a través de la innovación y la gestión del conocimiento.</t>
  </si>
  <si>
    <t>Calcificar el capital intelectual y el mapa de conocimiento de 2 áreas de le Entidad</t>
  </si>
  <si>
    <t>Generar dos (2) proyectos I+D+i</t>
  </si>
  <si>
    <t>Formular, ejecutar y hacer seguimiento a dos (2) retos internos de la Entidad</t>
  </si>
  <si>
    <t>Jorge Luis Giraldo. Especialista en sistemas gerenciales de Ingeniería, Magister en Ingeniería. / Andrea Rojas. Maestría Technology commercialization / Elizabeth Sánchez. Maestría en Ingeniería Industrial / Ana Milena Rocha. Especialista en Telemática y Negocios por Internet.</t>
  </si>
  <si>
    <t>Design Thinking, Design Sprint, Systematic Inventive Thinking</t>
  </si>
  <si>
    <t>El modelo de innovación diseñado para Findeter, se realizó con base en el análisis diagnóstico de diferentes modelos de innovación y sus factores de éxito de compañías que se encuentran en el ranking de empresas más innovadoras en Colombia, el análisis de documentos como Benchmark de experiencias exitosas. El modelo de innovación co-creado es la representación del funcionamiento de la innovación en la Entidad; los componentes (cultura, estrategia, personas, proceso) de la innovación y la forma en que se interrelacionan; es un modelo dinámico, interdependiente, evolutivo y adaptable a la cultura organizacional.</t>
  </si>
  <si>
    <t>Observación, Mire pregunte trate</t>
  </si>
  <si>
    <t>Canvas de la propuesta de valor, Analogías, Pensar po, Scamper, Matriz de calificación de ideas.</t>
  </si>
  <si>
    <t>Matriz de conceptualización de prototipo, Storyboard, Caso de Negocio, Catapulta de Innovación.</t>
  </si>
  <si>
    <t>Conocimiento de datos (OPSI), Prototipado e iteración (NESTA-Acelerar el aprendizaje), Pensamiento sistémico (NESTA-Acelerar el aprendizaje)</t>
  </si>
  <si>
    <t>Prototipado e iteración (NESTA-Acelerar el aprendizaje), Pensamiento sistémico (NESTA-Acelerar el aprendizaje), Creatividad (WEF)</t>
  </si>
  <si>
    <t>Centrado en el usuario (OPSI), Resolución problemas complejos (WEF), Intraemprendimiento (NESTA-Liderar el cambio)</t>
  </si>
  <si>
    <t>El proceso de conformación y estructuración del Centro de Innovación y Conocimiento y el programa de retos de innovación internos que se ha implementado en Findeter, con la colaboración de un equipo creativo y capacitado denominado "héroes de innovación".</t>
  </si>
  <si>
    <t>hsnrdg7jm8580xhsnrdg7rsu9xdu1txm</t>
  </si>
  <si>
    <t>Info@yomereh-uso.com</t>
  </si>
  <si>
    <t>Prototipado. Lean starup</t>
  </si>
  <si>
    <t xml:space="preserve">Lean StartUp </t>
  </si>
  <si>
    <t>Prototipado e iteración (NESTA-Acelerar el aprendizaje), Pensamiento sistémico (NESTA-Acelerar el aprendizaje), Inteligencia emocional (WEF)</t>
  </si>
  <si>
    <t>Storytelling (NESTA-Liderar el cambio), Simplicidad (Bono, 2014), Intraemprendimiento (NESTA-Liderar el cambio)</t>
  </si>
  <si>
    <t>Kelly Basabe Alvarado</t>
  </si>
  <si>
    <t>Lab innovacion uaesp</t>
  </si>
  <si>
    <t>Kelly.basabe@uaesp.gov.co</t>
  </si>
  <si>
    <t>Direccion general</t>
  </si>
  <si>
    <t>Cultura innovacion interna</t>
  </si>
  <si>
    <t>Proyectos con grupos de interes de la entidad</t>
  </si>
  <si>
    <t xml:space="preserve">Creacion lab de innovacion </t>
  </si>
  <si>
    <t xml:space="preserve">Administracion publica
Gestion ambiental
</t>
  </si>
  <si>
    <t>Design thinking con behaviroal economic adaptado a la entidad</t>
  </si>
  <si>
    <t>Lluvia ideas
Ideacion forzada</t>
  </si>
  <si>
    <t>Innovación a la calle
Ruta de servicio</t>
  </si>
  <si>
    <t>Prototipado rapido
Mock up</t>
  </si>
  <si>
    <t>Innovacion a la calle
Ciudadano incognito</t>
  </si>
  <si>
    <t>Conocimiento de datos (OPSI), Pensamiento sistémico (NESTA-Acelerar el aprendizaje), Inteligencia emocional (WEF)</t>
  </si>
  <si>
    <t>Centrado en el usuario (OPSI), Conocimiento de datos (OPSI), Facilitación creativa (NESTA-Trabajar juntos), Creatividad (WEF)</t>
  </si>
  <si>
    <t>Conocimiento de datos (OPSI), Negociación (WEF), Simplicidad (Bono, 2014)</t>
  </si>
  <si>
    <t>No se</t>
  </si>
  <si>
    <t>zwo44wifh9p9tvwzxobzwo44w5nyi7ko</t>
  </si>
  <si>
    <t xml:space="preserve">JOSE AGUSTIN HORTUA MORA </t>
  </si>
  <si>
    <t xml:space="preserve">SUBDIRECTOR </t>
  </si>
  <si>
    <t>jhortua@serviviocivil.gov.co</t>
  </si>
  <si>
    <t xml:space="preserve">Formación en Red en Innovación </t>
  </si>
  <si>
    <t>SGDBDD</t>
  </si>
  <si>
    <t>https://www.serviciocivil.gov.co/portal/pao</t>
  </si>
  <si>
    <t>Formación en innovación para el diseño de prototipos de soluciones a problemas públicos</t>
  </si>
  <si>
    <t xml:space="preserve">1000 servidores públicos formados en innovación pública y diseño de prototipos </t>
  </si>
  <si>
    <t xml:space="preserve">Diseñar por lo menos 10 prototipos innovadores </t>
  </si>
  <si>
    <t xml:space="preserve">Formación en competencias digitales </t>
  </si>
  <si>
    <t xml:space="preserve">MAestría en innovación </t>
  </si>
  <si>
    <t>Solución creativa de problemas, Systematic Inventive Thinking, Design Thinking, Scrum</t>
  </si>
  <si>
    <t xml:space="preserve">análisis de problemas públicos </t>
  </si>
  <si>
    <t>Diseño de Pensamiento</t>
  </si>
  <si>
    <t>Scroom y Diseño de pensamiento</t>
  </si>
  <si>
    <t>Resolución problemas complejos (WEF), Colaboración (WEF), Prototipado e iteración (NESTA-Acelerar el aprendizaje)</t>
  </si>
  <si>
    <t>Negociación (WEF), Storytelling (NESTA-Liderar el cambio), Intraemprendimiento (NESTA-Liderar el cambio), Simplicidad (Bono, 2014), Prototipado e iteración (NESTA-Acelerar el aprendizaje), Centrado en el usuario (OPSI)</t>
  </si>
  <si>
    <t xml:space="preserve">Atreverse a elaborar prototipos que solucionen problemas públicos </t>
  </si>
  <si>
    <t>rjsial0bceg3jn0b1frjsial0li21mmt</t>
  </si>
  <si>
    <t>Manuela Barrero González</t>
  </si>
  <si>
    <t xml:space="preserve">Encargada de promoción de la Innovación </t>
  </si>
  <si>
    <t>mbarrero@veeduriadistrital.gov.co</t>
  </si>
  <si>
    <t>LABcaptital (Laboratorio de Innovación para la Gestión Pública Distrital de la Veeduría Distrtial)</t>
  </si>
  <si>
    <t>Veeduría Distrital</t>
  </si>
  <si>
    <t>Atención de Quejas y Reclamos</t>
  </si>
  <si>
    <t>http://labcapital.veeduriadistrital.gov.co/</t>
  </si>
  <si>
    <t>Existe para promover un proceso de colaboración entre ciudadanos y servidores públicos en donde se propongan ideas que busquen generar valor en lo público y en la calidad de vida de los habitantes de Bogotá, y  así prevenir la materialización de riesgos de corrupción e ineficiencias administrativas.</t>
  </si>
  <si>
    <t>Diseñar 15 soluciones innovadoras a retos públicos ( un reto por cada sector administrativo de Bogotá)</t>
  </si>
  <si>
    <t>Desarrollar 3 evaluaciones de política pública utilizando herramientas innovadoras.</t>
  </si>
  <si>
    <t>Capacitar a más de 400 servidores públicos en Innovación Pública.</t>
  </si>
  <si>
    <t xml:space="preserve">Planeación y Administración del Desarrollo, Relaciones Internacionales, Cooperación Internacional, Coaching de alto nivel </t>
  </si>
  <si>
    <t>Double Diamond, Design Thinking, Human-Centered Design, Solución creativa de problemas, Economía Comportamental; Diseño de Servicios</t>
  </si>
  <si>
    <t>La Metodología AEI de la Innovación ha sido creada por el Laboratorio de Innovación para la Gestión Pública de la Veeduría Distrital, LABcapital, y está siendo utilizada para mejorar y aportar positivamente a la calidad de vida de los habitantes y visitantes de Bogotá.</t>
  </si>
  <si>
    <t>https://admin.typeform.com/form/Xl4DMF/field/If3lMGY80rDi/results/290ee247daec-Metolodogia_AEI.pdf/download</t>
  </si>
  <si>
    <t>lluvia de ideas, ideación inversa, ¿como lo haría?</t>
  </si>
  <si>
    <t>No aplica</t>
  </si>
  <si>
    <t>Prototipado, Evalua tu prototipo. En cuanto a medición se creo el Indice de Innovación Pública.</t>
  </si>
  <si>
    <t>Metodología AEI de la Innovación; Indice de Innovación Pública de Bogotá (IIP), Plataforma coLABorativa, Curso de Innovación Pública</t>
  </si>
  <si>
    <t>https://admin.typeform.com/form/Xl4DMF/field/e0wkh89rbefg/results/010b66a4d306-Presentación_de_Resultados_del_IIP__18_de_julio_de_2019_.pdf/download</t>
  </si>
  <si>
    <t>Colaboración (WEF), Creatividad (WEF), Construir Puentes (NESTA-Trabajar juntos)</t>
  </si>
  <si>
    <t>Insurgencia (OPSI), Conocimiento de datos (OPSI)</t>
  </si>
  <si>
    <t>1. Los hallazgos y descubrimientos con los sectores/entidades que se ha trabajado. 2. Es importante cumplir todo el ciclo de innovación (Diseño, prototipado, validación)</t>
  </si>
  <si>
    <t>00j5aiggiy9p6oop9ia4q00j5aiyz61u</t>
  </si>
  <si>
    <t>Magdalena Forero</t>
  </si>
  <si>
    <t>Directora</t>
  </si>
  <si>
    <t>mforero@funcionpublica.gov.co</t>
  </si>
  <si>
    <t>Dirección de Gestión del conocimiento</t>
  </si>
  <si>
    <t>Departamento Administrativo de la Función Pública</t>
  </si>
  <si>
    <t>Dirección de Gestión del Conocimiento</t>
  </si>
  <si>
    <t>https://www.funcionpublica.gov.co/eva/conocimiento/100/103-ejes-gestion-conocimiento.html</t>
  </si>
  <si>
    <t>Implementar la política de gestión del conocimiento y la innovación en el marco de MIPG</t>
  </si>
  <si>
    <t>Implementación interna</t>
  </si>
  <si>
    <t>Implementación externa</t>
  </si>
  <si>
    <t>Desarrollo de herramientas y lineamientos</t>
  </si>
  <si>
    <t>Maestría en innovación, maestría en administración pública, maestría en educación y maestría en pedagagoía</t>
  </si>
  <si>
    <t>Design Thinking, Lean Startup, Design Sprint, Solución creativa de problemas, Human-Centered Design, Double Diamond</t>
  </si>
  <si>
    <t>Se basa en las siguientes fases: investigar, entender, idear, experimentar e implementar.</t>
  </si>
  <si>
    <t xml:space="preserve">Conexión forzosa y desagregación de tributos y variables </t>
  </si>
  <si>
    <t>design thinking</t>
  </si>
  <si>
    <t>axure</t>
  </si>
  <si>
    <t>Mapas de conocimiento en distintos niveles</t>
  </si>
  <si>
    <t>Creatividad (WEF), Centrado en el usuario (OPSI), Inteligencia emocional (WEF)</t>
  </si>
  <si>
    <t>Es importante ser innovadores para poder desarrollar innovación que perdure en el tiempo. El conocimiento es la base de la innovación.</t>
  </si>
  <si>
    <t>opeiptjvysfxwacyredopeipunkypr5e</t>
  </si>
  <si>
    <t>Katheryn Zulay Peraza Hernandez</t>
  </si>
  <si>
    <t>Profesional en Sistema de Informacion Geografica</t>
  </si>
  <si>
    <t>profesionalsig@sabaneta.gov.co</t>
  </si>
  <si>
    <t>Sistema Local de Planeación de  Sabaneta SLP</t>
  </si>
  <si>
    <t>Alcaldía de Sabaneta</t>
  </si>
  <si>
    <t>Secretaría de Planeación y Desarrollo Territorial</t>
  </si>
  <si>
    <t>https://www.otsabaneta.org</t>
  </si>
  <si>
    <t xml:space="preserve">Modelo de gestión pública que articula instrumentos, instancias y autoridades para la elaboración, aprobación, ejecución y evaluación de los ejercicios de planeación participativa que orientan la dinámica territorial y la disposición de los recursos hacia el logro de una mejor calidad de vida de los habitantes de Sabaneta. </t>
  </si>
  <si>
    <t>Fortalecer el rol de la Secretaría de Planeación y Desarrollo Territorial   a través de la implementación anual de ejercicios de presupuesto  participativo dentro del subsistema de planeación y participación ciudadana del SLP</t>
  </si>
  <si>
    <t>Identificar las oportunidades de mejora arrojadas por las encuestas de percepción ciudadana, fortalecer la rendicón de cuentas y el desarrollo institucional, a través del subsistema de seguimiento, evaluación y control del SLP.</t>
  </si>
  <si>
    <t>Alimentar  el portal interactivo de datos abiertos Observatorio Territorial de Sabaneta a través de la continua actualización del sistema de información estadístico y geográfico, el cual se desarrolla en el subsistema de gestión de la información del SLP.</t>
  </si>
  <si>
    <t>Ingeniera Catastral y Geodesia, Ingenieria de Sistemas , Ingeniera Financiera, Planeación y Desarrollo Social, Arquitecto, Esp en Sistemas de Información Geográfica,Esp en Planeación urbana y regional, Maestría en Gerencia para el Desarrollo, entre otras</t>
  </si>
  <si>
    <t>Consolidación de lideres del SLP (enlaces) los cuales son profesionales ( preferiblemente de carrera) de las 11 Secretarías administrativas, los cuales son capacitados y acompañados constantemente ya que son los encargados de difundir y alimentar los subsistemas del Sistema Local de Planeación de Sabaneta SLP.</t>
  </si>
  <si>
    <t>https://api.typeform.com/responses/files/0359ad919aeb3df411d018b526574a320ade8bb8d98c92a07944c2bf2d4d8303/SLP_agosto2019.pdf</t>
  </si>
  <si>
    <t>excel, reuniones en equipo, recolección de ideas a través de encuentros con los lideres</t>
  </si>
  <si>
    <t>power point, prezzi, arcgis online</t>
  </si>
  <si>
    <t xml:space="preserve">cronograma en excel con actividades </t>
  </si>
  <si>
    <t>Conocimiento de datos (OPSI), Construir Puentes (NESTA-Trabajar juntos), Resolución problemas complejos (WEF)</t>
  </si>
  <si>
    <t>Colaboración (WEF), Storytelling (NESTA-Liderar el cambio), Pensamiento sistémico (NESTA-Acelerar el aprendizaje), Intraemprendimiento (NESTA-Liderar el cambio), Prototipado e iteración (NESTA-Acelerar el aprendizaje), Facilitación creativa (NESTA-Trabajar juntos), Conocimiento de datos (OPSI), Centrado en el usuario (OPSI), Resolución problemas complejos (WEF), Creatividad (WEF)</t>
  </si>
  <si>
    <t>Pensamiento sistémico (NESTA-Acelerar el aprendizaje), Facilitación creativa (NESTA-Trabajar juntos), Centrado en el usuario (OPSI), Intraemprendimiento (NESTA-Liderar el cambio)</t>
  </si>
  <si>
    <t xml:space="preserve">Planeación de la estructuración de un sistema a nivel administrativo </t>
  </si>
  <si>
    <t>uw0r45ub4t0t724huw02eh3gpp9suqp9</t>
  </si>
  <si>
    <t xml:space="preserve">Diony Henao Calle </t>
  </si>
  <si>
    <t xml:space="preserve">Jefe Oficina - Dirección del Conocimiento y la Innovación </t>
  </si>
  <si>
    <t>planeacionestrategica@elretiro-antioquia.gov.co</t>
  </si>
  <si>
    <t xml:space="preserve">Innovamente El Retiro - Dirección del Conocimiento y la Innovación </t>
  </si>
  <si>
    <t xml:space="preserve">Alcaldía de El Retiro, Antioquia </t>
  </si>
  <si>
    <t xml:space="preserve">Dirección del Conocimiento y la Innovación </t>
  </si>
  <si>
    <t xml:space="preserve">Gestionar la innovación en el municipio de El Retiro para generar y fortalecer la cultura del conocimiento y la innovación </t>
  </si>
  <si>
    <t xml:space="preserve">Incrementar el número de iniciativas innovadoras en la gestión pública </t>
  </si>
  <si>
    <t xml:space="preserve">Fortalecer la cultura de la innovación en niños y jóvenes  </t>
  </si>
  <si>
    <t xml:space="preserve">Resolver problemáticas o aprovechar oportunidades sociales por medio de la innovación </t>
  </si>
  <si>
    <t xml:space="preserve">5 de ellos realizaron Diplomado en Gestión de la Innovación - 1 tiene Master en Gobierno de Entidades Territoriales - 1 especialización en finanzas  </t>
  </si>
  <si>
    <t>Solución creativa de problemas, Design Thinking, Lean Startup, Human-Centered Design</t>
  </si>
  <si>
    <t xml:space="preserve">Para la gestión de la innovación el equipo diseñó un modelo de gestión municipal de la innovación que contempla tres elementos 1) las oportunidades y problemáticas, tanto en la entidad como a nivel social; 2) el portafolio de programas a través de los cuales se gestionan los elementos del punto 1 (alcaldía innovadora, investigación e innovación escolar, innovación para el emprendimiento, innovación inclusiva y gestión del conocimiento); y 3) los resultados que consienten en la generación de cultural de la innovación y la respuesta a problemas sociales. Como metodología de gestión de todos los programas se establecieron las siguientes etapas: planificación, formación,  ideas, proyectos, resultados y evaluación. Finalmente, para el proceso de generación de ideas innovadoras en todos los programas se estableció una metodología que desarrolla los siguientes pasos: 1. sensibilización, 2. formación, 3. proceso creativo e ideación, 4. prototipado e ideas, 5. proyectos, 6. evaluación.    </t>
  </si>
  <si>
    <t xml:space="preserve">Canvas </t>
  </si>
  <si>
    <t xml:space="preserve">Lienzo de ideas </t>
  </si>
  <si>
    <t>Colaboración (WEF), Pensamiento sistémico (NESTA-Acelerar el aprendizaje), Resolución problemas complejos (WEF)</t>
  </si>
  <si>
    <t>Facilitación creativa (NESTA-Trabajar juntos), Creatividad (WEF), Pensamiento sistémico (NESTA-Acelerar el aprendizaje), Colaboración (WEF)</t>
  </si>
  <si>
    <t>Conocimiento de datos (OPSI), Negociación (WEF)</t>
  </si>
  <si>
    <t xml:space="preserve">La gestión de la innovación pública es un campo que se debe gestionar de forma colaborativa con otros agentes del sistema, siendo la Administración Pública en el campo local, el eje articulador, de esta manera es posible abarcar de forma integral los distintos campos de la innovación a nivel interno (gestión publica y colaboradores) y a nivel externo (comunidades y problemas sociales). </t>
  </si>
  <si>
    <t>8009fa4s5un6mmek67xqh6c8009fa455</t>
  </si>
  <si>
    <t>MARIA ALEXANDRA ABELLO GOMEZ</t>
  </si>
  <si>
    <t>PROFESIONAL UNIVERSITARIO</t>
  </si>
  <si>
    <t>mariaalexandra.abello@cundinamarca.gov.co</t>
  </si>
  <si>
    <t>Cumpliendo Sueños - Cumpliendo Metas</t>
  </si>
  <si>
    <t>Gobernación de Cundinamarca</t>
  </si>
  <si>
    <t>Secretaría de Planeación y Secretaría TIC</t>
  </si>
  <si>
    <t>2015</t>
  </si>
  <si>
    <t xml:space="preserve">Para desarrollar una solución innovadora que articule todos los procesos de planeación y genere información oportuna, completa, confiable y detallada, permitiendo adoptar medidas preventivas y correctivas que aseguren el cumplimiento del plan de desarrollo y la rendición de cuentas </t>
  </si>
  <si>
    <t>Conocer en tiempo real el porcentaje de cumplimiento del plan de desarrollo, de acuerdo con los indicadores establecidos para cada una de las metas; así como, la ejecución de los recursos presupuestales asignados a ellas, en beneficio de cada uno de los municipios, caracterizando la población.</t>
  </si>
  <si>
    <t>Generar reportes y gráficas que permiten realizar seguimiento diario y completo del avance del plan en cada uno de sus niveles tanto físico como financiero, permitiendo mediante semáforos identificar alertas de riesgo de cumplimiento y adoptar las medidas respectivas.</t>
  </si>
  <si>
    <t>Presentar la información de la inversión a través de un mapa interactivo, de fácil uso con filtros de selección (municipios, entidades, metas, sectores y fecha), integrando la herramienta con los sistemas financieros del nivel central y de las entidades descentralizadas, para obtener la información de la ejecución contractual y presupuestal.</t>
  </si>
  <si>
    <t>16</t>
  </si>
  <si>
    <t xml:space="preserve">Postgrado: Gerencia de Proyectos, Desarrollo de software, Gerencia para el desarrollo territorial, Finanzas Públicas, Administración y planificación del desarrollo regional, soluciones de telemática, administración estratégica del control interno, proyectos Informáticos y Sistemas de Información Geográfica. </t>
  </si>
  <si>
    <t>Design Thinking, ASAP, PMI</t>
  </si>
  <si>
    <t>Formato de especificaciones funcionales</t>
  </si>
  <si>
    <t>Formato especificaciones técnicas</t>
  </si>
  <si>
    <t>BBP (BUSINESS BLUE PRINT) y Artefactos</t>
  </si>
  <si>
    <t xml:space="preserve">módulo gráficas de avance Plan de desarrollo, módulo trámite concepto pre contractual, módulo mapa municipalización de la inversión </t>
  </si>
  <si>
    <t>https://api.typeform.com/responses/files/5c33f138b56a72cf284a11d48472132daae829dd51598d675caa33f0c60013ea/herramientas_sistema_de_Seguimiento_y_evaluación.docx</t>
  </si>
  <si>
    <t>Centrado en el usuario (OPSI), Pensamiento sistémico (NESTA-Acelerar el aprendizaje), Facilitación creativa (NESTA-Trabajar juntos)</t>
  </si>
  <si>
    <t>Centrado en el usuario (OPSI), Facilitación creativa (NESTA-Trabajar juntos), Conocimiento de datos (OPSI), Pensamiento sistémico (NESTA-Acelerar el aprendizaje), Creatividad (WEF), Resolución problemas complejos (WEF), Negociación (WEF), Colaboración (WEF)</t>
  </si>
  <si>
    <t>Prototipado e iteración (NESTA-Acelerar el aprendizaje), Intraemprendimiento (NESTA-Liderar el cambio), Storytelling (NESTA-Liderar el cambio), Construir Puentes (NESTA-Trabajar juntos)</t>
  </si>
  <si>
    <t xml:space="preserve">El desarrollo de soluciones de nuestro equipo, ha propiciado un cambio en la cultura organizacional de la Gobernación, evolucionado al trabajo en equipo, en el cuál todos conocen y comparten los objetivos, miden los avances y sienten los beneficios. Todo ello gracias a que el nivel directivo se involucró desde el inicio y empoderó a todos los actores, demostrándoles que la solución se puede construir entre todos, que no se limita a la participación de unos pocos. </t>
  </si>
  <si>
    <t>xwg3hu4xemawb6jxwg3ilt94ljfpkz8y</t>
  </si>
  <si>
    <t>DIANA ALEXANDRA ZAMBRANO ROCHA</t>
  </si>
  <si>
    <t>dzambrano@sic.gov.co</t>
  </si>
  <si>
    <t>INNOVASIC</t>
  </si>
  <si>
    <t>SUPERINTENDENCIA DE INDUSTRIA Y COMERCIO</t>
  </si>
  <si>
    <t>OFICINA ASESORA DE PLANEACIÓN</t>
  </si>
  <si>
    <t>IDENTIFICAR INICIATIVAS Y EJECUTARLAS EN PRO DE LA MEJORA DE LOS PROCESOS DE LA ENTIDAD</t>
  </si>
  <si>
    <t>•	Fomentar la cultura de la innovación en la entidad a partir del establecimiento de planes de trabajo y la asignación de los recursos necesarios</t>
  </si>
  <si>
    <t>•	Identificar y analizar iniciativas en el marco del Programa de Innovación, que mejoren la experiencia de los usuarios y partes interesadas de la entidad.</t>
  </si>
  <si>
    <t>•	Evaluar la implementación de iniciativas que generen valor a la entidad y asignar los recursos para su implementación efectiva.</t>
  </si>
  <si>
    <t>Administración pública o de empresas, calidad, proyectos</t>
  </si>
  <si>
    <t>MACROS</t>
  </si>
  <si>
    <t>COMPRENDER A USUARIOS EN TERRENO (OBSERVACIÓN, ENTREVISTA, INVOLUCRAMIENTO, CONSULTA A EXPERTOS, BÚSQUEDAS) + PREGUNTAS EMOCIONANTES</t>
  </si>
  <si>
    <t>CROMAS (COMBINAR – REORDENAR – OTROS USOS – MODIFICAR – ADOPTAR – SUSTITUIR)</t>
  </si>
  <si>
    <t>VIDEO + PRESENTACIÓN FORMAL (MOCKUP O MODELO FISICO)</t>
  </si>
  <si>
    <t>Centrado en el usuario (OPSI), Simplicidad (Bono, 2014), Colaboración (WEF)</t>
  </si>
  <si>
    <t>Pensamiento sistémico (NESTA-Acelerar el aprendizaje), Creatividad (WEF), Inteligencia emocional (WEF), Negociación (WEF), Colaboración (WEF)</t>
  </si>
  <si>
    <t>Centrado en el usuario (OPSI), Simplicidad (Bono, 2014), Prototipado e iteración (NESTA-Acelerar el aprendizaje)</t>
  </si>
  <si>
    <t>QUE LA MEJOR POSIBILIDAD DE INNOVAR ESTÁ EN VER LO QUE LOS DEMÁS NO VEN DE SU ENTORNO. INVOLUCRARSE Y TENER LA SENSIBILIDAD DE APRECIAR EL TRABAJO DE OTROS ES UN TALENTO MARAVILLOSO.</t>
  </si>
  <si>
    <t>s4h8ybizdsfss4hrhfp6o17mtiv9sei8</t>
  </si>
  <si>
    <t>Henry Alfonso Diaz Avendaño</t>
  </si>
  <si>
    <t>hadiaza@unal.edu.co</t>
  </si>
  <si>
    <t>Equipo nacional extensión solidaria-innovación social</t>
  </si>
  <si>
    <t>Universidad Nacional de Colombia</t>
  </si>
  <si>
    <t>Dirección Nacional de Extensión, Innovación y Propiedad Intelectual</t>
  </si>
  <si>
    <t>Gestión de la extensión solidaria y la innovación social</t>
  </si>
  <si>
    <t>Gestionar una convocatoria interna nacional</t>
  </si>
  <si>
    <t>Realizar eventos de difusión</t>
  </si>
  <si>
    <t>Promover relaciones con entidades externas</t>
  </si>
  <si>
    <t>Gestión pública</t>
  </si>
  <si>
    <t>Prototipado e iteración (NESTA-Acelerar el aprendizaje), Storytelling (NESTA-Liderar el cambio)</t>
  </si>
  <si>
    <t>na</t>
  </si>
  <si>
    <t>v0fnrm0ftclpavv0fnpqvkgs7hzu1n94</t>
  </si>
  <si>
    <t>Natalia Rodríguez Triana</t>
  </si>
  <si>
    <t>Diseñadora de Servicios</t>
  </si>
  <si>
    <t>natrodriguez@dnp.gov.co</t>
  </si>
  <si>
    <t>Equipo de Innovación Pública EiP</t>
  </si>
  <si>
    <t>Departamento Nacional de Planeación DNP</t>
  </si>
  <si>
    <t>Dirección de Innovación y Desarrollo Empresarial DIDE</t>
  </si>
  <si>
    <t>Habilitar (permitir y dar lineamiento) para que la innovación pública suceda y se potencialice en Colombia</t>
  </si>
  <si>
    <t>Conectar y articular al ecosistema de innovación pública en Colombia</t>
  </si>
  <si>
    <t>Recabar evidencia sobre iniciativas de innovación pública en Colombia</t>
  </si>
  <si>
    <t>Fortalecer capacidades de experimentación en el sector público.</t>
  </si>
  <si>
    <t>Innovación / Asuntos públicos / Ingeniería industrial / Política de ciencia y tecnología / Política social</t>
  </si>
  <si>
    <t>Design Thinking, Double Diamond, Solución creativa de problemas, Human-Centered Design, Design Sprint</t>
  </si>
  <si>
    <t>Brainstorming / Entrevistas / Perfiles de personas / Sesiones de ideación intraequipo / Canvas / Mapas mentales / Pensamiento visual / Observación / Mapa de usuario / Matriz de priorización</t>
  </si>
  <si>
    <t>Diseño de alternativas / ¿Cómo podríamos? / Co-creación / Mapa de experiencia / Puntos de contacto</t>
  </si>
  <si>
    <t>Prototipos de baja y media resolución / Prototipos en papel / Bocetos y esquemas / Sesiones de validación intra equipo / Encuestas a usuarios / Focus Group / Entrevistas cualitativas</t>
  </si>
  <si>
    <t>Herramienta de Habilitación (Caracterización de la demanda) / Validación de espacios de co-creación / Kit gráfico / Guía TRELLO para la gestión de tareas /  Tarjetas de diálogo</t>
  </si>
  <si>
    <t>Centrado en el usuario (OPSI), Construir Puentes (NESTA-Trabajar juntos), Resolución problemas complejos (WEF)</t>
  </si>
  <si>
    <t>Centrado en el usuario (OPSI), Conocimiento de datos (OPSI), Construir Puentes (NESTA-Trabajar juntos), Colaboración (WEF)</t>
  </si>
  <si>
    <t>Inteligencia emocional (WEF), Facilitación creativa (NESTA-Trabajar juntos), Storytelling (NESTA-Liderar el cambio)</t>
  </si>
  <si>
    <t>Las unidades de innovación al acompañar proyectos deberíamos evitar caer en el rol de quitar la responsabilidad a los líderes de la iniciativa. 
Es indispensable documentar TODO y gestionar el conocimiento, la evidencia es parte del proceso iterativo y de los aprendizajes.
No perder el foco de lo importante, por lo urgente.</t>
  </si>
  <si>
    <t>o3wrf9zvcvmcwqzy4q8o3wrf9q79pxn4</t>
  </si>
  <si>
    <t>CEO</t>
  </si>
  <si>
    <t>santiago@interacpedia.com</t>
  </si>
  <si>
    <t>Lean Startup, Design Thinking, Scrum, Human-Centered Design</t>
  </si>
  <si>
    <t>Metodologia de Aprendizaje Experiencial Colaborativo Enfocada en Desafios Reales</t>
  </si>
  <si>
    <t>Varias</t>
  </si>
  <si>
    <t>Facilitación creativa (NESTA-Trabajar juntos), Creatividad (WEF), Resolución problemas complejos (WEF), Construir Puentes (NESTA-Trabajar juntos), Colaboración (WEF)</t>
  </si>
  <si>
    <t>Leonardo Ordoñez</t>
  </si>
  <si>
    <t>Integrador</t>
  </si>
  <si>
    <t>leonz@misena.edu.co</t>
  </si>
  <si>
    <t>360Agrotech</t>
  </si>
  <si>
    <t>SENA</t>
  </si>
  <si>
    <t>por el momento no esta adscrita a ninguna</t>
  </si>
  <si>
    <t>Para darle fuerza al 360, Realidad virtual y realidad aumentada</t>
  </si>
  <si>
    <t>Promover la realidad virtual</t>
  </si>
  <si>
    <t>Promover la realidad Aumentada</t>
  </si>
  <si>
    <t>Promover los vídeos 360</t>
  </si>
  <si>
    <t>Experiencia de usuario
Desarrollo aplicaciones móviles
Project Manager Virtual &amp; Augmented</t>
  </si>
  <si>
    <t>Design Thinking, Scrum, Lean Startup</t>
  </si>
  <si>
    <t>Union de un proceso de investigación con Wattson IBM, para el entendimiento a nivel global de los microecosistemas, uniendo el design thinking, metodos agíles y acción continua</t>
  </si>
  <si>
    <t>https://api.typeform.com/responses/files/45981b3054743f3f0ea81e909b7ba28ffbc55af01aa39b95be2c99ba70c95c08/Metodologia_para_empresas.pdf</t>
  </si>
  <si>
    <t xml:space="preserve">
    S ¿sustituir?
    C ¿combinar?
    A ¿adaptar?
    M ¿modificar?
    P ¿utilizarlo para otros usos?
    E ¿emilinar o reducir al mínimo?
    R ¿reordenar? = ¿Invertir?.
</t>
  </si>
  <si>
    <t>Coggle, Affinity Designer, Design thinking, canvas</t>
  </si>
  <si>
    <t>Adobe XD - prototipos industriales con Unity3D vídeos 360</t>
  </si>
  <si>
    <t>Storytelling (NESTA-Liderar el cambio), Creatividad (WEF), Centrado en el usuario (OPSI)</t>
  </si>
  <si>
    <t>Centrado en el usuario (OPSI), Creatividad (WEF), Negociación (WEF)</t>
  </si>
  <si>
    <t>Conocimiento de datos (OPSI), Pensamiento sistémico (NESTA-Acelerar el aprendizaje), Simplicidad (Bono, 2014)</t>
  </si>
  <si>
    <t>La transformación digital centrada en el usuario y trabajador de la empresa</t>
  </si>
  <si>
    <t>5y4076bpthdvvxljbkfn1zur5y407vy9</t>
  </si>
  <si>
    <t>JUAN FERNANDO LOPEZ</t>
  </si>
  <si>
    <t>SUBDIRECTOR DE PLANEACION</t>
  </si>
  <si>
    <t>jflopez@cornare.gov.co</t>
  </si>
  <si>
    <t>GESTION AMBIENTAL REGIONAL</t>
  </si>
  <si>
    <t>CORNARE</t>
  </si>
  <si>
    <t xml:space="preserve">PLANEACION </t>
  </si>
  <si>
    <t>IDENTIFICACION DE NUEVOS METODOS DE PLANIFICACION AMBIENTAL</t>
  </si>
  <si>
    <t>DESARROLLAR UNA HERRAMIENTA INTEGRAL PARA LA GESTION PUBLICA EN MATERIA AMBIENTAL</t>
  </si>
  <si>
    <t>HACER CONCURRIR LOS ACTORES TERRITORIALES EN LA GESTION AMBIENTAL REGIONAL</t>
  </si>
  <si>
    <t>PLANIFICACION</t>
  </si>
  <si>
    <t>Ninguna, TRIZ</t>
  </si>
  <si>
    <t>REFERENTES AMBIENTALES</t>
  </si>
  <si>
    <t>Creatividad (WEF), Resolución problemas complejos (WEF), Simplicidad (Bono, 2014)</t>
  </si>
  <si>
    <t>Resolución problemas complejos (WEF), Centrado en el usuario (OPSI), Colaboración (WEF), Simplicidad (Bono, 2014)</t>
  </si>
  <si>
    <t>EL TRABAJO CONJUTO ENTRE EL ESTADO Y LA ACADEMIA</t>
  </si>
  <si>
    <t>z059bakumxn3cdz059bnie8in9mv9hjg</t>
  </si>
  <si>
    <t>JOSE DAVID REDONDO CAMARGO</t>
  </si>
  <si>
    <t>RECTOR</t>
  </si>
  <si>
    <t>redondo_1963@hotmail.com</t>
  </si>
  <si>
    <t>GRANJA I.E.R. PABLO VI</t>
  </si>
  <si>
    <t>SEDUCA</t>
  </si>
  <si>
    <t>Fortalecer e innovar el campo de nuestra región ya que es una zona netamente minera y la parte agropecuaria esta desapareciendo.</t>
  </si>
  <si>
    <t>Incentivar producción agropecuaria.</t>
  </si>
  <si>
    <t>crear conciencia en los jóvenes la importancia de aprovechar los recursos que poseen para la producción de alimentos.</t>
  </si>
  <si>
    <t>Demostrar a las comunidades que del campo también es posible obtener los recursos suficientes para cubrir las necesidades personales y familiares.</t>
  </si>
  <si>
    <t>50 personas</t>
  </si>
  <si>
    <t>Maestría</t>
  </si>
  <si>
    <t>Experimentación con cultivos y otras especies animales  diferentes a las  de la  región.</t>
  </si>
  <si>
    <t>Herramientas TECNOLÓGICAS</t>
  </si>
  <si>
    <t>Herramientas Agrícolas.</t>
  </si>
  <si>
    <t>Decametro, GPS. ETC.</t>
  </si>
  <si>
    <t>Conocimiento de datos (OPSI), Facilitación creativa (NESTA-Trabajar juntos), Creatividad (WEF)</t>
  </si>
  <si>
    <t>Facilitación creativa (NESTA-Trabajar juntos), Construir Puentes (NESTA-Trabajar juntos), Colaboración (WEF)</t>
  </si>
  <si>
    <t>Pensamiento sistémico (NESTA-Acelerar el aprendizaje), Intraemprendimiento (NESTA-Liderar el cambio), Resolución problemas complejos (WEF), Negociación (WEF)</t>
  </si>
  <si>
    <t>El fortalecimiento del campo.</t>
  </si>
  <si>
    <t>du6acc4uy452b9xsdu6accy5cjf34we6</t>
  </si>
  <si>
    <t>Catalina garcia cure</t>
  </si>
  <si>
    <t xml:space="preserve">Asesora </t>
  </si>
  <si>
    <t>Cgarciac@dian.gov.co</t>
  </si>
  <si>
    <t>Subdirección de Análisis Operacional (analítica y economía del comportamiento)</t>
  </si>
  <si>
    <t>DIAN</t>
  </si>
  <si>
    <t>Dirección Estratégica y de Analítica</t>
  </si>
  <si>
    <t>2014</t>
  </si>
  <si>
    <t>Usar datos para fomentar el cumplimiento voluntario (pago de impuestos) y hacer un control inteligente</t>
  </si>
  <si>
    <t>Diseñar experimentos de ciencias conductuales que demuestren ser exitosos</t>
  </si>
  <si>
    <t xml:space="preserve">Diseñar modelo antifraude en factura electrónica </t>
  </si>
  <si>
    <t>Diseñar el data lake de la entidad</t>
  </si>
  <si>
    <t>El</t>
  </si>
  <si>
    <t>Analítica, ciencia de datos</t>
  </si>
  <si>
    <t>Human-Centered Design</t>
  </si>
  <si>
    <t>Nada muy técnico, por la fase en la que estamos</t>
  </si>
  <si>
    <t>Conocimiento de datos (OPSI), Intraemprendimiento (NESTA-Liderar el cambio), Facilitación creativa (NESTA-Trabajar juntos)</t>
  </si>
  <si>
    <t>Storytelling (NESTA-Liderar el cambio), Creatividad (WEF), Prototipado e iteración (NESTA-Acelerar el aprendizaje)</t>
  </si>
  <si>
    <t>Soluciones simples para problemas que parecen muy grandes</t>
  </si>
  <si>
    <t>9576pgtyulcmmxc957lx6ghaywybjuz9</t>
  </si>
  <si>
    <t>Hades Felipe Salazar Jiménez</t>
  </si>
  <si>
    <t xml:space="preserve">Profesional G08 - Líder SENNOVA </t>
  </si>
  <si>
    <t>hsalazarj@sena.edu.co</t>
  </si>
  <si>
    <t>Grupo de Investigación, Diseño y Desarrollo Aplicado GRINDDA</t>
  </si>
  <si>
    <t>Servicio Nacional de Aprendizaje SENA - Centro de Procesos Industriales y Construcción</t>
  </si>
  <si>
    <t>Innovación y Competitividad</t>
  </si>
  <si>
    <t>https://www.grindda.com</t>
  </si>
  <si>
    <t>El grupo de Investigación GRINDDA ha sido creado con el fin de aportar y contribuir al desarrollo técnico y tecnológico de la región y del país; desarrollando proyectos de investigación aplicada, Innovación y desarrollo tecnológico pertinentes a las necesidades del sector productivo, en áreas afines a la Industria y la construcción, con equidad y responsabilidad social.</t>
  </si>
  <si>
    <t>Consolidación de un equipo interdisciplinario para la formulación, gestión y desarrollo de proyectos de I+D+i enfocados al fortalecimiento y la competitividad del sector productivo de Caldas en áreas relacionadas con la industria y la construcción.</t>
  </si>
  <si>
    <t>Desarrollo de proyectos de I+D+i en conjunto con el sector productivo de Caldas enfocados en la ampliación de servicios y/o productos y susceptibles a la generación de prototipos funcionales que mejoren la calidad y la competitividad de emprendedores, empresas nacientes y empresas consolidadas de la región.</t>
  </si>
  <si>
    <t>Apoyo a emprendedores y empresarios de las áreas de la industria y la construcción para la consolidación de grupos de I+D+i al interior de sus organizaciones, así como en la formulación, gestión y desarrollo de proyectos para la obtención de resultados y productos óptimos para su explotación comercial.</t>
  </si>
  <si>
    <t>8</t>
  </si>
  <si>
    <t>Especialización en gerencia de proyectos, Maestría en Diseño, Gestión y Dirección de Proyectos con especialidad en Innovación y Producto</t>
  </si>
  <si>
    <t>Design Thinking, Solución creativa de problemas, Scrum, Lean Startup, Human-Centered Design</t>
  </si>
  <si>
    <t>Árbol de Problemas - Marco lógico</t>
  </si>
  <si>
    <t>SCRUM - Design thinking - Metodología de procesos</t>
  </si>
  <si>
    <t>Ingeniería Inversa</t>
  </si>
  <si>
    <t>Prototipado e iteración (NESTA-Acelerar el aprendizaje), Creatividad (WEF), Centrado en el usuario (OPSI)</t>
  </si>
  <si>
    <t>Prototipado e iteración (NESTA-Acelerar el aprendizaje), Centrado en el usuario (OPSI), Creatividad (WEF)</t>
  </si>
  <si>
    <t>Dentro de los procesos realizados en el margen de los proyectos que se han desarrollado por el grupo de investigación GRINDDA, el aprendizaje más claro es el de trabajar de la mano con el sector productivo en la solución de problemas o necesidades reales de los sectores, esto permite que el esfuerzo y los recursos suministrados en cada proyecto vayan en la mejora continua de las empresas y como resultado final esperado el crecimiento en la economía regional; en este aspecto toma fuerza todo el componente de registro de propiedad intelectual y consecución de patentes, en lo cual el grupo trabaja con fuerza en la actualidad.</t>
  </si>
  <si>
    <t>zljsvavw2kjiizljv63ji215qfdww0vk</t>
  </si>
  <si>
    <t>Elkin A. Noguera Urbano</t>
  </si>
  <si>
    <t>Investigador</t>
  </si>
  <si>
    <t>enoguera@humboldt.org.co</t>
  </si>
  <si>
    <t>BioModelos</t>
  </si>
  <si>
    <t>Instituto Humboldt</t>
  </si>
  <si>
    <t>Programa de Evaluación y Monitoreo de la Biodiversidad</t>
  </si>
  <si>
    <t>http://biomodelos.humboldt.org.co/</t>
  </si>
  <si>
    <t>BioModelos: Mejores modelos con el apoyo de expertos</t>
  </si>
  <si>
    <t>Desarrollar software</t>
  </si>
  <si>
    <t>Fortalecer redes de conocimiento</t>
  </si>
  <si>
    <t>Aportar conocimiento científico al país</t>
  </si>
  <si>
    <t>Biogeografía, geomática, análisis de redes, desarrollo web, promoción turistica</t>
  </si>
  <si>
    <t>Design Thinking, Design Sprint</t>
  </si>
  <si>
    <t>Consistió en desarrollar un software que permite articular protocolos matemáticos de modelamientos con la experiencia de expertos para proponer hipótesis de distribución de especies.</t>
  </si>
  <si>
    <t>https://api.typeform.com/responses/files/d3c5e53788dd2b900eda7c8ede767f3caa6cae95e531243dd8beb8e451443d2e/BioModelos.pdf</t>
  </si>
  <si>
    <t>GitHub</t>
  </si>
  <si>
    <t>Open software</t>
  </si>
  <si>
    <t>MongoDB Database, SQL, JScript</t>
  </si>
  <si>
    <t>BioModelos App</t>
  </si>
  <si>
    <t>https://api.typeform.com/responses/files/4c98645850b4ea902a84a68a117416bcd9af91ac9325490096aec6ea6e92c222/Code.png</t>
  </si>
  <si>
    <t>Intraemprendimiento (NESTA-Liderar el cambio), Resolución problemas complejos (WEF), Construir Puentes (NESTA-Trabajar juntos)</t>
  </si>
  <si>
    <t>Desarrollo de software especializado y manejo de redes de conocimiento</t>
  </si>
  <si>
    <t>87hw4cjl6llxa3nfaav0gu87hw4ciilc</t>
  </si>
  <si>
    <t>Jessika Rey</t>
  </si>
  <si>
    <t>Coordinadora mejora regulatoria</t>
  </si>
  <si>
    <t>jrey@dnp.gov.co</t>
  </si>
  <si>
    <t>Grupo de mejora regulatoria</t>
  </si>
  <si>
    <t>Subdirección general sectorial</t>
  </si>
  <si>
    <t>https://www.dnp.gov.co/programas/Mejora%20Regulatoria/Paginas/Mejora-Regulatoria.aspx</t>
  </si>
  <si>
    <t>mejorar la calidad de la nueva regulación</t>
  </si>
  <si>
    <t>reducir y manejar el stock regulatorio</t>
  </si>
  <si>
    <t>fortalecer la participación y consulta pública en el proceso regulatorio</t>
  </si>
  <si>
    <t>economía, políticas públicas, derecho, desarrollo social, evaluación de proyectos, software</t>
  </si>
  <si>
    <t>Scrum, Ninguna</t>
  </si>
  <si>
    <t>Prototipado e iteración (NESTA-Acelerar el aprendizaje), Inteligencia emocional (WEF), Conocimiento de datos (OPSI)</t>
  </si>
  <si>
    <t>Colaboración (WEF), Conocimiento de datos (OPSI), Intraemprendimiento (NESTA-Liderar el cambio), Construir Puentes (NESTA-Trabajar juntos)</t>
  </si>
  <si>
    <t>Negociación (WEF), Pensamiento sistémico (NESTA-Acelerar el aprendizaje), Facilitación creativa (NESTA-Trabajar juntos), Prototipado e iteración (NESTA-Acelerar el aprendizaje), Resolución problemas complejos (WEF), Centrado en el usuario (OPSI)</t>
  </si>
  <si>
    <t>El trabajo en red, hemos creado una red de apoyo de entidades públicas y privadas que nos ha permitido apalancar muchos proyectos y multiplicar nuestras capacidades</t>
  </si>
  <si>
    <t>kwaoornhk127pkwaoy86rozdb35sd9ca</t>
  </si>
  <si>
    <t>Steven Orozco</t>
  </si>
  <si>
    <t>Asesor Experto</t>
  </si>
  <si>
    <t>steven.orozco@colombiacompra.gov.co</t>
  </si>
  <si>
    <t>CPInnova</t>
  </si>
  <si>
    <t>Agencia Nacional de Contratación Pública -Colombia Compra Eficiente</t>
  </si>
  <si>
    <t>Dirección General</t>
  </si>
  <si>
    <t>https://www.colombiacompra.gov.co/compra-publica-innovadora/introduccion</t>
  </si>
  <si>
    <t>Promover la aplicación de criterios de innovación en los procesos de contratación estatal para buscar soluciones alternativas que permitan satisfacer las necesidades estatales, mejorando la forma en que entregan bienes, obras y servicios a los ciudadanos y generando mayor valor por dinero.</t>
  </si>
  <si>
    <t>Promover, fomentar y generar capacidades para la Compra Pública para la Innovación en el país</t>
  </si>
  <si>
    <t>Realizar seguimiento a los procesos de Compra Pública para la Innovación adelantados en el país.</t>
  </si>
  <si>
    <t xml:space="preserve">Brindar acompañamiento técnico sobre Compra Pública para la Innovación a Entidades Estatales </t>
  </si>
  <si>
    <t>Especialización en Derechos Humanos y Derecho Internacional Humanitario / Especialización en mercado de capitales /Maestría en Ciencias Económicas</t>
  </si>
  <si>
    <t>El equipo ha creado una metodología específica que establece los pasos y requisitos mínimos que deberá contemplar una Entidad Estatal que quiera realizar un proceso de Compra Pública para la Innovación de acuerdo con las etapas del proceso de abastecimiento, la normativa aplicable y las características propias del proceso.</t>
  </si>
  <si>
    <t>https://api.typeform.com/responses/files/7e51978e6f4cdfb22a20bf0ac4de651b03eaf1018d0ebdedc30eb51acfa785ec/cce_guia_cpi.pdf</t>
  </si>
  <si>
    <t>Documentos sugeridos para la etapa de planeación del proceso de CPI (insumos para estudio de mercado, documento de necesidades funcionales, reglas del diálogo técnico, entre otros)</t>
  </si>
  <si>
    <t>Documento de Recomendaciones para la estructuración de un Proceso de Compra
Pública para la Innovación (incluye lineamientos para estructurar los documentos del proceso de CPI para la etapa de selección y ejecución)</t>
  </si>
  <si>
    <t>Guía para CPI/ Documento de necesidades funcionales/ documento de Recomendaciones para la estructuración de un Proceso de Compra
Pública para la Innovación</t>
  </si>
  <si>
    <t>https://api.typeform.com/responses/files/ecefb1e61f6920d452a30eeeb406654fb5788ef4b3525a0950d0c3db2ccd4847/Recomendaciones_para_la_estructuracion_de_un_proceso_de_compra_publica_para_la_innovacion_0.pdf</t>
  </si>
  <si>
    <t>Centrado en el usuario (OPSI), Conocimiento de datos (OPSI), Construir Puentes (NESTA-Trabajar juntos), Resolución problemas complejos (WEF), Colaboración (WEF)</t>
  </si>
  <si>
    <t>Facilitación creativa (NESTA-Trabajar juntos), Intraemprendimiento (NESTA-Liderar el cambio), Storytelling (NESTA-Liderar el cambio), Prototipado e iteración (NESTA-Acelerar el aprendizaje), Simplicidad (Bono, 2014)</t>
  </si>
  <si>
    <t xml:space="preserve">No es suficiente que existan herramientas para adelantar procesos de CPI dado que uno de los mayores desafíos no es cómo adelantar el proceso sino la determinación e identificación misma del reto que pueden ser objeto del proceso de innovación </t>
  </si>
  <si>
    <t>cd9qls72j26mwhu5bgcd9lxc9lr7dvux</t>
  </si>
  <si>
    <t>Verónica Vásquez</t>
  </si>
  <si>
    <t>Gerente proyectos especiales</t>
  </si>
  <si>
    <t>gp.especiales@cid.edu.co</t>
  </si>
  <si>
    <t>CID</t>
  </si>
  <si>
    <t>Educación y tecnología Educativa</t>
  </si>
  <si>
    <t>https://cid.edu.co</t>
  </si>
  <si>
    <t>Reconocemos la importancia que la innovación, la creatividad y la tecnología tienen en el desarrollo de nuevos proyectos, es por esto que diseñamos soluciones y estrategias personalizadas para cada uno de ellos haciendo uso de los últimos avances en recursos digitales y multimediales.</t>
  </si>
  <si>
    <t xml:space="preserve">Cumplir con cada uno de los sueños y expectativas de nuestros stakeholdes para el desarrollo de alguna actividad o proyecto.
</t>
  </si>
  <si>
    <t>Trabajar siempre por el beneficio colaborativo, buscando siempre el bien común.</t>
  </si>
  <si>
    <t>Gozarse los retos para cada día superarnos y ser los mejores en lo que hacemos</t>
  </si>
  <si>
    <t>46</t>
  </si>
  <si>
    <t>proyectos, mercadeo, finanzas, educación, sistemas</t>
  </si>
  <si>
    <t xml:space="preserve">Design Thinking, Design Sprint, canvas, brain storming </t>
  </si>
  <si>
    <t xml:space="preserve">Se realizó la adopción de las capacidades que el gobierno de Corea nos dejó para la creación, formación y elaboración de contenidos educativos con miras al fortalecimiento de la ciencia, la tecnología, la innovación. la educación y la investigación en el sector público y privado. </t>
  </si>
  <si>
    <t>Desing thinking</t>
  </si>
  <si>
    <t>invisionapp</t>
  </si>
  <si>
    <t>plataformas</t>
  </si>
  <si>
    <t>Creatividad (WEF), Inteligencia emocional (WEF), Colaboración (WEF)</t>
  </si>
  <si>
    <t>Prototipado e iteración (NESTA-Acelerar el aprendizaje), Resolución problemas complejos (WEF), Colaboración (WEF)</t>
  </si>
  <si>
    <t>Conocimiento de datos (OPSI)</t>
  </si>
  <si>
    <t>Pensar a largo plazo, soñar en grande, interdependecia de proyectos o herramientas, dejar capacidad instalada</t>
  </si>
  <si>
    <t>sns3z6sucy42hbsns3zsnho60lwio5p8</t>
  </si>
  <si>
    <t>Alba Nelly Cardona Ospina</t>
  </si>
  <si>
    <t>COORDINADORA</t>
  </si>
  <si>
    <t>albanellyc2009@hotmail.com</t>
  </si>
  <si>
    <t>Institución Educativa Isolda Echavarría SERI</t>
  </si>
  <si>
    <t>https://www.ieisoldaechavarria.edu.co</t>
  </si>
  <si>
    <t xml:space="preserve">ESTABLECIMEINTO DE PRIORIDADES Y TOMA DE DESICIONES POR LOS ESTUDIANTES 
Establecimiento de metas personales coherentes con un principio derealidad.
Cumplimiento efectivo y oportuno de metas personales.
Toma de decisiones que dé cuenta de la responsabilidad del individuo por sus acciones y se dirija hacia la definición de su proyecto de vida.
</t>
  </si>
  <si>
    <t>AUTOEVALUACION
Generación de procesos de auto-evaluación por iniciativa propia,independientemente de los seguimientos externos.
Toma de decisiones coherente con procesos de auto-evaluación</t>
  </si>
  <si>
    <t>-Formación de ciudadanos autónomos desde su diferencia y particularidad, logrando que potencie cada una de sus habilidades tanto intelectuales como emocionales y sociales en miras a la  construcción de su proyecto de vida.
- Conseguir que la autonomía sea la realidad bajo la cual se fundamente toda acción pedagógica y escolar, siendo el estudiante quien ponga el
interés, herramientas y energía necesaria para darle viabilidad a sus propias metas, y no el educador</t>
  </si>
  <si>
    <t>Comunidad educativa:Familias, estudiantes, docentes, directivos, personal de apoyo</t>
  </si>
  <si>
    <t>Educación, neuroeducación, administración, TIC</t>
  </si>
  <si>
    <t xml:space="preserve">La educación relacional en la institución educativa reconoce a cada estudiante como un ser único capaz de desarrollar sus habilidades a través de su plan de estudios y de acuerdo al desarrollo de su autonomía, ritmo de aprendizaje y capacidades cognitivas y sociales </t>
  </si>
  <si>
    <t>https://api.typeform.com/responses/files/89226b346de377d5dd40913d8c654f0f2c85e15a1745c3d6a57bec5d6be329ba/folleto_SERI.pub</t>
  </si>
  <si>
    <t>Guias SERI de cada área</t>
  </si>
  <si>
    <t>Planes de estudio personalizados o con adecuaciones.Guías seri  de cada área</t>
  </si>
  <si>
    <t>Etapa relación de la guía seri</t>
  </si>
  <si>
    <t>Plan de estudios, planes de áreas, guias seri</t>
  </si>
  <si>
    <t>https://api.typeform.com/responses/files/8e8ac1d2b20a4bcad145bdf85d6917849ab7968829a5e63bf9a006e05b7f0a03/Guía___1_Sexto._Fracciones_y_Decimales.pdf</t>
  </si>
  <si>
    <t>Facilitación creativa (NESTA-Trabajar juntos), Centrado en el usuario (OPSI), Intraemprendimiento (NESTA-Liderar el cambio)</t>
  </si>
  <si>
    <t>Inteligencia emocional (WEF), Resolución problemas complejos (WEF), Colaboración (WEF)</t>
  </si>
  <si>
    <t>Intraemprendimiento (NESTA-Liderar el cambio), Conocimiento de datos (OPSI), Prototipado e iteración (NESTA-Acelerar el aprendizaje)</t>
  </si>
  <si>
    <t>El desarrollo de la autonomía en los estudiantes</t>
  </si>
  <si>
    <t>sz9ul9327ix23dosz9uzsdw2dvvtitbe</t>
  </si>
  <si>
    <t>Margarita Lucia Castro Riascos</t>
  </si>
  <si>
    <t>Lider grupo investigacion</t>
  </si>
  <si>
    <t>mlcastro837@misena.edu.co</t>
  </si>
  <si>
    <t>GIDOCA</t>
  </si>
  <si>
    <t>Formaciòn profesional</t>
  </si>
  <si>
    <t>Apoyar a la comunidad y el sector productivo</t>
  </si>
  <si>
    <t>Cultura innovacion</t>
  </si>
  <si>
    <t>Articulacion sector productivo</t>
  </si>
  <si>
    <t>Impacto comunidad</t>
  </si>
  <si>
    <t>Biotecnologia, ambiental, Agroindustria</t>
  </si>
  <si>
    <t>Marco logico</t>
  </si>
  <si>
    <t>Centrado en el usuario (OPSI), Colaboración (WEF)</t>
  </si>
  <si>
    <t>Conocimiento de datos (OPSI), Facilitación creativa (NESTA-Trabajar juntos), Prototipado e iteración (NESTA-Acelerar el aprendizaje), Intraemprendimiento (NESTA-Liderar el cambio), Simplicidad (Bono, 2014)</t>
  </si>
  <si>
    <t>Formulacion de proyectos, articulacion con la comunidad</t>
  </si>
  <si>
    <t>u7yorisp7bjmdiuu7y8y8f97q5lr5mt7</t>
  </si>
  <si>
    <t>JUAN CARLOS PACHECO CONTRERAS</t>
  </si>
  <si>
    <t>ESPECIALISTA DE PROYECTOS</t>
  </si>
  <si>
    <t>jcpacheco@artesaniasdecolombia.com.co</t>
  </si>
  <si>
    <t>Equipo Regional</t>
  </si>
  <si>
    <t>Artesanías de Colombia</t>
  </si>
  <si>
    <t>Subgerencia de Desarrollo y Fortalecimiento de la Actividad Artesanal</t>
  </si>
  <si>
    <t>2013</t>
  </si>
  <si>
    <t>Transferir capacidades a las comunidades artesanales tradicionales para que la actividad artesanal sea una alternativa efectiva de desarrollo local en el país</t>
  </si>
  <si>
    <t xml:space="preserve">Transferir capacidades a los actores locales asociados a la cadena de valor de la actividad artesanal de las regiones. </t>
  </si>
  <si>
    <t>Preservar el aservo cultural, material y patrimonial asociado a la actividad artesanal de las comunidades artesanales del país.</t>
  </si>
  <si>
    <t>Incrementar la competitividad de las artesanías en los mercados para mejorar la calidad de vida de las comunidades artesanales</t>
  </si>
  <si>
    <t>15</t>
  </si>
  <si>
    <t>Doctorado en economía, Doctorado en Estudios Ambientales y rurales, Maestría en Gestión Ambiental, Maestría en Propiedad intelectual, Maestría en Responsabilidad Social y Sostenibilidad, Especialización Gerencia de Producción, Maestría en Estudios culturales.</t>
  </si>
  <si>
    <t>Human-Centered Design, Codiseño</t>
  </si>
  <si>
    <t>El equipo ha consolidado una batería de herramientas metodológicas para el desarrollo y fortalecimiento de los eslabones de la cadena de valor de la actividad artesanal (identificación de capacidades de desarrollo humano y emprendimiento, codiseño, producción y calidad y oportunidades de promoción y comercialización) de comunidades artesanales tradicionales</t>
  </si>
  <si>
    <t>https://api.typeform.com/responses/files/e4908c3447aebe7144df3f18942a3d36d4cccc75ac3993c3757983d0d95ecf83/Esquema.pptx</t>
  </si>
  <si>
    <t xml:space="preserve">80 Herramientas para el Desarrollo Participativo de Gelfius.
Análisis de Medios de Vida </t>
  </si>
  <si>
    <t>Herramientas de codiseño basadas en la caja de herramientas de Human Centered Desing</t>
  </si>
  <si>
    <t>Herramientas de Codiseño</t>
  </si>
  <si>
    <t>https://api.typeform.com/responses/files/b798c1e4c47ed265a8182b55a82ad9840dce0535f27406275e32f50158cd4ff6/Esquema_Codiseño.pptx</t>
  </si>
  <si>
    <t>Centrado en el usuario (OPSI), Prototipado e iteración (NESTA-Acelerar el aprendizaje), Creatividad (WEF)</t>
  </si>
  <si>
    <t>Pensamiento sistémico (NESTA-Acelerar el aprendizaje), Simplicidad (Bono, 2014), Conocimiento de datos (OPSI)</t>
  </si>
  <si>
    <t>Las herramientas y metodologías trabajadas en campo y la medición significativa de cambio en comunidades rurales</t>
  </si>
  <si>
    <t>bss2obo3e04ag5exr6zbss2obo86mczd</t>
  </si>
  <si>
    <t>IVONNE HERNANDEZ BEDOYA</t>
  </si>
  <si>
    <t>PROFESIONAL ESPECIALIZADO</t>
  </si>
  <si>
    <t>ivonne.hernandez@prosperidadsocial.gov.co</t>
  </si>
  <si>
    <t>Grupo de Innovación Social</t>
  </si>
  <si>
    <t>Departamento para la Prosperidad Social</t>
  </si>
  <si>
    <t>Dirección de Gestión y Articulación de la Oferta Social de la Subdirección General para la Superación de la Pobreza</t>
  </si>
  <si>
    <t>2012</t>
  </si>
  <si>
    <t>El Grupo Interno de Trabajo de Innovación Social es el encargado de desarrollar diagnósticos que permitan comprender las problemáticas e identificar las oportunidades de mejora para  los Programas y Población que atiende la Entidad. Además de construir alternativas de solución, diseñar e implementar prototipos que permitan validar las alternativas propuestas y desarrollar, de manera participativa, pilotos de innovación social que resulten en acciones de mejora para las intervenciones que adelanta la Entidad.
Adicionalmente, el grupo promueve el establecimiento de redes de colaboración nacional e internacional para generar conocimiento que permita mejorar las condiciones de vida de la población sujeto de atención del sector.</t>
  </si>
  <si>
    <t>Estructurar un Fondo Nacional de Pago por Resultados</t>
  </si>
  <si>
    <t>Implementar una Estrategia de Innovación Social que aumente la pertinencia de las intervenciones de Prosperidad Social</t>
  </si>
  <si>
    <t>Promover redes de colaboración nacional e internacional que generen conocimiento  y permitan el intercambio de buenas prácticas y lecciones aprendidas</t>
  </si>
  <si>
    <t>*Magister en Acción Humanitaria.
*Especialista en Planeación, Gestión y Control del Desarrollo Social *Magister en Diseño con enfoque social
*Diplomado en Desarrollo Local y Capital Social
*Especialista en Desarrollo Social 
*Magister en Desarrollo Local e Innovación Social
*Especialista en Análisis de Policy Networks o Redes de Políticas Públicas / Gestión del Conocimiento en Red
*Especialista en Gerencia Pública y Control Fiscal
*Especialista en Gerencia de Salud Ocupacional
*Candidata a Magister en Economía</t>
  </si>
  <si>
    <t>Design Thinking, Human-Centered Design, Systematic Inventive Thinking, Solución creativa de problemas</t>
  </si>
  <si>
    <t>Metodología de Innovación Social
Fase 1: Entender el problema
Busca construir el panorama completo del problema inicial, respondiendo a las preguntas: ¿qué pasa?, ¿por qué pasa?, ¿cómo pasa? ¿a quién afecta directa e indirectamente? y ¿quiénes son los principales responsables?
Fase 2: Construir alternativas
Busca validar, discutir y construir conjuntamente las ideas que posteriormente se convertirán en las soluciones de las problemáticas. El objetivo es llegar a propuestas robustas que incluyan los puntos de vista de los diferentes actores involucrados. 
Fase 3: Iterar Prototipos
Espacio para probar las propuestas de solución generadas en la fase anterior mediante prototipos implementados en contexto (se itera varias veces). Es necesario identificar los nuevos cuellos de botella que crea la solución, los errores en su implementación o las partes que hacen falta para que la solución sea sistémica e integral.
Fase 4: Implementar el proyecto
Una vez analizados los resultados del prototipo implementado en la fase anterior, éste es implementado a manera de piloto y su evaluación, basada en herramientas cuantitativas y cualitativas.</t>
  </si>
  <si>
    <t>https://api.typeform.com/responses/files/a116349c2d158f189e2ba94ce08fcf87d62ac01972cadc93105444264d4293fe/Metodología_de_Innovación_Social_del_DPS.pdf</t>
  </si>
  <si>
    <t>Lluvia de ideas, estimulo al azar, foco creativo, Brainstorming, provocación de ideas, Storyboard, Mapa mental,  Scamper, Seis sombreros para pensar, Brainwriting, Customer Journey, Matriz FODA.</t>
  </si>
  <si>
    <t>Blue Print, Mapa de Actores, Focus Group, Entrevista, Árbol de Problemas, Cartografía Social, Observación (Mosca en la Pared).</t>
  </si>
  <si>
    <t>Paper Prototyping, Junk Prototying, Kits, juego, herramienta,Mago de Oz, Espejo, Escenario, Rúbricas.</t>
  </si>
  <si>
    <t>El equipo construye herramientas a la medida para cada uno de  los proyectos que realiza o espacios que dinamiza.</t>
  </si>
  <si>
    <t>Centrado en el usuario (OPSI), Colaboración (WEF), Prototipado e iteración (NESTA-Acelerar el aprendizaje)</t>
  </si>
  <si>
    <t>Centrado en el usuario (OPSI), Prototipado e iteración (NESTA-Acelerar el aprendizaje), Colaboración (WEF), Construir Puentes (NESTA-Trabajar juntos), Creatividad (WEF), Facilitación creativa (NESTA-Trabajar juntos), Conocimiento de datos (OPSI), Inteligencia emocional (WEF), Resolución problemas complejos (WEF), Negociación (WEF)</t>
  </si>
  <si>
    <t>Pensamiento sistémico (NESTA-Acelerar el aprendizaje), Simplicidad (Bono, 2014)</t>
  </si>
  <si>
    <t>Definimos la innovación social como un proceso participativo, centrado en las personas, que a partir de espacios de co creación y experimentación de alternativas de solución, busca generar valor público. En esta medida, es clave involucrar a los tomadores de decisiones y a todos los actores relacionados con la problemática a tratar, desde el inicio y durante el desarrollo de los proyectos.</t>
  </si>
  <si>
    <t>al0hrj6w3taoua8i2emq9al0hrj6v89c</t>
  </si>
  <si>
    <t>Armando Navarro</t>
  </si>
  <si>
    <t>Profesional Especializado</t>
  </si>
  <si>
    <t>armandonavarro@presidencia.gov.co</t>
  </si>
  <si>
    <t>Laboratorio de Innovación para la Lucha contra la Corrupción</t>
  </si>
  <si>
    <t>Secretaría de Transparencia de la Presidencia de la República</t>
  </si>
  <si>
    <t>Secretaría de Transparencia</t>
  </si>
  <si>
    <t>http://www.anticorrupcion.gov.co/Paginas/index.aspx</t>
  </si>
  <si>
    <t>Generar insumos y soluciones que permitan comprender y luchar contra el fenómeno de la corrupción.</t>
  </si>
  <si>
    <t>Medir el fenómeno de la corrupción</t>
  </si>
  <si>
    <t>Generar espacios de diálogo con diferentes actores</t>
  </si>
  <si>
    <t xml:space="preserve">Analizar el fenómeno de la corrupción a partir de nuevas tecnologías y ciencias. </t>
  </si>
  <si>
    <t>Seis (6)</t>
  </si>
  <si>
    <t>Economía, electrónica, gobierno, políticas públicas</t>
  </si>
  <si>
    <t>Esquema de nodos temáticos</t>
  </si>
  <si>
    <t>Resolución problemas complejos (WEF), Centrado en el usuario (OPSI), Prototipado e iteración (NESTA-Acelerar el aprendizaje)</t>
  </si>
  <si>
    <t>Conocimiento de datos (OPSI), Creatividad (WEF)</t>
  </si>
  <si>
    <t>Simplicidad (Bono, 2014), Centrado en el usuario (OPSI)</t>
  </si>
  <si>
    <t xml:space="preserve">Cómo involucrar al ciudadano en el desarrollo de las soluciones. </t>
  </si>
  <si>
    <t>ldpvopfs2q0lfrc7kldp66gcic69po4u</t>
  </si>
  <si>
    <t xml:space="preserve">HEIDY SOLEY LOPEZ </t>
  </si>
  <si>
    <t xml:space="preserve">Evaluadora de competencias </t>
  </si>
  <si>
    <t>hslopez@sena.edu.co</t>
  </si>
  <si>
    <t>Sennova</t>
  </si>
  <si>
    <t xml:space="preserve">SENA </t>
  </si>
  <si>
    <t xml:space="preserve">Sennova </t>
  </si>
  <si>
    <t>https://sennova.sena.edu.co</t>
  </si>
  <si>
    <t xml:space="preserve">Fomentar la creatividad, innovación y desarrollo tecnológico de las capacidades productivas del país. </t>
  </si>
  <si>
    <t xml:space="preserve">Generar capacidades para la investigación aplicada y el desarrollo experimental en los centros de formación del SENA </t>
  </si>
  <si>
    <t xml:space="preserve">Desarrollar proyectos de ciencia, tecnología e innovación. </t>
  </si>
  <si>
    <t xml:space="preserve">Articular y transferir capacidades de innovación, productividad, y competitividad a las empresas. </t>
  </si>
  <si>
    <t xml:space="preserve">Ciencias humanas, administración </t>
  </si>
  <si>
    <t xml:space="preserve">Gamificación </t>
  </si>
  <si>
    <t>Pensamiento sistémico (NESTA-Acelerar el aprendizaje), Creatividad (WEF), Colaboración (WEF)</t>
  </si>
  <si>
    <t>Facilitación creativa (NESTA-Trabajar juntos), Construir Puentes (NESTA-Trabajar juntos), Colaboración (WEF), Centrado en el usuario (OPSI)</t>
  </si>
  <si>
    <t>Prototipado e iteración (NESTA-Acelerar el aprendizaje), Storytelling (NESTA-Liderar el cambio), Negociación (WEF)</t>
  </si>
  <si>
    <t xml:space="preserve">El gestionar el cambio antes de cualquier proceso de innovación </t>
  </si>
  <si>
    <t>v0ybcl9ue42apzv0ybcnlrd8z6jbkrv3</t>
  </si>
  <si>
    <t>Nubia Santofimio Camacho</t>
  </si>
  <si>
    <t>Contratista Coordinación de Política - Gobierno Digital</t>
  </si>
  <si>
    <t>nsantofimio@mintic.gov.co</t>
  </si>
  <si>
    <t>Iniciativa de Innovación Pública Digital</t>
  </si>
  <si>
    <t>Ministerio de Tecnologías de la Información y las Comunicaciones - Dirección de Gobierno Digital</t>
  </si>
  <si>
    <t>Viceministerio de Economía Digital - Dirección de Gobierno en Línea</t>
  </si>
  <si>
    <t>http://centrodeinnovacion.gobiernoenlinea.gov.co/es</t>
  </si>
  <si>
    <t>Desarrollar proyectos y aplicar métodos y metodologías de innovación para impulsar la transformación digital del Estado.</t>
  </si>
  <si>
    <t xml:space="preserve">Desarrollo de compromisos PND: 1. Optimizar plataformas de datos abiertos
2. Ejecutar proyectos de innovación pública basados en el uso de datos.
3. Apoyar a DNP e Innpulsa en diferentes iniciativas de innovación pública (Plataforma CIEN, laboratorios de innovación),  
</t>
  </si>
  <si>
    <t xml:space="preserve">Liderar procesos de innovación pública para la transformación digital en entidades públicas: documentar casos de éxito y lecciones aprendidas, desarrollar procesos de formación a servidores públicos y aplicar proceso I+D+I de Min TIC
</t>
  </si>
  <si>
    <t>Gestionar las herramientas tecnológicas para impulsar procesos de innovación en entidades públicas (sitio web centro de innovación y laboratorio virtual de tecnologías emergentes)</t>
  </si>
  <si>
    <t xml:space="preserve">Especialización en Innovación y Desarrollo de Negocios; Gerencia en Innovación Social, Especialización en Gestión Económica y Social de Proyectos, Especialización en Diseño y Gestión Social de Tecnología   </t>
  </si>
  <si>
    <t>Design Thinking, Solución creativa de problemas, Human-Centered Design</t>
  </si>
  <si>
    <t>Metodología CO-CRE-AR: se mueve en fases de divergencia y convergencia. La primera fase invita a COMPRENDER detalladamente el reto que se quiere enfrentar; la segunda fase invita a CREAR con apertura y generar ideas sin muchas restricciones y la tercera fase busca aterrizar y concretar las ideas en planes de trabajo, incluyendo los elementos de comunicación necesarios para “vender” la solución en la organización.</t>
  </si>
  <si>
    <t>https://api.typeform.com/responses/files/e8fd74326d006dcc0ad1880ab8fd490f299ce1688af60c04eed50df067e80b58/CARTILLA_COCREAR_2018.pdf</t>
  </si>
  <si>
    <t xml:space="preserve">Técnicas de comprensión: mapas de actores, mapas mentales, análisis de experiencias de usuario, arquetipos,  análisis de creación de valor (CANVAS).  Técnicas de ideación: lluvia de ideas, ejercicios de pensamiento lateral, técnicas de clasificación y priorización, entre otras. </t>
  </si>
  <si>
    <t>Técnicas de prototipado y testeo (service blue prints, maquetas, modelos, mockups, wireframes), técnicas de creación de estrategias para venta (elevator pitch), entre otras</t>
  </si>
  <si>
    <t>Maquetas, modelos, prototipos actuados</t>
  </si>
  <si>
    <t>Centrado en el usuario (OPSI), Prototipado e iteración (NESTA-Acelerar el aprendizaje), Resolución problemas complejos (WEF)</t>
  </si>
  <si>
    <t>Colaboración (WEF), Conocimiento de datos (OPSI), Pensamiento sistémico (NESTA-Acelerar el aprendizaje)</t>
  </si>
  <si>
    <t>Centrado en el usuario (OPSI), Conocimiento de datos (OPSI), Facilitación creativa (NESTA-Trabajar juntos), Prototipado e iteración (NESTA-Acelerar el aprendizaje), Construir Puentes (NESTA-Trabajar juntos), Intraemprendimiento (NESTA-Liderar el cambio), Storytelling (NESTA-Liderar el cambio), Creatividad (WEF), Resolución problemas complejos (WEF), Inteligencia emocional (WEF), Simplicidad (Bono, 2014), Negociación (WEF), Colaboración (WEF)</t>
  </si>
  <si>
    <t>Experiencias en el desarrollo de procesos de innovación en entidades del sector público, aprendizajes frente al uso de tecnologías emergentes en el sector público.  Contamos con una base de conocimiento de experiencias documentadas tanto a nivel nacional como territorial</t>
  </si>
  <si>
    <t>4h5selp7vgkf90ukp6dda4h5selqvoe5</t>
  </si>
  <si>
    <t>YENNY PILAR RODRIGUEZ DIAZ</t>
  </si>
  <si>
    <t>Psicopedagoga</t>
  </si>
  <si>
    <t>aulataller@elpoli.edu.co</t>
  </si>
  <si>
    <t>Equipo primario Aula Taller de Ciencias Básicas, Sociales y Humanas</t>
  </si>
  <si>
    <t>Politécnico Colombiano Jaime Isaza Cadavid</t>
  </si>
  <si>
    <t>Facultad de Ciencias Básicas, Sociales y Humanas</t>
  </si>
  <si>
    <t>https://sites.google.com/s/1YtGNWAY8eBbQJSwKc1DhljrRnat-tM3z/p/1FHGrrJGurGPEmP_hGIDP8W-IjZ57B9Uq/edit</t>
  </si>
  <si>
    <t>Un programa académico que, mediante el uso de la didáctica de las Ciencias, la Pedagogía para el desarrollo humano y la Investigación, produce conocimientos para potenciar la calidad en los procesos de enseñanza – aprendizaje, generando cultura académica de excelencia que contribuya a la permanencia y graduación de los estudiantes</t>
  </si>
  <si>
    <t>Disminuir la deserción estudiantil</t>
  </si>
  <si>
    <t>Garantizar procesos de enseñanza y aprendizaje con calidad</t>
  </si>
  <si>
    <t>Generar posición crítica y desarrollo humano e intelectual de la comunidad educativa</t>
  </si>
  <si>
    <t>Maestría en Estadística, Maestría en Educación, Maestría en la Enseñanza de las Ciencias Exactas y Naturales, Especialización en Gerencia de Proyectos.</t>
  </si>
  <si>
    <t>Solución creativa de problemas, Design Thinking, TRIZ, Scrum, Gestión por procesos</t>
  </si>
  <si>
    <t>Enfoque Aula Taller, estrategias de enseñanza y aprendizaje basadas en pedagogías activas (aprendizaje significativo, estilos de aprendizaje, ritmos de aprendizaje, etc)</t>
  </si>
  <si>
    <t>Reuniones semanales, encuestas de indagación académica y personal a los estudiantes.</t>
  </si>
  <si>
    <t>Mapas mentales, V de Gowin, etc.</t>
  </si>
  <si>
    <t>Encuestas y evaluaciones</t>
  </si>
  <si>
    <t>Documento estrategia: guía metodológica para los docentes, con estrategias de enseñanza y aprendizaje a partir de un diagnostico de cada grupo.</t>
  </si>
  <si>
    <t>https://api.typeform.com/responses/files/4a9e2907b410f97e909b4975ebc9c8b77528da7003ae1d05c5e3cfd8ba35de9a/ALGEBRA_LINEAL.pdf</t>
  </si>
  <si>
    <t>Centrado en el usuario (OPSI), Conocimiento de datos (OPSI), Pensamiento sistémico (NESTA-Acelerar el aprendizaje)</t>
  </si>
  <si>
    <t>Pensamiento sistémico (NESTA-Acelerar el aprendizaje), Conocimiento de datos (OPSI), Storytelling (NESTA-Liderar el cambio), Inteligencia emocional (WEF), Centrado en el usuario (OPSI), Facilitación creativa (NESTA-Trabajar juntos)</t>
  </si>
  <si>
    <t>Insurgencia (OPSI), Construir Puentes (NESTA-Trabajar juntos), Resolución problemas complejos (WEF), Negociación (WEF), Colaboración (WEF)</t>
  </si>
  <si>
    <t>Buenas prácticas en educación</t>
  </si>
  <si>
    <t>vw20o55vesj058vw20owijxagoyfk2il</t>
  </si>
  <si>
    <t xml:space="preserve">Leandro Silva Aza </t>
  </si>
  <si>
    <t xml:space="preserve">Jefe de Comunicaciones Estratégicas </t>
  </si>
  <si>
    <t>leandro.silva@armada.mil.co</t>
  </si>
  <si>
    <t xml:space="preserve">Comes </t>
  </si>
  <si>
    <t xml:space="preserve">Tanque de pensamiento estratégico de transición </t>
  </si>
  <si>
    <t xml:space="preserve">Ministerio de Defensa Nacional </t>
  </si>
  <si>
    <t xml:space="preserve">Creas estrategias de comunicación e innovación </t>
  </si>
  <si>
    <t xml:space="preserve">Fortalecer la imagen institucional </t>
  </si>
  <si>
    <t xml:space="preserve">Impactar a los públicos interno y externo Desde las capacidades De la dependencia </t>
  </si>
  <si>
    <t xml:space="preserve">Producción de multimedia para el fortalecimiento de la imagen institucional. </t>
  </si>
  <si>
    <t xml:space="preserve">Periodismos, Socilogia, comunicación, diseño gráfico, publicidad y multimedia. </t>
  </si>
  <si>
    <t>Design Thinking, Lean Startup, Design Sprint, Solución creativa de problemas, Scrum, Double Diamond, Systematic Inventive Thinking</t>
  </si>
  <si>
    <t xml:space="preserve">El problema: un análisis del problema y 5 rutas a seguir, enfocamos los esfuerzos en la producción creativa del uso de los datos! </t>
  </si>
  <si>
    <t xml:space="preserve">Las encuestas </t>
  </si>
  <si>
    <t xml:space="preserve">Trabajo en grupo de innovación </t>
  </si>
  <si>
    <t xml:space="preserve">Prueba y corrección </t>
  </si>
  <si>
    <t>Conocimiento de datos (OPSI), Insurgencia (OPSI), Creatividad (WEF)</t>
  </si>
  <si>
    <t>Conocimiento de datos (OPSI), Facilitación creativa (NESTA-Trabajar juntos), Intraemprendimiento (NESTA-Liderar el cambio)</t>
  </si>
  <si>
    <t>Insurgencia (OPSI), Pensamiento sistémico (NESTA-Acelerar el aprendizaje), Storytelling (NESTA-Liderar el cambio), Resolución problemas complejos (WEF)</t>
  </si>
  <si>
    <t xml:space="preserve">La falta de transversalidad n los procesos </t>
  </si>
  <si>
    <t>9v56hh794lqo8uthcg9v56d6mu5he2po</t>
  </si>
  <si>
    <t>Luisa Juana Bernal</t>
  </si>
  <si>
    <t>Coordinación Gestión I+D+i AT</t>
  </si>
  <si>
    <t>coordinacion.idi_at@inm.gov.co</t>
  </si>
  <si>
    <t>Grupo De Gestión De I+d+i Y Asistencia Técnica</t>
  </si>
  <si>
    <t>Instituto Nacional de Metrología</t>
  </si>
  <si>
    <t>Subdirección de Innovación y Servicios Tecnológicos</t>
  </si>
  <si>
    <t>2011</t>
  </si>
  <si>
    <t>Efectuar la gestión administrativa de los proyectos y las actividades de investigación, desarrollo e innovación del INM</t>
  </si>
  <si>
    <t>Gestionar nuevos proyectos de I+D+i (3)</t>
  </si>
  <si>
    <t>Consolidar y divulgar los resultados de los Grupos de investigación del INM (6)</t>
  </si>
  <si>
    <t>Prestar servicios tecnológicos de apoyo relacionados con mediciones y asesoría metrológica al usuario</t>
  </si>
  <si>
    <t>Alimentos, Biocombustibles, hidrocarburos, gestión de la calidad</t>
  </si>
  <si>
    <t>Talleres de ideación</t>
  </si>
  <si>
    <t>Cocreación</t>
  </si>
  <si>
    <t>Metodología para la identificación de brechas metrológicas para un producto priorizado en una región</t>
  </si>
  <si>
    <t>Colaboración (WEF), Centrado en el usuario (OPSI), Facilitación creativa (NESTA-Trabajar juntos)</t>
  </si>
  <si>
    <t>Inteligencia emocional (WEF), Resolución problemas complejos (WEF), Pensamiento sistémico (NESTA-Acelerar el aprendizaje), Construir Puentes (NESTA-Trabajar juntos)</t>
  </si>
  <si>
    <t>La identificación de brechas metrológicas</t>
  </si>
  <si>
    <t>tjtytiz9pqle7aktjugb7et53k4wqujf</t>
  </si>
  <si>
    <t>Ana María Luzardo Ocampo</t>
  </si>
  <si>
    <t>Coordinadora</t>
  </si>
  <si>
    <t>aluzardo@mintic.gov.co</t>
  </si>
  <si>
    <t>Urna de Cristal</t>
  </si>
  <si>
    <t>Dirección de Gobierno Digital</t>
  </si>
  <si>
    <t>https://www.urnadecristal.gov.co</t>
  </si>
  <si>
    <t>Urna de Cristal busca promover la participación ciudadana en medios digitales</t>
  </si>
  <si>
    <t>Articular los equipos de comunicación digital de las entidades públicas.</t>
  </si>
  <si>
    <t>Promover la participación ciudadana en medios digitales</t>
  </si>
  <si>
    <t>Propender por el cumplimiento de metas del Gobierno de Colombia en materia de transparencia y gobierno abierto</t>
  </si>
  <si>
    <t>Especialización en gobierno y políticas públicas, comunicación multimedia</t>
  </si>
  <si>
    <t>Urna de Cristal diseñó una metodología de participación vertical, en la cual desde el Gobierno Nacional se crean los elementos para que los ciudadanos comenten y opinen sobre política pública, proyectos o programas del Gobierno de Colombia en los medios digitales.</t>
  </si>
  <si>
    <t>https://api.typeform.com/responses/files/6eec5324b7d0a88ed114344a45a2cbcf245ddb81304bb47d18b29ee206bc6e88/7.Evolución_Urna_de_cristal_2010_2019_septiembre.pdf</t>
  </si>
  <si>
    <t>Sesiones de 'Lluvia de ideas' y Design Thinking con papel y lápiz, y acceso a Internet para búsqueda de referencias.</t>
  </si>
  <si>
    <t>Equipos de cómputo con programas de diseño, tableros acrílicos, tabla digitalizadora</t>
  </si>
  <si>
    <t>Cuadros en Excel, encuestas en Typeform, repositorios en Google Drive</t>
  </si>
  <si>
    <t>Gestor de preguntas en www.urnadecristal.gov.co</t>
  </si>
  <si>
    <t>Construir Puentes (NESTA-Trabajar juntos), Creatividad (WEF), Storytelling (NESTA-Liderar el cambio)</t>
  </si>
  <si>
    <t>Construir Puentes (NESTA-Trabajar juntos), Facilitación creativa (NESTA-Trabajar juntos), Negociación (WEF), Colaboración (WEF), Simplicidad (Bono, 2014)</t>
  </si>
  <si>
    <t>Resolución problemas complejos (WEF), Conocimiento de datos (OPSI)</t>
  </si>
  <si>
    <t>La participación ciudadana en medios digitales y la Sinergia de Gobierno</t>
  </si>
  <si>
    <t>ytehb2pz13jq8xb9n7sytehb81ps8mz5</t>
  </si>
  <si>
    <t>Luis Alberto Vásquez Guerra</t>
  </si>
  <si>
    <t>Asesor de Planeación</t>
  </si>
  <si>
    <t>planeacion@itfip.edu.co</t>
  </si>
  <si>
    <t>ITFIPVIRTUAL</t>
  </si>
  <si>
    <t>Instituto Tolimense de Formación Técnica Profesional</t>
  </si>
  <si>
    <t>Tolima</t>
  </si>
  <si>
    <t>Planeacion</t>
  </si>
  <si>
    <t>2010</t>
  </si>
  <si>
    <t xml:space="preserve">Mejoramiento Tic </t>
  </si>
  <si>
    <t>Innovación procesos academicos</t>
  </si>
  <si>
    <t>Desarollo rural</t>
  </si>
  <si>
    <t>Doctorado</t>
  </si>
  <si>
    <t>Centrado en el usuario (OPSI), Creatividad (WEF), Prototipado e iteración (NESTA-Acelerar el aprendizaje)</t>
  </si>
  <si>
    <t>Centrado en el usuario (OPSI), Conocimiento de datos (OPSI)</t>
  </si>
  <si>
    <t>Construir Puentes (NESTA-Trabajar juntos), Prototipado e iteración (NESTA-Acelerar el aprendizaje)</t>
  </si>
  <si>
    <t>Investigación academica</t>
  </si>
  <si>
    <t>737bedfe8jgx31ni53uptr737bedr4jn</t>
  </si>
  <si>
    <t>Santiago Cardona Duque</t>
  </si>
  <si>
    <t>Coordinador Oficina de Innovación</t>
  </si>
  <si>
    <t>santiago.cardona@ucaldas.edu.co</t>
  </si>
  <si>
    <t>Oficina de Innovación</t>
  </si>
  <si>
    <t>Vicerrectoría de Proyección Universitaria</t>
  </si>
  <si>
    <t>La Oficina de Innovación busca articular los productos y servicios de la Universidad, con las necesidades del sector productivo, la comunidad y el estado, para convertirlas en oportunidades para el desarrollo del país y de la propia institución, a través de la gestión de sus activos intelectuales</t>
  </si>
  <si>
    <t>Gestionar recursos externos para la ejecución de proyectos</t>
  </si>
  <si>
    <t>Propiciar la transferencia tecnológica a la sociedad y el sector productivo</t>
  </si>
  <si>
    <t>Promover el emprendimiento de base tecnológica y la innovación social</t>
  </si>
  <si>
    <t>MBA / Gerencia estratégica de proyectos/ Propiedad Intelectual / Diseño y Creación /Ciencias Agrarias</t>
  </si>
  <si>
    <t>Lluvia de Ideas / Mapas Mentales</t>
  </si>
  <si>
    <t>Diseño Centrado en el Usuario / Focus Group / Mesas de Trabajo</t>
  </si>
  <si>
    <t xml:space="preserve">Retos sociales / Hackatones/ Gen.i / Validación con expertos / Test con usuarios </t>
  </si>
  <si>
    <t>Construir Puentes (NESTA-Trabajar juntos), Conocimiento de datos (OPSI), Colaboración (WEF), Negociación (WEF)</t>
  </si>
  <si>
    <t>Centrado en el usuario (OPSI), Facilitación creativa (NESTA-Trabajar juntos), Prototipado e iteración (NESTA-Acelerar el aprendizaje), Intraemprendimiento (NESTA-Liderar el cambio), Resolución problemas complejos (WEF), Inteligencia emocional (WEF), Simplicidad (Bono, 2014)</t>
  </si>
  <si>
    <t>Cómo lograr trabajar con profesores y directivos para gestionar recursos y formular proyectos que fomenten la innovación y transferencia de conocimiento, y cómo hacer más eficientes los procesos administrativos para ejecutar los proyectos y responder al sector productivo, al estado y la sociedad</t>
  </si>
  <si>
    <t>sj6uo9gam8w3ugysfgg28spdzijey5qy</t>
  </si>
  <si>
    <t>Salin Eduardo Avellaneda</t>
  </si>
  <si>
    <t>Líder de desarrollo de productos de promoción y prevención</t>
  </si>
  <si>
    <t>salin.avellaneda@positiva.gov.co</t>
  </si>
  <si>
    <t>Gerencia de investigación del riesgo</t>
  </si>
  <si>
    <t>Positiva S.A.</t>
  </si>
  <si>
    <t>Promoción y prevención</t>
  </si>
  <si>
    <t>2009</t>
  </si>
  <si>
    <t>Desarrollo de productos y estrategias para la gestión de riesgos laborales y la disminución de la siniestralidad</t>
  </si>
  <si>
    <t>Disminuir la siniestralidad</t>
  </si>
  <si>
    <t>Fidelizar clientes</t>
  </si>
  <si>
    <t>Cumplimiento normativo</t>
  </si>
  <si>
    <t>Salud ocupacional, proyectos, marketing</t>
  </si>
  <si>
    <t>Se definió la ruta de productos, una modificación de DT que incluye procesos de educación y comunicación</t>
  </si>
  <si>
    <t>Mmm</t>
  </si>
  <si>
    <t>Difícil hacer prototipo</t>
  </si>
  <si>
    <t>Construir Puentes (NESTA-Trabajar juntos), Resolución problemas complejos (WEF), Centrado en el usuario (OPSI)</t>
  </si>
  <si>
    <t>Centrado en el usuario (OPSI), Inteligencia emocional (WEF), Prototipado e iteración (NESTA-Acelerar el aprendizaje), Resolución problemas complejos (WEF)</t>
  </si>
  <si>
    <t>Pensar en el usuario</t>
  </si>
  <si>
    <t>cviudfm8whwrm04ecviudf19rhncklek</t>
  </si>
  <si>
    <t>Paula Andrea Roldán Maya</t>
  </si>
  <si>
    <t>Líder de la política pública en ciencia tecnología e innovación de Medellín</t>
  </si>
  <si>
    <t>paula.roldan@rutanmedellin.org</t>
  </si>
  <si>
    <t>Unidad de política pública</t>
  </si>
  <si>
    <t>Corporación Ruta N</t>
  </si>
  <si>
    <t>Estratégica</t>
  </si>
  <si>
    <t>Definición de las misiones que se tendrán a nivel municipal en ciencia tecnología e innovación</t>
  </si>
  <si>
    <t>Identificar el rol que tendrá ruta n en el cumplimiento y articulación de la política pública y el plan de cuenta, tecnología e innovación de la ciudad</t>
  </si>
  <si>
    <t>Establecer la medición y los indicadores e impacto que tiene las acciones de la política en el mejoramiento de la calidad de vida de los ciudadanos de Medellín</t>
  </si>
  <si>
    <t>Maestría en gobierno y políticas públicas, maestrías en planeación urbana, maestría en psicología y especialización en gerencia de proyectos</t>
  </si>
  <si>
    <t>Double Diamond, Design Thinking, Scrum, Lean Startup, Design Sprint, Human-Centered Design</t>
  </si>
  <si>
    <t xml:space="preserve">Identificación de retos y problemáticas de ciudad </t>
  </si>
  <si>
    <t xml:space="preserve">Brainstorming, identificación de problemáticas </t>
  </si>
  <si>
    <t>Tenemos diferentes modelos depende el objetivo</t>
  </si>
  <si>
    <t>Tenemos desde el papel hasta impresoras 3 d y cnc</t>
  </si>
  <si>
    <t xml:space="preserve">Identificación de retos y propuestas de valor. Creación de misiones </t>
  </si>
  <si>
    <t>Negociación (WEF), Facilitación creativa (NESTA-Trabajar juntos), Pensamiento sistémico (NESTA-Acelerar el aprendizaje), Resolución problemas complejos (WEF)</t>
  </si>
  <si>
    <t>Storytelling (NESTA-Liderar el cambio), Construir Puentes (NESTA-Trabajar juntos), Conocimiento de datos (OPSI), Negociación (WEF)</t>
  </si>
  <si>
    <t>El proceso de creación de la metodología para la actualización de la política pública y la vinculación tanto de expertos como de ciudadanos</t>
  </si>
  <si>
    <t>otrx27g2610jcwcgvcpnmnotrx2714m6</t>
  </si>
  <si>
    <t>Camilo Parra</t>
  </si>
  <si>
    <t>camparra@mineducacion.gov.co</t>
  </si>
  <si>
    <t>Oficina de Innovación Educativa con Uso de Nuevas Tecnologias</t>
  </si>
  <si>
    <t>Ministerio de Educación</t>
  </si>
  <si>
    <t>MInistra</t>
  </si>
  <si>
    <t>http://www.colombiaaprende.edu.co/</t>
  </si>
  <si>
    <t xml:space="preserve">Innovación en la Educación </t>
  </si>
  <si>
    <t>Ver página</t>
  </si>
  <si>
    <t>25</t>
  </si>
  <si>
    <t>Educación, Nuevas tecnologias, Informática</t>
  </si>
  <si>
    <t>Design Thinking, TRIZ, Scrum</t>
  </si>
  <si>
    <t>Creatividad (WEF), Storytelling (NESTA-Liderar el cambio), Pensamiento sistémico (NESTA-Acelerar el aprendizaje), Prototipado e iteración (NESTA-Acelerar el aprendizaje), Colaboración (WEF)</t>
  </si>
  <si>
    <t>ekqvmx8iqglh0x0ekhm1q6348j7wzn6a</t>
  </si>
  <si>
    <t>JUAN FELIPE HERRERA VARGAS</t>
  </si>
  <si>
    <t>Consultor en estrategias de innovación</t>
  </si>
  <si>
    <t>juanherrera@itm.edu.co</t>
  </si>
  <si>
    <t>Laboratorio de ciencias administrativas</t>
  </si>
  <si>
    <t>Instituto Tecnológico Metropolitano</t>
  </si>
  <si>
    <t>Investigación</t>
  </si>
  <si>
    <t>https://www.itm.edu.co/investigacion-8/investigacion-ciencias-economicas-y-administrativas/</t>
  </si>
  <si>
    <t>A través del desarrollo y aplicación de metodologías, el Grupo de Investigación evalúa, asesora e implementa soluciones, mejoras y alternativas que permitan una adecuada gestión tecnológica, organizacional y financiera; mediante instrumentos organizacionales estándares y propios de vigilancia tecnológica, prospectiva, análisis de costos, riesgos y de portafolios, que se fundamentan en una relación de reciprocidad entre la academia y el entorno, nutriendo los procesos científicos e impactando positivamente la productividad y competitividad en la región y el país.</t>
  </si>
  <si>
    <t xml:space="preserve">Mejorar la cualificación investigativa de los docentes y estudiantes investigadores </t>
  </si>
  <si>
    <t xml:space="preserve">Diversificar las alternativas de financiación de proyectos y de actividades de investigación del grupo </t>
  </si>
  <si>
    <t>Crear una cultura investigativa y administrativa al interior del grupo que permita el diálogo de saberes entre las diferentes líneas de investigación.</t>
  </si>
  <si>
    <t>Ingeniería
Administración
Gestión Tecnológica
Gestión de la Innovación
Finanzas
Proyectos
Gestión del conocimiento
Gestión de Organizaciones.</t>
  </si>
  <si>
    <t>Design Thinking, Lean Startup, TRIZ, Human-Centered Design, Solución creativa de problemas, Systematic Inventive Thinking</t>
  </si>
  <si>
    <t>SCAMPER
Análisis morfológico
Mapas de problemas
Talleres</t>
  </si>
  <si>
    <t>Prototipado rápido
Prototipado de concepto
Lego</t>
  </si>
  <si>
    <t>Sistemas de aprendizaje</t>
  </si>
  <si>
    <t>Prototipado e iteración (NESTA-Acelerar el aprendizaje), Storytelling (NESTA-Liderar el cambio), Pensamiento sistémico (NESTA-Acelerar el aprendizaje)</t>
  </si>
  <si>
    <t>Centrado en el usuario (OPSI), Facilitación creativa (NESTA-Trabajar juntos), Resolución problemas complejos (WEF)</t>
  </si>
  <si>
    <t>Construir Puentes (NESTA-Trabajar juntos), Inteligencia emocional (WEF), Negociación (WEF)</t>
  </si>
  <si>
    <t>Vigilancia tecnológica
Prospectiva Tecnológica
Gestión del conocimiento
Mercadeo de tecnología</t>
  </si>
  <si>
    <t>49zlgu2rp8qvyq49zfr1qbrnoyi444ds</t>
  </si>
  <si>
    <t>Hernán Darío Díaz Benjumea</t>
  </si>
  <si>
    <t>Rector</t>
  </si>
  <si>
    <t>ie.pantoniojbernal@medellin.gov.co</t>
  </si>
  <si>
    <t>grupo de investigación GRINPAB</t>
  </si>
  <si>
    <t>I. E. Presbítero Antonio José Bernal Londoño S,J.</t>
  </si>
  <si>
    <t>Gestión Académica</t>
  </si>
  <si>
    <t>2008</t>
  </si>
  <si>
    <t>Articular decisiones por consenso de equipos pedagógicos a partir de la compresión de alternativas posibles para alcanzar una meta fundamentados en metodología Aprendizaje Basado en Proyectos</t>
  </si>
  <si>
    <t>Generar productos de investigación que contribuyan al desarrollo científico, tecnológico, académico, social y económico de la región y el país</t>
  </si>
  <si>
    <t>Formación del talento humano para la investigación</t>
  </si>
  <si>
    <t>Realización de eventos y actividades de interacción con pares académicos y científicos</t>
  </si>
  <si>
    <t>14</t>
  </si>
  <si>
    <t>prácticas pedagógicas, métodos estadísticos, memoria histórica, literatura</t>
  </si>
  <si>
    <t>Exploración de expectativas</t>
  </si>
  <si>
    <t>Aprendizaje basado en proyectos</t>
  </si>
  <si>
    <t>laboratorio para ciencia de materiales, bases de datos estadísticas</t>
  </si>
  <si>
    <t>Técnica para la gestión de equipos pedagógicos</t>
  </si>
  <si>
    <t>Construir Puentes (NESTA-Trabajar juntos), Inteligencia emocional (WEF), Intraemprendimiento (NESTA-Liderar el cambio)</t>
  </si>
  <si>
    <t>Intraemprendimiento (NESTA-Liderar el cambio), Construir Puentes (NESTA-Trabajar juntos), Negociación (WEF)</t>
  </si>
  <si>
    <t>Conocimiento de datos (OPSI), Resolución problemas complejos (WEF), Pensamiento sistémico (NESTA-Acelerar el aprendizaje)</t>
  </si>
  <si>
    <t>El país requiere de liderazgo afectivo para el trabajo en equipo a partir de la lectura de expectativas, creencias inhibidoras y las prioridades de corto, mediano y largo plazo</t>
  </si>
  <si>
    <t>m4g0nar9oc2zbdrj9x2o4m4g0nabttwh</t>
  </si>
  <si>
    <t xml:space="preserve">Alonso Prada Garzón </t>
  </si>
  <si>
    <t>Docente de aula</t>
  </si>
  <si>
    <t>magropecuario2018@gmail.com</t>
  </si>
  <si>
    <t>Maestros innovadores</t>
  </si>
  <si>
    <t xml:space="preserve">Institución Educativa Agropecuario Municipal </t>
  </si>
  <si>
    <t xml:space="preserve">Educación </t>
  </si>
  <si>
    <t>http://usopedagogicodelcelular.blogspot.com/</t>
  </si>
  <si>
    <t xml:space="preserve">Uso de los dispositivos móviles como herramienta para potenciar el aprendizaje </t>
  </si>
  <si>
    <t xml:space="preserve">Utilizar los dispositivos móviles como herramientas pedagógicas dentro del salón de clases para potenciar el aprendizaje </t>
  </si>
  <si>
    <t xml:space="preserve">Orientar en el estudiante el uso adecuado o racional de los dispositivos móviles </t>
  </si>
  <si>
    <t xml:space="preserve">Prevenir sobre los peligros a que están expuestos los estudiantes por el mal uso de la tecnología </t>
  </si>
  <si>
    <t xml:space="preserve">El equipo está formado por 5 docentes de diferentes áreas </t>
  </si>
  <si>
    <t xml:space="preserve">Especialización en docencia universitaria, especialización en pedagogía y docencia, especialización en administración </t>
  </si>
  <si>
    <t>El equipo de trabajo evalúa las  novedades tecnológicas  que traen los teléfonos móviles y las tabletas y crea estrategias en las diferentes asignaturas para usarlos como herramientas en el salón de clases</t>
  </si>
  <si>
    <t>https://api.typeform.com/responses/files/4f55c63011fb19ae573cf57d26fa95e7e4c1d6dd681679fac7778738be086f11/USO_PEDAGÓGICO_DEL_CELULAR_Y_DEMÁS_DISPOSITIVOS_MÓVILES_2018.pdf</t>
  </si>
  <si>
    <t xml:space="preserve">De acuerdo a las necesidades, utilizamos aplicaciones para los móviles, las cámaras de los celulares, diccionarios digitales, aplicaciones de mensajería instantánea </t>
  </si>
  <si>
    <t>programas para crear y leer códigos QR, aplicaciones para lectura</t>
  </si>
  <si>
    <t xml:space="preserve">Hojas de cálculo </t>
  </si>
  <si>
    <t>Creatividad (WEF), Facilitación creativa (NESTA-Trabajar juntos), Inteligencia emocional (WEF)</t>
  </si>
  <si>
    <t>Facilitación creativa (NESTA-Trabajar juntos), Creatividad (WEF), Inteligencia emocional (WEF)</t>
  </si>
  <si>
    <t>Conocimiento de datos (OPSI), Pensamiento sistémico (NESTA-Acelerar el aprendizaje), Prototipado e iteración (NESTA-Acelerar el aprendizaje)</t>
  </si>
  <si>
    <t xml:space="preserve">Uso de los dispositivos móviles en la educación </t>
  </si>
  <si>
    <t>wusmxr3p45leu45q3cwusmxr3an7fqua</t>
  </si>
  <si>
    <t>Patricia Salazar Villegas</t>
  </si>
  <si>
    <t>Vicerrectora de Proyección Universitaria</t>
  </si>
  <si>
    <t>patricia.salazar@ucaldas.edu.co</t>
  </si>
  <si>
    <t>Centro de Ciencia Francisco José de Caldas</t>
  </si>
  <si>
    <t>Vicerrectoria de Proyección Universitaria</t>
  </si>
  <si>
    <t>2007</t>
  </si>
  <si>
    <t>Propiciar el dialogo de saberes entre la ciencia y la sociedad para transformar positivamente el territorio.</t>
  </si>
  <si>
    <t>Desarrollar proyectos de innovación social con el territorio</t>
  </si>
  <si>
    <t>Involucrar elementos de innovación en la formación de los estudiantes</t>
  </si>
  <si>
    <t>Incidir y construir politicas públicas</t>
  </si>
  <si>
    <t>MBA, Diseño, Política Pública</t>
  </si>
  <si>
    <t>Design Thinking, Solución creativa de problemas, Scrum, Human-Centered Design</t>
  </si>
  <si>
    <t>Conectamos los estudiantes de provincia con los de Manizales para resolver con comunidad problemas territoriales y los involucramos en la clase, más q una metodología es un forma de formar.</t>
  </si>
  <si>
    <t>https://api.typeform.com/responses/files/ab754e4c4af3d93c6c01fdb371f2b196d0afed7ea9369568e753560a9cf0cb66/Metodologia_Retos_y_Sistematización__1_.pdf</t>
  </si>
  <si>
    <t>Lluvia de Ideas</t>
  </si>
  <si>
    <t>Mapa de empatia</t>
  </si>
  <si>
    <t>Contamos con un maker space</t>
  </si>
  <si>
    <t>Construir Puentes (NESTA-Trabajar juntos), Prototipado e iteración (NESTA-Acelerar el aprendizaje), Storytelling (NESTA-Liderar el cambio)</t>
  </si>
  <si>
    <t>Prototipado e iteración (NESTA-Acelerar el aprendizaje), Intraemprendimiento (NESTA-Liderar el cambio), Colaboración (WEF)</t>
  </si>
  <si>
    <t>La innovación es un dialogo de iguales, hay q escuchar al usuario, hay q conectar el conocimiento de las universidades</t>
  </si>
  <si>
    <t>3cawecot7ff9wxrvfgk3cawpmotxpboc</t>
  </si>
  <si>
    <t>Maria Margarita Jaramillo Pineda</t>
  </si>
  <si>
    <t>Directora de Responsabilidad Sanitaria</t>
  </si>
  <si>
    <t>mjaramillop@invima.gov.co</t>
  </si>
  <si>
    <t>Prevención Pedagogía y Responsabilidad para todos.</t>
  </si>
  <si>
    <t>Instituto Nacional de Vigilancia de Medicamentos y Alimentos - Invima</t>
  </si>
  <si>
    <t>Direccion de Responsabilidad Sanitaria.</t>
  </si>
  <si>
    <t>Posicionar al Invima en materia de responsabilidad sanitaria como una entidad enfocada en la prevención y pedagogía, educando al ciudadano, a la industria y a las autoridades estatales que desempeñan un rol en la cadena de fabricación, comercialización y/o control sanitario de productos competencia del Instituto.</t>
  </si>
  <si>
    <t>Socializar a través de diferentes canales de comunicación el rol preventivo y pedagógico del Instituto y de la Dirección de Responsabilidad Sanitaria, relacionado con la protección de la salud pública.</t>
  </si>
  <si>
    <t>Realizar capacitaciones y asistencias técnicas enfocadas al fortalecimiento del conocimiento técnico-legal del Instituto en materia de responsabilidad sanitaria y fortalecer la gestión de los procesos sancionatorios que cursan actualmente en la Dirección de Responsabilidad Sanitaria, enmarcando el ejercicio del ius puniendi (derecho sancionador) del Estado, como uno de los mecanismos de protección de la salud pública.</t>
  </si>
  <si>
    <t>Fortalecer la gestión del instituto, participando en los diferentes eventos públicos como Registratones, Charlas, Mesas de Trabajo y Talleres Sanitarios que permitan guiar a los distintos actores (productor, fabricante, comercializador, entes públicos o privados, etc) inmersos en el proceso para la protección de la salud pública y el estatus sanitario del país.</t>
  </si>
  <si>
    <t>Derecho administrativo y comercial.</t>
  </si>
  <si>
    <t>La metodología pertenece al macro proceso denominado Aseguramiento Sanitario el cual contiene el proceso de Educación sanitaria y Asistencia Técnica el cual consiste en Promover la consciencia y responsabilidad sanitaria y las buenas prácticas de los consumidores y la ciudadanía, gremios, sector industrial y entes descentralizados por medio de mecanismos de capacitación y asistencia técnica que generen sentido de corresponsabilidad en la gestión de seguridad sanitaria.</t>
  </si>
  <si>
    <t>https://api.typeform.com/responses/files/a922277210d490590843f0793ec5c4cc11640d354677e7eda4b77914762fcce3/ASS_ESA_PR001_Capacitacion.pdf</t>
  </si>
  <si>
    <t>Formato formulación de proyecto (hoja de vida)</t>
  </si>
  <si>
    <t>Formato presentaciones Tipo</t>
  </si>
  <si>
    <t>formatos de satisfacción y tabulación de información</t>
  </si>
  <si>
    <t>Se cuenta con herramientas administrativas de diseño y medición como son: la creación de formatos Tipo para las presentaciones de capacitación y asistencia técnica, formatos de reelección y tabulación de encuestas de satisfacción y formatos de programación de actividades. De igual forma se realizan actividades de seguimiento interno a través de tutorías realizadas periódicamente por la oficina asesora de planeación del Instituto.</t>
  </si>
  <si>
    <t>Centrado en el usuario (OPSI), Construir Puentes (NESTA-Trabajar juntos), Creatividad (WEF)</t>
  </si>
  <si>
    <t>Centrado en el usuario (OPSI), Colaboración (WEF), Conocimiento de datos (OPSI), Resolución problemas complejos (WEF)</t>
  </si>
  <si>
    <t>Inteligencia emocional (WEF), Creatividad (WEF), Intraemprendimiento (NESTA-Liderar el cambio), Simplicidad (Bono, 2014)</t>
  </si>
  <si>
    <t>Tener en cuenta para el desarrollo de cualquier proyecto innovador la posibilidad de valorar y describir los riesgos que puedan afectar la buena consecución del mismo. De esta manera, es aconsejable realizar una descripción del riesgo que se percibe, el tipo de riesgo identificado (Financiero, operativo, tecnológico, ambiental), como también la probabilidad de ocurrencia e impacto, etc.</t>
  </si>
  <si>
    <t>y4e14ljovgw0unky4e54gvo6mi8j0z0a</t>
  </si>
  <si>
    <t>DORA ELENA ARENAS VARGAS</t>
  </si>
  <si>
    <t>PROFESIONAL DLLO E INNOVACION</t>
  </si>
  <si>
    <t>dora.arenas@epm.com.co</t>
  </si>
  <si>
    <t>GERENCIA DESARROLLO E INNOVACION</t>
  </si>
  <si>
    <t>VICEPRESIDENCIA ESTRATEGIA Y CRECIMIENTO</t>
  </si>
  <si>
    <t>2004</t>
  </si>
  <si>
    <t>Asegurar que la innovación se convierta en una capacidad organizacional para el Grupo EPM</t>
  </si>
  <si>
    <t>Garantizar el flujo de iniciativas y proyectos que respondan a las necesidades del Grupo</t>
  </si>
  <si>
    <t>Finalizar estructuración e inicio del Fondo de capital privado</t>
  </si>
  <si>
    <t>17</t>
  </si>
  <si>
    <t>Doctorados en diseño e innovación y en sistemas de potencia. 
Maestrías en gestión tecnológica, innovación, administración de energía y renovables.
Especializaciones en alta gerencia, formulación de proyectos, finanzas, física.</t>
  </si>
  <si>
    <t>Design Thinking, Lean Startup, Design Sprint, Solución creativa de problemas, Scrum</t>
  </si>
  <si>
    <t>lluvia de ideas, talleres con expertos, innovación abierta, design thinking, hojas de ruta tecnológica</t>
  </si>
  <si>
    <t>Lean startup, minimo producto viable, modelo CANVAS, diseño de prototipos</t>
  </si>
  <si>
    <t>pruebas piloto,  estudios, pruebas con cliente final tanto en posibles nuevos productos como servicios.</t>
  </si>
  <si>
    <t>Prototipado e iteración (NESTA-Acelerar el aprendizaje), Intraemprendimiento (NESTA-Liderar el cambio), Resolución problemas complejos (WEF)</t>
  </si>
  <si>
    <t>Centrado en el usuario (OPSI), Pensamiento sistémico (NESTA-Acelerar el aprendizaje), Negociación (WEF), Colaboración (WEF)</t>
  </si>
  <si>
    <t>Prototipado e iteración (NESTA-Acelerar el aprendizaje), Negociación (WEF), Intraemprendimiento (NESTA-Liderar el cambio), Centrado en el usuario (OPSI)</t>
  </si>
  <si>
    <t>Gestión de un portafolio de iniciativas de innovación  que se construye con muchas áreas de la organización</t>
  </si>
  <si>
    <t>xp0b4ge46iohb0hallh1xp0b4gecv3j6</t>
  </si>
  <si>
    <t>Luz Marina Sarrazola Guzman</t>
  </si>
  <si>
    <t>Docente</t>
  </si>
  <si>
    <t>LUZZEINS@HOTMAIL.COM</t>
  </si>
  <si>
    <t xml:space="preserve">Modelación e inteligencia artificial </t>
  </si>
  <si>
    <t>Institución Educativa Concejo Municipal de la Estrella</t>
  </si>
  <si>
    <t>investigación y educación</t>
  </si>
  <si>
    <t>2000</t>
  </si>
  <si>
    <t xml:space="preserve"> Construir conocimientos significativos que sirvan a los estudiantes para insertarse en la cultura actual y en la sociedad del futuro</t>
  </si>
  <si>
    <t>Guiar a los niños y jóvenes en la comprensión de las interacciones entre el mundo
físico y el virtual</t>
  </si>
  <si>
    <t xml:space="preserve">Contribuir en la formación de habilidades e intereses sociales que respondan a las necesidades actuales investigativas del país </t>
  </si>
  <si>
    <t>Informática educativa,gestión de la tecnologia educativa</t>
  </si>
  <si>
    <t>Systematic Inventive Thinking, Solución creativa de problemas</t>
  </si>
  <si>
    <t xml:space="preserve">Diseño de soluciones innovadoras para problemáticas complejas </t>
  </si>
  <si>
    <t>https://api.typeform.com/responses/files/cf74a3c62893b9f3bee894c5531fc0c887842b7b88124ca8bb37ebac89b0eb1b/Proyecto_de_semillero_de_investigacion_para_presentar__1_.docx</t>
  </si>
  <si>
    <t>Business model canvas.</t>
  </si>
  <si>
    <t>RAPIDMED, ICEMD</t>
  </si>
  <si>
    <t xml:space="preserve"> Lucky Orange,Compete</t>
  </si>
  <si>
    <t>Storytelling (NESTA-Liderar el cambio), Creatividad (WEF), Negociación (WEF)</t>
  </si>
  <si>
    <t>Colaboración (WEF), Construir Puentes (NESTA-Trabajar juntos), Intraemprendimiento (NESTA-Liderar el cambio), Creatividad (WEF)</t>
  </si>
  <si>
    <t>Simplicidad (Bono, 2014), Insurgencia (OPSI)</t>
  </si>
  <si>
    <t>La sociedad nos necesita y hay muchos problemas por solucionar que requieren de nuestra creatividad y trabajo honesto y desinteresado</t>
  </si>
  <si>
    <t>dezeianlc4t43afopdezeilvvbw2o5y0</t>
  </si>
  <si>
    <t>¿Se empleó alguna(s) de estas metodología(s) en esta iniciativa?</t>
  </si>
  <si>
    <t>Otros:</t>
  </si>
  <si>
    <t xml:space="preserve">¿Qué habilidades considera que fueron indispensables en el equipo de trabajo para llevar a cabo esta iniciativa? </t>
  </si>
  <si>
    <t>Metodología propia, Design Thinking</t>
  </si>
  <si>
    <t>Grupo Discusión - Mapa Actores</t>
  </si>
  <si>
    <t>Prototipo Rapido</t>
  </si>
  <si>
    <t>Creatibo</t>
  </si>
  <si>
    <t>Negociación (WEF), Colaboración (WEF), Conocimiento de datos (OPSI), Facilitación creativa (NESTA-Trabajar juntos), Centrado en el usuario (OPSI), Pensamiento sistémico (NESTA-Acelerar el aprendizaje), Inteligencia emocional (WEF), Intraemprendimiento (NESTA-Liderar el cambio), Construir Puentes (NESTA-Trabajar juntos), Prototipado e iteración (NESTA-Acelerar el aprendizaje), Resolución problemas complejos (WEF)</t>
  </si>
  <si>
    <t>Lean Startup, Human-Centered Design, Metodología propia, Design Thinking</t>
  </si>
  <si>
    <t>Brainstorming con post-its</t>
  </si>
  <si>
    <t>Discusiones de equipo, pensando en constraints y objetivos deseables.</t>
  </si>
  <si>
    <t>Diseñamos e iteramos nuestro Bootcamp de una semana.</t>
  </si>
  <si>
    <t>Colaboración (WEF), Facilitación creativa (NESTA-Trabajar juntos), Pensamiento sistémico (NESTA-Acelerar el aprendizaje), Inteligencia emocional (WEF), Storytelling (NESTA-Liderar el cambio), Construir Puentes (NESTA-Trabajar juntos), Prototipado e iteración (NESTA-Acelerar el aprendizaje), Creatividad (WEF)</t>
  </si>
  <si>
    <t>Metodología propia</t>
  </si>
  <si>
    <t>Consultas internas y externas para afinar propuesta de valor y generar buy-in</t>
  </si>
  <si>
    <t>.</t>
  </si>
  <si>
    <t>Forjar alianzas externas para incidir en lo interno</t>
  </si>
  <si>
    <t>Colaboración (WEF), Conocimiento de datos (OPSI), Facilitación creativa (NESTA-Trabajar juntos), Inteligencia emocional (WEF), Intraemprendimiento (NESTA-Liderar el cambio), Storytelling (NESTA-Liderar el cambio), Construir Puentes (NESTA-Trabajar juntos), Creatividad (WEF), Negociación (WEF)</t>
  </si>
  <si>
    <t>Solución creativa de problemas, Metodología propia, Lean Startup</t>
  </si>
  <si>
    <t>Computador, Celular, Redes sociales como Linkedin, Videos de apoyo, Speech Elevators, contactos face to face</t>
  </si>
  <si>
    <t>PowerPoint, Paint 3D</t>
  </si>
  <si>
    <t>Mensajes de voz por whatsApp y Linkedin</t>
  </si>
  <si>
    <t>Centrado en el usuario (OPSI), Pensamiento sistémico (NESTA-Acelerar el aprendizaje), Inteligencia emocional (WEF), Intraemprendimiento (NESTA-Liderar el cambio), Storytelling (NESTA-Liderar el cambio), Construir Puentes (NESTA-Trabajar juntos), Creatividad (WEF), Resolución problemas complejos (WEF), Negociación (WEF), Colaboración (WEF), Simplicidad (Bono, 2014), Conocimiento de datos (OPSI), Facilitación creativa (NESTA-Trabajar juntos), Sentido común</t>
  </si>
  <si>
    <t>Canva</t>
  </si>
  <si>
    <t>Excel</t>
  </si>
  <si>
    <t>Conocimiento de datos (OPSI), Facilitación creativa (NESTA-Trabajar juntos), Centrado en el usuario (OPSI), Intraemprendimiento (NESTA-Liderar el cambio), Construir Puentes (NESTA-Trabajar juntos)</t>
  </si>
  <si>
    <t>Scrum, Design Sprint, Design Thinking, Lean Startup, Human-Centered Design</t>
  </si>
  <si>
    <t xml:space="preserve">Grupos focales colaborativos y participativos con diversos actores, entrevistas y sesiones internas de human centered design.  </t>
  </si>
  <si>
    <t xml:space="preserve">Trello y slack. </t>
  </si>
  <si>
    <t xml:space="preserve">Grupos focales, encuestas y entrevistas. </t>
  </si>
  <si>
    <t>-</t>
  </si>
  <si>
    <t>Centrado en el usuario (OPSI), Pensamiento sistémico (NESTA-Acelerar el aprendizaje), Inteligencia emocional (WEF), Prototipado e iteración (NESTA-Acelerar el aprendizaje), Negociación (WEF), Colaboración (WEF), Facilitación creativa (NESTA-Trabajar juntos)</t>
  </si>
  <si>
    <t>Double Diamond, Design Thinking, Human-Centered Design</t>
  </si>
  <si>
    <t xml:space="preserve">Etnografia, registro de foto diarios y videos sondeo cultural </t>
  </si>
  <si>
    <t>Procesos de ux y ui</t>
  </si>
  <si>
    <t>Prototipos de fase temprana para identificar el diseño y desarrollo de ui y ux, pruebas de a/b</t>
  </si>
  <si>
    <t>Centrado en el usuario (OPSI), Inteligencia emocional (WEF), Storytelling (NESTA-Liderar el cambio)</t>
  </si>
  <si>
    <t>BRAINDSTORMING, RE-FORMULACIÓN, ASSUMPTION REVERSAL</t>
  </si>
  <si>
    <t>RE-INVENTAR, RE-PENSAR, COMBINAR, ADAPTAR, GENIALIZAR</t>
  </si>
  <si>
    <t>MEPI, PROTOTIPATOR, INNOVATION CANVAS, MOCKUPS</t>
  </si>
  <si>
    <t>FOCUS GROUP</t>
  </si>
  <si>
    <t>Intraemprendimiento (NESTA-Liderar el cambio), Prototipado e iteración (NESTA-Acelerar el aprendizaje), Negociación (WEF), Facilitación creativa (NESTA-Trabajar juntos), Centrado en el usuario (OPSI)</t>
  </si>
  <si>
    <t>Metodología propia, Design Thinking, Human-Centered Design</t>
  </si>
  <si>
    <t>Desarrollo de mockups en power point</t>
  </si>
  <si>
    <t>Desarrollo de mockups en power point. Por ahora no se ha usado más en este proyecto.</t>
  </si>
  <si>
    <t>Figma</t>
  </si>
  <si>
    <t>Storytelling (NESTA-Liderar el cambio), Resolución problemas complejos (WEF), Facilitación creativa (NESTA-Trabajar juntos), Centrado en el usuario (OPSI)</t>
  </si>
  <si>
    <t>mapas mentales;
Brainstorming</t>
  </si>
  <si>
    <t>Entrevistas</t>
  </si>
  <si>
    <t>columna de inmersión</t>
  </si>
  <si>
    <t>síntesis documental</t>
  </si>
  <si>
    <t>Design Thinking, Lean Startup, Human-Centered Design, Metodología propia, Scrum, Design Sprint</t>
  </si>
  <si>
    <t xml:space="preserve">Diferentes técnicas de Brainstorming. </t>
  </si>
  <si>
    <t>SCAMPER, diferentes plataformas de prototipado, diseño.</t>
  </si>
  <si>
    <t>Diferentes plataformas de creación de apps, páginas web, de storyboards, etc.</t>
  </si>
  <si>
    <t>Resolución problemas complejos (WEF), Creatividad (WEF), Negociación (WEF), Colaboración (WEF), Simplicidad (Bono, 2014), Conocimiento de datos (OPSI), Centrado en el usuario (OPSI), Inteligencia emocional (WEF), Storytelling (NESTA-Liderar el cambio), Prototipado e iteración (NESTA-Acelerar el aprendizaje)</t>
  </si>
  <si>
    <t>Design Thinking, Solución creativa de problemas, Scrum, Human-Centered Design, Metodología propia</t>
  </si>
  <si>
    <t xml:space="preserve">D.P. - Legos, etc.... </t>
  </si>
  <si>
    <t xml:space="preserve">Mapas y modelos, metodologías ágiles </t>
  </si>
  <si>
    <t xml:space="preserve">ASD, TP, TC, </t>
  </si>
  <si>
    <t xml:space="preserve">grupos focales, talleres participativos, grupos de seguimiento, observatorios comunitarios </t>
  </si>
  <si>
    <t>Centrado en el usuario (OPSI), Facilitación creativa (NESTA-Trabajar juntos), Construir Puentes (NESTA-Trabajar juntos), Pensamiento sistémico (NESTA-Acelerar el aprendizaje), Prototipado e iteración (NESTA-Acelerar el aprendizaje), Conocimiento de datos (OPSI)</t>
  </si>
  <si>
    <t>Auto gestión</t>
  </si>
  <si>
    <t>Experiencia</t>
  </si>
  <si>
    <t>No se aplicado ningún</t>
  </si>
  <si>
    <t>El proyecto está en gestación</t>
  </si>
  <si>
    <t>conferencia de consenso</t>
  </si>
  <si>
    <t>no aplica</t>
  </si>
  <si>
    <t>Colaboración (WEF), Resolución problemas complejos (WEF)</t>
  </si>
  <si>
    <t>Design Thinking, Solución creativa de problemas, Human-Centered Design, Metodología propia</t>
  </si>
  <si>
    <t xml:space="preserve">Design thinking </t>
  </si>
  <si>
    <t xml:space="preserve">Labcivico </t>
  </si>
  <si>
    <t xml:space="preserve">Planes de ejecución </t>
  </si>
  <si>
    <t xml:space="preserve">Teoria del cambio del derecho a no obedecer </t>
  </si>
  <si>
    <t>Conocimiento de datos (OPSI), Centrado en el usuario (OPSI), Facilitación creativa (NESTA-Trabajar juntos), Construir Puentes (NESTA-Trabajar juntos), Negociación (WEF)</t>
  </si>
  <si>
    <t>Revisión de literatura académica</t>
  </si>
  <si>
    <t>No aplica.</t>
  </si>
  <si>
    <t>Conocimiento de datos (OPSI), Construir Puentes (NESTA-Trabajar juntos), Inteligencia emocional (WEF), Negociación (WEF), Colaboración (WEF), Simplicidad (Bono, 2014)</t>
  </si>
  <si>
    <t>TGS.  Teoria general de Sistemas</t>
  </si>
  <si>
    <t>Modelo Mental</t>
  </si>
  <si>
    <t>Análisis de resultados. Pruebas de cumplimiento</t>
  </si>
  <si>
    <t>Ninguno</t>
  </si>
  <si>
    <t>TGS</t>
  </si>
  <si>
    <t>Experimetanción, permanente iteracion.</t>
  </si>
  <si>
    <t xml:space="preserve">Prototipado. </t>
  </si>
  <si>
    <t>Materiales locales, facil de conseguir.</t>
  </si>
  <si>
    <t>test group</t>
  </si>
  <si>
    <t>Centrado en el usuario (OPSI), Storytelling (NESTA-Liderar el cambio), Creatividad (WEF), Resolución problemas complejos (WEF), Simplicidad (Bono, 2014)</t>
  </si>
  <si>
    <t>Ninguna, modelos</t>
  </si>
  <si>
    <t>modelos</t>
  </si>
  <si>
    <t>aun no</t>
  </si>
  <si>
    <t>Pensamiento sistémico (NESTA-Acelerar el aprendizaje), implementacion modelo</t>
  </si>
  <si>
    <t>lluvia de ideas, flor de lotto, bombillo Hacker</t>
  </si>
  <si>
    <t>diseño en papel, diseño en computador</t>
  </si>
  <si>
    <t>Hackeos en espacio público</t>
  </si>
  <si>
    <t>Facilitación creativa (NESTA-Trabajar juntos), Construir Puentes (NESTA-Trabajar juntos), Intraemprendimiento (NESTA-Liderar el cambio), Storytelling (NESTA-Liderar el cambio), Creatividad (WEF), Colaboración (WEF), Simplicidad (Bono, 2014)</t>
  </si>
  <si>
    <t>La metodología Feeling es la que usamos para el desarrollo de cada una de nuestras propuestas: www.feeling.com.co</t>
  </si>
  <si>
    <t>Feeling</t>
  </si>
  <si>
    <t>Centrado en el usuario (OPSI), Conocimiento de datos (OPSI), Facilitación creativa (NESTA-Trabajar juntos), Construir Puentes (NESTA-Trabajar juntos), Prototipado e iteración (NESTA-Acelerar el aprendizaje), Storytelling (NESTA-Liderar el cambio), Creatividad (WEF), Inteligencia emocional (WEF), Colaboración (WEF)</t>
  </si>
  <si>
    <t>Feeling www.feeling.com.co</t>
  </si>
  <si>
    <t>Etapa de volar - Metodología Feeling</t>
  </si>
  <si>
    <t>Etapa explorar - metodología Feeling</t>
  </si>
  <si>
    <t>Centrado en el usuario (OPSI), Conocimiento de datos (OPSI), Facilitación creativa (NESTA-Trabajar juntos), Construir Puentes (NESTA-Trabajar juntos), Prototipado e iteración (NESTA-Acelerar el aprendizaje), Intraemprendimiento (NESTA-Liderar el cambio), Resolución problemas complejos (WEF), Negociación (WEF), Colaboración (WEF), Simplicidad (Bono, 2014)</t>
  </si>
  <si>
    <t>La naturaleza y el internet</t>
  </si>
  <si>
    <t>Internet</t>
  </si>
  <si>
    <t>Encuestas registris</t>
  </si>
  <si>
    <t>Facilitación creativa (NESTA-Trabajar juntos), Construir Puentes (NESTA-Trabajar juntos), Creatividad (WEF)</t>
  </si>
  <si>
    <t>Design Thinking, Solución creativa de problemas, Design Sprint, Human-Centered Design, Metodología propia, REINGENIERIA</t>
  </si>
  <si>
    <t>BRAINSTORMING</t>
  </si>
  <si>
    <t>DISEÑO INDUSTRIAL</t>
  </si>
  <si>
    <t>GESTION DE DISEÑO</t>
  </si>
  <si>
    <t>Negociación (WEF), Colaboración (WEF), Creatividad (WEF)</t>
  </si>
  <si>
    <t xml:space="preserve">Escuela de padres </t>
  </si>
  <si>
    <t>Enciclica papal Laudatosi</t>
  </si>
  <si>
    <t xml:space="preserve">No se </t>
  </si>
  <si>
    <t xml:space="preserve">No aplica </t>
  </si>
  <si>
    <t>Construir Puentes (NESTA-Trabajar juntos), Prototipado e iteración (NESTA-Acelerar el aprendizaje), Resolución problemas complejos (WEF), Inteligencia emocional (WEF), Negociación (WEF)</t>
  </si>
  <si>
    <t>Macros</t>
  </si>
  <si>
    <t>Inspiración, macros o cromas</t>
  </si>
  <si>
    <t xml:space="preserve">Mediciones se usan 3n procesos de bioestadística </t>
  </si>
  <si>
    <t>Herramientas de medición app de tabuladoras</t>
  </si>
  <si>
    <t>Centrado en el usuario (OPSI), Conocimiento de datos (OPSI), Facilitación creativa (NESTA-Trabajar juntos), Pensamiento sistémico (NESTA-Acelerar el aprendizaje), Inteligencia emocional (WEF), Colaboración (WEF)</t>
  </si>
  <si>
    <t>Office</t>
  </si>
  <si>
    <t>FreeCad</t>
  </si>
  <si>
    <t>Depende la necesidad.</t>
  </si>
  <si>
    <t>Centrado en el usuario (OPSI), Prototipado e iteración (NESTA-Acelerar el aprendizaje), Creatividad (WEF), Resolución problemas complejos (WEF), Simplicidad (Bono, 2014), Construir Puentes (NESTA-Trabajar juntos), Pensamiento sistémico (NESTA-Acelerar el aprendizaje)</t>
  </si>
  <si>
    <t>Design Thinking, Solución creativa de problemas, Metodología propia</t>
  </si>
  <si>
    <t xml:space="preserve">Talleres de cocreación, convocados a través de redes sociales. Grupos focales </t>
  </si>
  <si>
    <t xml:space="preserve">Instrumentos de elaboración propia </t>
  </si>
  <si>
    <t>Inteligencia emocional (WEF), Resolución problemas complejos (WEF), Creatividad (WEF), Colaboración (WEF)</t>
  </si>
  <si>
    <t>Design Thinking, Lean Startup, Metodología propia</t>
  </si>
  <si>
    <t xml:space="preserve">desing for the change </t>
  </si>
  <si>
    <t>urbanismo tactico</t>
  </si>
  <si>
    <t>Centrado en el usuario (OPSI), Facilitación creativa (NESTA-Trabajar juntos), Resolución problemas complejos (WEF), Creatividad (WEF), Storytelling (NESTA-Liderar el cambio), Pensamiento sistémico (NESTA-Acelerar el aprendizaje), Colaboración (WEF), Insurgencia (OPSI)</t>
  </si>
  <si>
    <t>Se utilizó mucho la lluvia de ideas y el diagrama DOFA</t>
  </si>
  <si>
    <t>Trabajo colaborativo del equipo</t>
  </si>
  <si>
    <t xml:space="preserve">Encuestas y entrevistas </t>
  </si>
  <si>
    <t xml:space="preserve">Se han utilizado talleres grupales que pretenden recoger opiniones, aportes y también generar un panorama general sobre la cultura organizacional y la respuesta a nuevos proyectos dentro de la entidad. </t>
  </si>
  <si>
    <t>Conocimiento de datos (OPSI), Facilitación creativa (NESTA-Trabajar juntos), Construir Puentes (NESTA-Trabajar juntos), Storytelling (NESTA-Liderar el cambio), Creatividad (WEF), Inteligencia emocional (WEF), Negociación (WEF), Colaboración (WEF)</t>
  </si>
  <si>
    <t>A pesar de que la arquitectura de OPAL estaba diseñada desde antes de su implementación, antes de empezar cada piloto se realizó un workshop para evaluar las necesidades de los usuarios en cada país y definir las prioridades que debían guiar el desarrollo del piloto e identificar los principales obstáculos que se podían encontrar.</t>
  </si>
  <si>
    <t>Los casos de uso fueron diseñados por los usuarios con apoyo del equipo técnico de OPAL y se generaron sesiones de trabajo en grupo en donde todos los usuarios comentaban sus respectivas propuestas y buscaban juntos las soluciones a los problemas metodológicos enfrentados.</t>
  </si>
  <si>
    <t>Centrado en el usuario (OPSI), Conocimiento de datos (OPSI), Construir Puentes (NESTA-Trabajar juntos), Prototipado e iteración (NESTA-Acelerar el aprendizaje), Colaboración (WEF)</t>
  </si>
  <si>
    <t>Lean Startup, Double Diamond, Scrum, Metodología propia</t>
  </si>
  <si>
    <t>Actualmente no realizamos procesos de ideación pero conocemos herramientas como: Escamper, What If, Conexiones forzadas</t>
  </si>
  <si>
    <t>Propotipado rápido a través de herramientas como : NinjaMock, inVision</t>
  </si>
  <si>
    <t>Medir: Google Analytics</t>
  </si>
  <si>
    <t>Metodología propia, Crisp</t>
  </si>
  <si>
    <t>Mapas de relación, manejo de datos mediante excel</t>
  </si>
  <si>
    <t xml:space="preserve">Arcgis, herramientas de georreferenciacion, Weka. </t>
  </si>
  <si>
    <t>Arcgis, excel</t>
  </si>
  <si>
    <t>Rapidminer</t>
  </si>
  <si>
    <t>Conocimiento de datos (OPSI), Facilitación creativa (NESTA-Trabajar juntos), Prototipado e iteración (NESTA-Acelerar el aprendizaje), Pensamiento sistémico (NESTA-Acelerar el aprendizaje), Resolución problemas complejos (WEF), Inteligencia emocional (WEF), Simplicidad (Bono, 2014)</t>
  </si>
  <si>
    <t>Solución creativa de problemas, Metodología propia</t>
  </si>
  <si>
    <t>tecnología blandas (creatividad, innovación, pensamiento lateral derecho</t>
  </si>
  <si>
    <t>las anteriores descritas. Ademas exploro lugares no explotados que me permitan buscar elementos para mis creaciones</t>
  </si>
  <si>
    <t>uso diversos materiales, los cuales adapto y doy forma hasta conseguir el ideal de acuerdo a lo que busco</t>
  </si>
  <si>
    <t>Los elementos utilizados en navidad como: Luces, Coronas, pesebres, decoraciones, objetos varios, los cuales reconvierto de navidad a carnaval. Igual busco en la ciudad sitios donde botan o vende productos que puedo utilizar o modificar para el carnaval e utilizarlo en mi disfraz de la vivienda donde resido</t>
  </si>
  <si>
    <t>Conocimiento de datos (OPSI), Facilitación creativa (NESTA-Trabajar juntos), Pensamiento sistémico (NESTA-Acelerar el aprendizaje), Creatividad (WEF), Resolución problemas complejos (WEF), Inteligencia emocional (WEF), Colaboración (WEF), Negociación (WEF), Simplicidad (Bono, 2014)</t>
  </si>
  <si>
    <t>Fase volar de Feeling</t>
  </si>
  <si>
    <t>Fase explorar de Feeling</t>
  </si>
  <si>
    <t>Conocimiento de datos (OPSI), Centrado en el usuario (OPSI), Prototipado e iteración (NESTA-Acelerar el aprendizaje), Intraemprendimiento (NESTA-Liderar el cambio), Creatividad (WEF), Colaboración (WEF), Simplicidad (Bono, 2014)</t>
  </si>
  <si>
    <t>Design Thinking, Lean Startup, Solución creativa de problemas, Scrum, Metodología propia</t>
  </si>
  <si>
    <t>Herramienta propia</t>
  </si>
  <si>
    <t>Centrado en el usuario (OPSI), Conocimiento de datos (OPSI), Facilitación creativa (NESTA-Trabajar juntos), Intraemprendimiento (NESTA-Liderar el cambio), Creatividad (WEF), Resolución problemas complejos (WEF), Negociación (WEF), Colaboración (WEF), Simplicidad (Bono, 2014)</t>
  </si>
  <si>
    <t>Experiencias propias y ajenas</t>
  </si>
  <si>
    <t xml:space="preserve">Modelos actuales y universales </t>
  </si>
  <si>
    <t>Por desarrollar</t>
  </si>
  <si>
    <t xml:space="preserve">Todo lo que se ajuste para lograr el objetivo </t>
  </si>
  <si>
    <t>Creatividad (WEF)</t>
  </si>
  <si>
    <t>Solución creativa de problemas, Scrum, Lean Startup</t>
  </si>
  <si>
    <t>Aprendizaje continuo,jit</t>
  </si>
  <si>
    <t>Principio del paraiso</t>
  </si>
  <si>
    <t>Metas</t>
  </si>
  <si>
    <t>Cuantitativos y cualitativos</t>
  </si>
  <si>
    <t>Centrado en el usuario (OPSI), Facilitación creativa (NESTA-Trabajar juntos), Pensamiento sistémico (NESTA-Acelerar el aprendizaje), Creatividad (WEF), Resolución problemas complejos (WEF), Inteligencia emocional (WEF)</t>
  </si>
  <si>
    <t xml:space="preserve">Virtual </t>
  </si>
  <si>
    <t xml:space="preserve">Ideas del medio ambiente 
Red
</t>
  </si>
  <si>
    <t>Red virtual</t>
  </si>
  <si>
    <t>Ideas de consumidores</t>
  </si>
  <si>
    <t>Lean Startup, Solución creativa de problemas, Metodología propia</t>
  </si>
  <si>
    <t>Experiencia personal y consulta de las necesidades ciudadanas</t>
  </si>
  <si>
    <t xml:space="preserve">Papel, lápices y marcadores
Corel draw
Autocad </t>
  </si>
  <si>
    <t xml:space="preserve">Javascript
Corel draw
Estadísticas (excel) </t>
  </si>
  <si>
    <t>Paint
Over
Movie maker</t>
  </si>
  <si>
    <t>Centrado en el usuario (OPSI), Facilitación creativa (NESTA-Trabajar juntos), Construir Puentes (NESTA-Trabajar juntos), Creatividad (WEF), Inteligencia emocional (WEF), Colaboración (WEF), Prototipado e iteración (NESTA-Acelerar el aprendizaje), Conocimiento de datos (OPSI)</t>
  </si>
  <si>
    <t>Design Thinking, Lean Startup, Solución creativa de problemas</t>
  </si>
  <si>
    <t xml:space="preserve">Experiencia personal
Investigación </t>
  </si>
  <si>
    <t>Papel y lápiz
Corel draw
Paint</t>
  </si>
  <si>
    <t xml:space="preserve">Corel draw
Javascript
Excel </t>
  </si>
  <si>
    <t xml:space="preserve">Over
Redes sociales
Movie maker </t>
  </si>
  <si>
    <t>Centrado en el usuario (OPSI), Conocimiento de datos (OPSI), Facilitación creativa (NESTA-Trabajar juntos), Construir Puentes (NESTA-Trabajar juntos), Prototipado e iteración (NESTA-Acelerar el aprendizaje), Intraemprendimiento (NESTA-Liderar el cambio), Storytelling (NESTA-Liderar el cambio), Creatividad (WEF), Inteligencia emocional (WEF), Negociación (WEF), Colaboración (WEF), Simplicidad (Bono, 2014)</t>
  </si>
  <si>
    <t>Design Thinking, Lean Startup, Design Sprint, Human-Centered Design, Systematic Inventive Thinking, Scrum</t>
  </si>
  <si>
    <t>Ejercicio de las malas ideas</t>
  </si>
  <si>
    <t xml:space="preserve">User Experience Dashboard (Comic) </t>
  </si>
  <si>
    <t>Lean StartUp</t>
  </si>
  <si>
    <t>Prototipado e iteración (NESTA-Acelerar el aprendizaje), Pensamiento sistémico (NESTA-Acelerar el aprendizaje), Colaboración (WEF), Storytelling (NESTA-Liderar el cambio), Construir Puentes (NESTA-Trabajar juntos)</t>
  </si>
  <si>
    <t>Solución creativa de problemas, Design Thinking, Systematic Inventive Thinking</t>
  </si>
  <si>
    <t>Método científico con participación colaborativa de técnicos y agricultores unidos a los sientificos</t>
  </si>
  <si>
    <t>Nos motivan las necesidades de los agricultores</t>
  </si>
  <si>
    <t>Estadistica</t>
  </si>
  <si>
    <t>Nivel de satisfacción de las comunidades y progreso que genere el proyecto</t>
  </si>
  <si>
    <t>Facilitación creativa (NESTA-Trabajar juntos), Construir Puentes (NESTA-Trabajar juntos), Centrado en el usuario (OPSI), Conocimiento de datos (OPSI), Intraemprendimiento (NESTA-Liderar el cambio), Creatividad (WEF), Resolución problemas complejos (WEF)</t>
  </si>
  <si>
    <t>UCL IIPP</t>
  </si>
  <si>
    <t>UCL IIPP staff</t>
  </si>
  <si>
    <t>Construir Puentes (NESTA-Trabajar juntos), Colaboración (WEF)</t>
  </si>
  <si>
    <t>Design Thinking, Metodología propia</t>
  </si>
  <si>
    <t>Metodologias experienciales</t>
  </si>
  <si>
    <t>Jornadas de transformacion</t>
  </si>
  <si>
    <t>Investigacion colectiva</t>
  </si>
  <si>
    <t>Creatividad (WEF), Resolución problemas complejos (WEF), Inteligencia emocional (WEF), Colaboración (WEF)</t>
  </si>
  <si>
    <t xml:space="preserve">DIAGNOSTICO de necesidades mediante DIALOGO DIRECTO y " caminar el territorio " </t>
  </si>
  <si>
    <t xml:space="preserve">arbol de problemas- priorizacion de solucion </t>
  </si>
  <si>
    <t xml:space="preserve">LA INFORMACION de las actividades y los procesos reposan en los correos electronicos de los lideres indigenas,- y alli ellos MIDEN los avances en terminos de logros de compromisos en su ruta de gestión, o impacto esperado,,por ejemplo deficit de vivienda,,,empleo verde, </t>
  </si>
  <si>
    <t xml:space="preserve">el DNP fue despues de GESTION adelantada a dos resguardos EL TIGRE Y VENCEDOR PIRIRI -a explicar el SISTEMA DE REGALIAS; eso impacto la confianza de lideres del resguardo  en el NIVEL nacional de gobierno, al conocer  la OFERTA institucional  desconocida, lo que les permitira aceder seguramente a regalias directa por medio de proyectos debidamente estructurados y acordes a su plan de vida,  </t>
  </si>
  <si>
    <t>Centrado en el usuario (OPSI), Construir Puentes (NESTA-Trabajar juntos), Pensamiento sistémico (NESTA-Acelerar el aprendizaje), Intraemprendimiento (NESTA-Liderar el cambio), Resolución problemas complejos (WEF), Inteligencia emocional (WEF), Negociación (WEF), Colaboración (WEF)</t>
  </si>
  <si>
    <t xml:space="preserve">No se entiende </t>
  </si>
  <si>
    <t>No sé entiende</t>
  </si>
  <si>
    <t xml:space="preserve">Se requiere encuestas, censos, etc </t>
  </si>
  <si>
    <t xml:space="preserve">Iteracion, Prototipado.
</t>
  </si>
  <si>
    <t>Idear, dibujar, fabricar prototipo.</t>
  </si>
  <si>
    <t xml:space="preserve">Proyectar escalabilidad y optimizar costos, </t>
  </si>
  <si>
    <t>Impacto social, Sostenibilidad, Rentabilidad.</t>
  </si>
  <si>
    <t>Centrado en el usuario (OPSI), Facilitación creativa (NESTA-Trabajar juntos), Prototipado e iteración (NESTA-Acelerar el aprendizaje), Storytelling (NESTA-Liderar el cambio), Creatividad (WEF), Resolución problemas complejos (WEF), Simplicidad (Bono, 2014)</t>
  </si>
  <si>
    <t>Cocrear</t>
  </si>
  <si>
    <t xml:space="preserve">El proyecto educativo institucional, en donde los diez meses de estudio, se les enseña finanzas, y emprendimiento de una forma muy creativa e innovadora a los niños y niñas de la institución. </t>
  </si>
  <si>
    <t>El ahorro, rueda de negocios.</t>
  </si>
  <si>
    <t>El ahorro se mide, cuando se logra la meta que se quería ahorrar  por los niños y niñas de la institución y la rueda de negocios infantil, se mide por el trueque que hicieron los niños en los stand de la institución.</t>
  </si>
  <si>
    <t>talleres de prosperidad, lecturas financieras para niños y niñas, dibujos, juegos, títeres, etc.</t>
  </si>
  <si>
    <t>Centrado en el usuario (OPSI), Conocimiento de datos (OPSI), Insurgencia (OPSI), Creatividad (WEF), Inteligencia emocional (WEF), Colaboración (WEF), Negociación (WEF), Resolución problemas complejos (WEF)</t>
  </si>
  <si>
    <t>Auto Play Madia Studio 8, Paint, Word , Publisher</t>
  </si>
  <si>
    <t>Autoplay Media Studio 8, Paint</t>
  </si>
  <si>
    <t>Creatividad (WEF), Centrado en el usuario (OPSI)</t>
  </si>
  <si>
    <t>benchmarking</t>
  </si>
  <si>
    <t>m</t>
  </si>
  <si>
    <t xml:space="preserve">herramientas tecnológicas </t>
  </si>
  <si>
    <t>Conocimiento de datos (OPSI), Pensamiento sistémico (NESTA-Acelerar el aprendizaje), Prototipado e iteración (NESTA-Acelerar el aprendizaje), Creatividad (WEF), Resolución problemas complejos (WEF), Inteligencia emocional (WEF), Negociación (WEF)</t>
  </si>
  <si>
    <t>No conozco</t>
  </si>
  <si>
    <t>...</t>
  </si>
  <si>
    <t>Conocimiento de datos (OPSI), Colaboración (WEF), Intraemprendimiento (NESTA-Liderar el cambio), Facilitación creativa (NESTA-Trabajar juntos), Centrado en el usuario (OPSI), Simplicidad (Bono, 2014)</t>
  </si>
  <si>
    <t>Lean Startup</t>
  </si>
  <si>
    <t>computador - trabajo de campo</t>
  </si>
  <si>
    <t>Centrado en el usuario (OPSI), Pensamiento sistémico (NESTA-Acelerar el aprendizaje), Resolución problemas complejos (WEF), Colaboración (WEF), Negociación (WEF), Simplicidad (Bono, 2014)</t>
  </si>
  <si>
    <t>modelo canvas</t>
  </si>
  <si>
    <t>metodologia general</t>
  </si>
  <si>
    <t>mapeos</t>
  </si>
  <si>
    <t>diferentes lienzoscanvas</t>
  </si>
  <si>
    <t>Facilitación creativa (NESTA-Trabajar juntos), Construir Puentes (NESTA-Trabajar juntos), Creatividad (WEF), Resolución problemas complejos (WEF)</t>
  </si>
  <si>
    <t>Design Thinking, Lean Startup, Solución creativa de problemas, Human-Centered Design, Metodología propia</t>
  </si>
  <si>
    <t>Brainstorm, empatía, customer journey</t>
  </si>
  <si>
    <t>lienzo de propuesta de valor, lienzo de modelo de negocio, lean canvas</t>
  </si>
  <si>
    <t>lienzo de modelo de negocio, lean startup, 4 steps to epiphany</t>
  </si>
  <si>
    <t>moodboard</t>
  </si>
  <si>
    <t>Centrado en el usuario (OPSI), Facilitación creativa (NESTA-Trabajar juntos), Prototipado e iteración (NESTA-Acelerar el aprendizaje), Pensamiento sistémico (NESTA-Acelerar el aprendizaje), Intraemprendimiento (NESTA-Liderar el cambio), Storytelling (NESTA-Liderar el cambio), Creatividad (WEF), Colaboración (WEF)</t>
  </si>
  <si>
    <t>Design Thinking, Lean Startup, Solución creativa de problemas, Metodología propia</t>
  </si>
  <si>
    <t>SBDC, Lean Canvas</t>
  </si>
  <si>
    <t>jobs to be done</t>
  </si>
  <si>
    <t>tarjeta persona</t>
  </si>
  <si>
    <t>Focus groups, validacion de mercados</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</si>
  <si>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Storytelling (NESTA-Liderar el cambio), Creatividad (WEF), Resolución problemas complejos (WEF), Inteligencia emocional (WEF), Colaboración (WEF)</t>
  </si>
  <si>
    <t>Design Thinking, Solución creativa de problemas, Human-Centered Design, Double Diamond, Systematic Inventive Thinking, Design Sprint, Scrum</t>
  </si>
  <si>
    <t xml:space="preserve">Legal Design </t>
  </si>
  <si>
    <t>Legal Design</t>
  </si>
  <si>
    <t>Sonido, tarima, transpirte, vestuario, parafernalia</t>
  </si>
  <si>
    <t>Telas, piedras, adornos, modistas, sastreria, profesores</t>
  </si>
  <si>
    <t>Presentaciones, videos</t>
  </si>
  <si>
    <t>Competencias</t>
  </si>
  <si>
    <t>Centrado en el usuario (OPSI), Facilitación creativa (NESTA-Trabajar juntos), Construir Puentes (NESTA-Trabajar juntos), Prototipado e iteración (NESTA-Acelerar el aprendizaje), Intraemprendimiento (NESTA-Liderar el cambio), Creatividad (WEF), Resolución problemas complejos (WEF), Colaboración (WEF)</t>
  </si>
  <si>
    <t>Trabajo cooperativo</t>
  </si>
  <si>
    <t>Innovación y mejoramiento de lo ya establecido</t>
  </si>
  <si>
    <t>El trabajo por roles</t>
  </si>
  <si>
    <t>Trabajo humanista</t>
  </si>
  <si>
    <t>Facilitación creativa (NESTA-Trabajar juntos), Construir Puentes (NESTA-Trabajar juntos), Prototipado e iteración (NESTA-Acelerar el aprendizaje), Pensamiento sistémico (NESTA-Acelerar el aprendizaje), Creatividad (WEF), Resolución problemas complejos (WEF), Inteligencia emocional (WEF)</t>
  </si>
  <si>
    <t xml:space="preserve">Lluvia de ideas y revisar las sugerencias </t>
  </si>
  <si>
    <t xml:space="preserve">Software </t>
  </si>
  <si>
    <t xml:space="preserve">Indicadores de rendimiento </t>
  </si>
  <si>
    <t>Otros</t>
  </si>
  <si>
    <t>Facilitación creativa (NESTA-Trabajar juntos), Pensamiento sistémico (NESTA-Acelerar el aprendizaje), Creatividad (WEF), Inteligencia emocional (WEF)</t>
  </si>
  <si>
    <t xml:space="preserve">Creación </t>
  </si>
  <si>
    <t xml:space="preserve">Las necesidades </t>
  </si>
  <si>
    <t xml:space="preserve">Las visitas </t>
  </si>
  <si>
    <t xml:space="preserve">Redes sociales </t>
  </si>
  <si>
    <t>Resolución problemas complejos (WEF), Creatividad (WEF), Inteligencia emocional (WEF), Negociación (WEF), Colaboración (WEF)</t>
  </si>
  <si>
    <t>maquetas del sistema</t>
  </si>
  <si>
    <t>Projec</t>
  </si>
  <si>
    <t>Intraemprendimiento (NESTA-Liderar el cambio), Creatividad (WEF), Centrado en el usuario (OPSI)</t>
  </si>
  <si>
    <t>canvas</t>
  </si>
  <si>
    <t>canvas desing thinking</t>
  </si>
  <si>
    <t>no se ha desarrollado la iniciativa</t>
  </si>
  <si>
    <t>Solución creativa de problemas, Scrum, Design Thinking, Metodología propia, Ninguna</t>
  </si>
  <si>
    <t>Conocimiento de datos (OPSI), Creatividad (WEF), Simplicidad (Bono, 2014)</t>
  </si>
  <si>
    <t>Business Model Canvas (BMC)</t>
  </si>
  <si>
    <t>LucidChart, Pivotal Tracker</t>
  </si>
  <si>
    <t>Trello, GitHub</t>
  </si>
  <si>
    <t>Centrado en el usuario (OPSI), Conocimiento de datos (OPSI), Prototipado e iteración (NESTA-Acelerar el aprendizaje), Creatividad (WEF), Colaboración (WEF)</t>
  </si>
  <si>
    <t xml:space="preserve">Design Thinking, TGS </t>
  </si>
  <si>
    <t>Analisis y diseño</t>
  </si>
  <si>
    <t>Estructura de datos</t>
  </si>
  <si>
    <t>Ingenieria</t>
  </si>
  <si>
    <t xml:space="preserve">Resolución problemas complejos (WEF), Experiencia laboral </t>
  </si>
  <si>
    <t>Retroalimentación de clientes</t>
  </si>
  <si>
    <t>Lean</t>
  </si>
  <si>
    <t>Resolución problemas complejos (WEF), Colaboración (WEF)</t>
  </si>
  <si>
    <t>Noticias de actualidad</t>
  </si>
  <si>
    <t>Sofware online o computación en la nube</t>
  </si>
  <si>
    <t>Google Analytics</t>
  </si>
  <si>
    <t>Pensamiento sistémico (NESTA-Acelerar el aprendizaje), Creatividad (WEF)</t>
  </si>
  <si>
    <t>Investigación, Brainstorming</t>
  </si>
  <si>
    <t xml:space="preserve">Group creative, writing silent </t>
  </si>
  <si>
    <t xml:space="preserve">Papel y lápiz </t>
  </si>
  <si>
    <t>N.A.</t>
  </si>
  <si>
    <t>Creatividad (WEF), Storytelling (NESTA-Liderar el cambio), Colaboración (WEF)</t>
  </si>
  <si>
    <t>SISTEMATIZACION Y UTILIZACIÓN DE LA BASE DE DATOS CAPTADA DE COLEGIOS Y DEL SECTOR</t>
  </si>
  <si>
    <t>DISEÑO GRAFICO(photoshop) publisher</t>
  </si>
  <si>
    <t>EXCEL, LISTADOS FRECUENTES DE LOS MONITOREOS A LAS ACTIVIDADES.</t>
  </si>
  <si>
    <t>REUNIONES O CONCENTRACIONES ENTRE OTROS GRUPOS U GESTORES.</t>
  </si>
  <si>
    <t>La Innovación, buscando alternativas a la solución de problemas.</t>
  </si>
  <si>
    <t>Las nuevas alternativas con tecnología.</t>
  </si>
  <si>
    <t>Cálculos contables y técnicos que sean medibles y cuantifica bles.</t>
  </si>
  <si>
    <t>Conocimiento de datos (OPSI), Facilitación creativa (NESTA-Trabajar juntos), Creatividad (WEF), Resolución problemas complejos (WEF), Construir Puentes (NESTA-Trabajar juntos), Intraemprendimiento (NESTA-Liderar el cambio)</t>
  </si>
  <si>
    <t>Co creacion</t>
  </si>
  <si>
    <t>Investigacion y proyectos basados en retos</t>
  </si>
  <si>
    <t>visualizaciones</t>
  </si>
  <si>
    <t>Pensamiento sistémico (NESTA-Acelerar el aprendizaje), Negociación (WEF), Colaboración (WEF), Simplicidad (Bono, 2014)</t>
  </si>
  <si>
    <t>Solución creativa de problemas, Systematic Inventive Thinking</t>
  </si>
  <si>
    <t>No ya que  en este país no creen en la innovación</t>
  </si>
  <si>
    <t>Equipos de cómputo</t>
  </si>
  <si>
    <t xml:space="preserve">Buscador de máquinas por internet </t>
  </si>
  <si>
    <t>Navegadores y videos de estos proyectos en otros países</t>
  </si>
  <si>
    <t>Estoy solo en este proyecto</t>
  </si>
  <si>
    <t>Scrum, Lean Startup</t>
  </si>
  <si>
    <t>Mapas mentales, Sombreros para pensar</t>
  </si>
  <si>
    <t>https://www.mockflow.com</t>
  </si>
  <si>
    <t>Con mi poderoso Lenguaje (programo 20 veces más rápido) prototipar es desarrollar de una vez: https://velneo.es</t>
  </si>
  <si>
    <t>Gestión de requerimientos: Trello.es
No procastinar: Pomodoro
Control remoto: Zoom, Skype/AnyDesk
Video Tutoriales: Active Presenter</t>
  </si>
  <si>
    <t>Inteligencia emocional (WEF), Colaboración (WEF), Prototipado e iteración (NESTA-Acelerar el aprendizaje), Pensamiento sistémico (NESTA-Acelerar el aprendizaje), Creatividad (WEF), Centrado en el usuario (OPSI)</t>
  </si>
  <si>
    <t>Curiosidad, necesidad.</t>
  </si>
  <si>
    <t>Ver otros casos o ejemplos de personas que han iniciado un negocio.</t>
  </si>
  <si>
    <t>Analizar la trayectoria de otras personas que han hecho emprendimientos.</t>
  </si>
  <si>
    <t xml:space="preserve">Básicamente la necesidad de no encontrar una respuesta laboral que llene las necesidades me ha llevado a comenzar la búsqueda por emprender.  Sinceramente no sé cómo hacerlo, pero estoy decidido a hacer algo que genere valor y recursos no solo para mí y mi núcleo familiar sino para otras personas. </t>
  </si>
  <si>
    <t>Intraemprendimiento (NESTA-Liderar el cambio)</t>
  </si>
  <si>
    <t>Metodología propia, Solución creativa de problemas</t>
  </si>
  <si>
    <t xml:space="preserve">-Implementación de plataforma digital 
-Creación de modelos de valoración 
-Diseño de talleres encaminados a mejorar la calidad de descanso </t>
  </si>
  <si>
    <t xml:space="preserve">Dictar talleres y valoraciones </t>
  </si>
  <si>
    <t xml:space="preserve">Valoraciones de medición y calidad de sueño </t>
  </si>
  <si>
    <t xml:space="preserve">Venta de productos relacionados </t>
  </si>
  <si>
    <t>Facilitación creativa (NESTA-Trabajar juntos), Intraemprendimiento (NESTA-Liderar el cambio), Storytelling (NESTA-Liderar el cambio), Creatividad (WEF)</t>
  </si>
  <si>
    <t>RECOLECCION DATOS EVIDENCIAS ANALISIS EVALUACION IMPACTO Y SOLUCIONES</t>
  </si>
  <si>
    <t>GO CONQR</t>
  </si>
  <si>
    <t>EXCEL AVANZADO</t>
  </si>
  <si>
    <t xml:space="preserve">WOR AVANZADO </t>
  </si>
  <si>
    <t>Centrado en el usuario (OPSI), Construir Puentes (NESTA-Trabajar juntos), Facilitación creativa (NESTA-Trabajar juntos), Insurgencia (OPSI), Creatividad (WEF), Resolución problemas complejos (WEF), Inteligencia emocional (WEF), Negociación (WEF), Colaboración (WEF)</t>
  </si>
  <si>
    <t xml:space="preserve">Creatividad, planificación y evolución </t>
  </si>
  <si>
    <t>Programación de actividades, lluvia de ideas, y motivación del grupo.</t>
  </si>
  <si>
    <t>Medir los avances del proceso.</t>
  </si>
  <si>
    <t>La calidad de vida que se comienza a reflejar en este tipo de población.</t>
  </si>
  <si>
    <t>Solución de problema</t>
  </si>
  <si>
    <t>Buscar alternativas</t>
  </si>
  <si>
    <t xml:space="preserve">Herramientas electrónicas </t>
  </si>
  <si>
    <t>Conocimiento de datos (OPSI), Facilitación creativa (NESTA-Trabajar juntos), Creatividad (WEF), Colaboración (WEF)</t>
  </si>
  <si>
    <t>Metodología General Ajustada del DNP</t>
  </si>
  <si>
    <t>Mesas redondas</t>
  </si>
  <si>
    <t>COmparar diseños individuales y enriquecer grupalmente</t>
  </si>
  <si>
    <t>nINGUNO</t>
  </si>
  <si>
    <t>vALIDACIÓN OCON ACADEMIA</t>
  </si>
  <si>
    <t>Construir Puentes (NESTA-Trabajar juntos), Storytelling (NESTA-Liderar el cambio), Creatividad (WEF), Negociación (WEF), Resolución problemas complejos (WEF)</t>
  </si>
  <si>
    <t>investigación académica, Internet datos</t>
  </si>
  <si>
    <t xml:space="preserve">mi computador  y estadísticas </t>
  </si>
  <si>
    <t xml:space="preserve"> análisis de cuantificar conflictos y sus causas </t>
  </si>
  <si>
    <t xml:space="preserve"> las redes sociales  prestan un servicio muy eficiente para este proyecto</t>
  </si>
  <si>
    <t>Conocimiento de datos (OPSI), Construir Puentes (NESTA-Trabajar juntos), Resolución problemas complejos (WEF), Negociación (WEF)</t>
  </si>
  <si>
    <t>redes sociales,</t>
  </si>
  <si>
    <t xml:space="preserve"> nuestro conocimientos , apoyo publicitario</t>
  </si>
  <si>
    <t>publicitario</t>
  </si>
  <si>
    <t xml:space="preserve"> brow shoure , volantes y  cartas fisicas y web</t>
  </si>
  <si>
    <t>Facilitación creativa (NESTA-Trabajar juntos), Resolución problemas complejos (WEF), Colaboración (WEF)</t>
  </si>
  <si>
    <t>Design Thinking, Design Sprint, Solución creativa de problemas, Metodología propia, Double Diamond</t>
  </si>
  <si>
    <t>Lluvia de ideas, observación, etnografía, derivas urbanas. Acuerdos locales, dibujar</t>
  </si>
  <si>
    <t>Guía propia de intervención, Acción. Mapas conceptuales, Talleres vivenciales, mapas conceptuales.</t>
  </si>
  <si>
    <t>Guía de intervención propia, Documentación de acciones, fotografías, interacción de datos con google drive.</t>
  </si>
  <si>
    <t>networking</t>
  </si>
  <si>
    <t>Consulta</t>
  </si>
  <si>
    <t>consulta</t>
  </si>
  <si>
    <t xml:space="preserve">aun no </t>
  </si>
  <si>
    <t>p</t>
  </si>
  <si>
    <t>Diseño de estrategias para desarrollo humano a través de la cultura</t>
  </si>
  <si>
    <t>Campañas por redes sociales</t>
  </si>
  <si>
    <t>Bateria de indicadores de desarrollo humano y social</t>
  </si>
  <si>
    <t>Diseño de actividades culturales</t>
  </si>
  <si>
    <t>Facilitación creativa (NESTA-Trabajar juntos), Construir Puentes (NESTA-Trabajar juntos), Storytelling (NESTA-Liderar el cambio), Creatividad (WEF), Intraemprendimiento (NESTA-Liderar el cambio), Negociación (WEF), Colaboración (WEF)</t>
  </si>
  <si>
    <t>Design Thinking, Design Sprint, Solución creativa de problemas, Human-Centered Design, Double Diamond, Systematic Inventive Thinking, Metodología propia</t>
  </si>
  <si>
    <t xml:space="preserve">Depende del proyecto, del usuario, del tiempo. </t>
  </si>
  <si>
    <t xml:space="preserve">Depende. </t>
  </si>
  <si>
    <t>Depende.</t>
  </si>
  <si>
    <t>Centrado en el usuario (OPSI), Conocimiento de datos (OPSI), Facilitación creativa (NESTA-Trabajar juntos), Storytelling (NESTA-Liderar el cambio), Creatividad (WEF), Colaboración (WEF), Resolución problemas complejos (WEF)</t>
  </si>
  <si>
    <t>Lluvia de ideas, design thinking</t>
  </si>
  <si>
    <t>desing thinking</t>
  </si>
  <si>
    <t>Centrado en el usuario (OPSI), Conocimiento de datos (OPSI), Construir Puentes (NESTA-Trabajar juntos), Negociación (WEF), Resolución problemas complejos (WEF)</t>
  </si>
  <si>
    <t>Consulta en internet y libros, vivencia de la experiencia, combinación de ideas</t>
  </si>
  <si>
    <t>Consulta internet, observación, análisis de casos</t>
  </si>
  <si>
    <t>Cifras del área de la actividad, revistas especializadas en el tema y en temas complementarios</t>
  </si>
  <si>
    <t>Intraemprendimiento (NESTA-Liderar el cambio), Creatividad (WEF), Colaboración (WEF), Simplicidad (Bono, 2014), Facilitación creativa (NESTA-Trabajar juntos)</t>
  </si>
  <si>
    <t>Design Thinking, Lean Startup, Design Sprint, Solución creativa de problemas, Scrum, Human-Centered Design, Double Diamond</t>
  </si>
  <si>
    <t>Lluvia de ideas, conexiones forzosas, lluvia de ideas silenciosa.</t>
  </si>
  <si>
    <t>Costumer journey map, testigo a/b, prototipado</t>
  </si>
  <si>
    <t xml:space="preserve">Prototipado, definición de indicadores, herramientas de medición del valor de la propuesta consignadas en el libro propuesta de valor. </t>
  </si>
  <si>
    <t>Safari, entrevistas, eraf, los 5 por qué, un día en la vida de, mapa de stakeholders, el business opportunity map,</t>
  </si>
  <si>
    <t>Centrado en el usuario (OPSI), Conocimiento de datos (OPSI), 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Gestión de la innovación, diseño y desarrollo app y web</t>
  </si>
  <si>
    <t xml:space="preserve">Formato Plan de proyecto para el desarrollo del prototipo y sustentación de la propuesta por medio de Elevator Pitch.
 </t>
  </si>
  <si>
    <t xml:space="preserve">Recolección de información en campo 
Análisis y modelación digital de datos
Métodos cualitativos
Plataforma de diseño asistido para proyectar
</t>
  </si>
  <si>
    <t>Capturar información en campo mediante formatos de encuesta, videos y base de datos.</t>
  </si>
  <si>
    <t>Para el prototipo de programa se diseño un modelo de ocupación.
Programa de capacitación.
Fichas de caracterización de corredores y venteros informales no regulados.</t>
  </si>
  <si>
    <t>Conocimiento de datos (OPSI), Facilitación creativa (NESTA-Trabajar juntos), Prototipado e iteración (NESTA-Acelerar el aprendizaje), Construir Puentes (NESTA-Trabajar juntos), Negociación (WEF), Colaboración (WEF)</t>
  </si>
  <si>
    <t>Design Thinking, Metodología propia, Human-Centered Design</t>
  </si>
  <si>
    <t>Extracción de ideas de otras disciplinas, Brainstorming, Mundos Relacionados</t>
  </si>
  <si>
    <t>Prototipado de baja y media, representación visual, storytelling, enfoque en narrativa de experiencia de usaurio, historias de usuario, mapa de propuesta de valor...</t>
  </si>
  <si>
    <t>Maquetas en cartón, fichas Lego, fabricación digital: corte láser, impresión 3D; wireframes y herramientas de prototipado de Apps; Computación física y placas tipo Arduino, MicroBit sensores y actuadores. Entrevistas y tes de usuario, y UX</t>
  </si>
  <si>
    <t>Centrado en el usuario (OPSI), Prototipado e iteración (NESTA-Acelerar el aprendizaje), Storytelling (NESTA-Liderar el cambio), Creatividad (WEF), Inteligencia emocional (WEF), Colaboración (WEF), Negociación (WEF), Simplicidad (Bono, 2014)</t>
  </si>
  <si>
    <t>sistemas de mapeo</t>
  </si>
  <si>
    <t>canvas,metodologia general,etc</t>
  </si>
  <si>
    <t>Facilitación creativa (NESTA-Trabajar juntos), Construir Puentes (NESTA-Trabajar juntos), Intraemprendimiento (NESTA-Liderar el cambio), Creatividad (WEF), Resolución problemas complejos (WEF)</t>
  </si>
  <si>
    <t xml:space="preserve">Los documentos </t>
  </si>
  <si>
    <t>Manejo de las 5S ( mejorar sitio de trabajo)</t>
  </si>
  <si>
    <t>Diagramas de medición</t>
  </si>
  <si>
    <t>El ciclo de mejoramiento continuo ( PHVA) planear,hacer,verificar, y actuar</t>
  </si>
  <si>
    <t>Facilitación creativa (NESTA-Trabajar juntos), Storytelling (NESTA-Liderar el cambio), Creatividad (WEF), Inteligencia emocional (WEF)</t>
  </si>
  <si>
    <t>Design Thinking, Lean Startup, Scrum, Double Diamond, Metodología propia</t>
  </si>
  <si>
    <t>Doble diamante</t>
  </si>
  <si>
    <t>Lean startup y scrum</t>
  </si>
  <si>
    <t>Mejora de procesos software</t>
  </si>
  <si>
    <t>Centrado en el usuario (OPSI), Prototipado e iteración (NESTA-Acelerar el aprendizaje), Storytelling (NESTA-Liderar el cambio), Creatividad (WEF), Resolución problemas complejos (WEF), Inteligencia emocional (WEF), Colaboración (WEF), Intraemprendimiento (NESTA-Liderar el cambio), Facilitación creativa (NESTA-Trabajar juntos), Conocimiento de datos (OPSI), Negociación (WEF), Simplicidad (Bono, 2014)</t>
  </si>
  <si>
    <t>Con la ayuda de algunos voluntarios y los lideres de las fundaciones, en las reuniones frecuentes se hace lluvia de ideas para los procesos.</t>
  </si>
  <si>
    <t>presupuesto</t>
  </si>
  <si>
    <t>liderazgos temporales colaborativos entre las fundaciones</t>
  </si>
  <si>
    <t>Creatividad (WEF), Colaboración (WEF), Inteligencia emocional (WEF), Pensamiento sistémico (NESTA-Acelerar el aprendizaje), Facilitación creativa (NESTA-Trabajar juntos), Construir Puentes (NESTA-Trabajar juntos)</t>
  </si>
  <si>
    <t>Design Thinking, Lean Startup, Human-Centered Design, Double Diamond, Systematic Inventive Thinking, Metodología propia</t>
  </si>
  <si>
    <t>Flor de Loto, lluvia de ideas, ideación forzada, café del mundo, lluvia de ideas ilustrada, qué tal si...</t>
  </si>
  <si>
    <t>Moodboards, customer journey, storyboard</t>
  </si>
  <si>
    <t>Mockups, proptotipado en papel, prototipos en plastilina, prototipo en video, AB testing</t>
  </si>
  <si>
    <t>Centrado en el usuario (OPSI), Conocimiento de datos (OPSI), Facilitación creativa (NESTA-Trabajar juntos), Construir Puentes (NESTA-Trabajar juntos), Prototipado e iteración (NESTA-Acelerar el aprendizaje), Intraemprendimiento (NESTA-Liderar el cambio), Pensamiento sistémico (NESTA-Acelerar el aprendizaje), Creatividad (WEF), Colaboración (WEF), Negociación (WEF), Storytelling (NESTA-Liderar el cambio)</t>
  </si>
  <si>
    <t xml:space="preserve">Mapa mental, lluvia de ideas, moodboard, focus group, maquetación y prototipado rápido. </t>
  </si>
  <si>
    <t xml:space="preserve">Bocetación, maquetación, prototipado rápido, talleres de co-creación, aplicación de fortalecimiento de la capacidad creativa, ensamble de materiales reciclados. </t>
  </si>
  <si>
    <t xml:space="preserve">Manejo de herramientas de construcción, mingas de trabajo, talleres al aire libre y talleres de tecnologías apropiadas, herramientas de sistematización de la información.  </t>
  </si>
  <si>
    <t xml:space="preserve">Apoyo en actividades comunitarias, sistematización de procesos, producción de material de apoyo al proceso, etc. </t>
  </si>
  <si>
    <t>Centrado en el usuario (OPSI), Facilitación creativa (NESTA-Trabajar juntos), Construir Puentes (NESTA-Trabajar juntos), Prototipado e iteración (NESTA-Acelerar el aprendizaje), Intraemprendimiento (NESTA-Liderar el cambio), Creatividad (WEF), Inteligencia emocional (WEF), Colaboración (WEF), Simplicidad (Bono, 2014), Pensamiento sistémico (NESTA-Acelerar el aprendizaje), Resolución problemas complejos (WEF), Tecnicas de construcción</t>
  </si>
  <si>
    <t>Design Thinking, Design Sprint, Solución creativa de problemas, Human-Centered Design, Double Diamond</t>
  </si>
  <si>
    <t>1. Krebs Cycle of Creativity 
2. Brainstorm
3. Opposite Thinking
4. Mash Method</t>
  </si>
  <si>
    <t xml:space="preserve">1. Storyboard
2. User Journey Map
3. Producto mínimo viable
4. Bootcamps
5. Design Thinking </t>
  </si>
  <si>
    <t>1. Prototipado rápido
2. Sprints
3. KPI</t>
  </si>
  <si>
    <t>Facilitación creativa (NESTA-Trabajar juntos), Negociación (WEF), Inteligencia emocional (WEF), Creatividad (WEF), Storytelling (NESTA-Liderar el cambio), Intraemprendimiento (NESTA-Liderar el cambio), Pensamiento sistémico (NESTA-Acelerar el aprendizaje), Prototipado e iteración (NESTA-Acelerar el aprendizaje), Construir Puentes (NESTA-Trabajar juntos), Conocimiento de datos (OPSI), Centrado en el usuario (OPSI), Resolución problemas complejos (WEF), Colaboración (WEF), Simplicidad (Bono, 2014)</t>
  </si>
  <si>
    <t>CANVAS / Golden Circle</t>
  </si>
  <si>
    <t>Así lo vivimos así lo dibujamos (metodología sugerida por DPS) / Arquetipos. (Por implementar)</t>
  </si>
  <si>
    <t>SCRUM (por implementar)</t>
  </si>
  <si>
    <t xml:space="preserve">Mapa de empatía / Journey map </t>
  </si>
  <si>
    <t>Centrado en el usuario (OPSI), Storytelling (NESTA-Liderar el cambio), Conocimiento de datos (OPSI), Creatividad (WEF), Colaboración (WEF), Prototipado e iteración (NESTA-Acelerar el aprendizaje), Simplicidad (Bono, 2014)</t>
  </si>
  <si>
    <t>Microsoft office, web</t>
  </si>
  <si>
    <t>iniciativa propia</t>
  </si>
  <si>
    <t>iniciativa propia con conocimientos de su realización</t>
  </si>
  <si>
    <t>Facilitación creativa (NESTA-Trabajar juntos), Creatividad (WEF)</t>
  </si>
  <si>
    <t>Colaboración</t>
  </si>
  <si>
    <t>Colaboración (WEF), Negociación (WEF)</t>
  </si>
  <si>
    <t xml:space="preserve">Brainstorming </t>
  </si>
  <si>
    <t>Brainstorming</t>
  </si>
  <si>
    <t>Marco lógico</t>
  </si>
  <si>
    <t xml:space="preserve">Herramientas de análisis de datos </t>
  </si>
  <si>
    <t>Lean Startup, Metodología propia</t>
  </si>
  <si>
    <t>Dialogo dirigido en clase</t>
  </si>
  <si>
    <t>Dialogo estudiantes/docente</t>
  </si>
  <si>
    <t>Instrumentos de entrevistas semiestructuradas  y mediante la observación en campo como la investigación documental.</t>
  </si>
  <si>
    <t>Identificación problemas</t>
  </si>
  <si>
    <t>Diseño de ideas en equipo</t>
  </si>
  <si>
    <t>soluciones innovadoras que generen valor público entre diferentes actores de diferentes dependencias</t>
  </si>
  <si>
    <t>Pensamiento sistémico (NESTA-Acelerar el aprendizaje), Negociación (WEF), Conocimiento de datos (OPSI), Construir Puentes (NESTA-Trabajar juntos), Prototipado e iteración (NESTA-Acelerar el aprendizaje)</t>
  </si>
  <si>
    <t>Fomenta la generación de ideas sobre un tema o problema determinado, mediante la visualización de la situación desde diferentes perspectivas provoca la aparición de nuevas alternativas de solución.</t>
  </si>
  <si>
    <t>Levantamiento de Factores de Cambio o Tendencias sectoriales vía Método PESTEL</t>
  </si>
  <si>
    <t>Priorización de factores de cambio, vía caja herramienta de la prospectiva: MIC-MAC</t>
  </si>
  <si>
    <t>Aplicación de Lineamientos estratégicos: Acrópolis estratégico</t>
  </si>
  <si>
    <t>Facilitación creativa (NESTA-Trabajar juntos), Intraemprendimiento (NESTA-Liderar el cambio), Colaboración (WEF), Construir Puentes (NESTA-Trabajar juntos), Negociación (WEF), Pensamiento sistémico (NESTA-Acelerar el aprendizaje)</t>
  </si>
  <si>
    <t>Trabajo de cocientizar a los niños y enseñarles a reciclar</t>
  </si>
  <si>
    <t xml:space="preserve">Trabajo con niños </t>
  </si>
  <si>
    <t>No hay</t>
  </si>
  <si>
    <t>Ninguna, Metodología propia</t>
  </si>
  <si>
    <t xml:space="preserve">TALLERES DIPLOMADOS SEMINARIOS, </t>
  </si>
  <si>
    <t xml:space="preserve">ESTUDIOS, </t>
  </si>
  <si>
    <t>LA TECNOLOGIA</t>
  </si>
  <si>
    <t>ENVESTIGAR</t>
  </si>
  <si>
    <t>NO SE</t>
  </si>
  <si>
    <t xml:space="preserve">Las herramientas utilizadas inicialmente fueron nuestras experiencias y saberes vivimos durante el conflicto armado en nuestras propias vidas y la de nuestras familias, estos hechos los fuimos plasmando en nuestros diseños de moda, luego innovamos con la pintura a mano y la artesanías en dichos diseños </t>
  </si>
  <si>
    <t>ahora estamos plasmado cada colección según el diseño de cada región donde estamos trabajando,  con cada grupo empresarial de  Costuras de Paz MN</t>
  </si>
  <si>
    <t xml:space="preserve">Memoria histórica de cada familia empresaria y su región </t>
  </si>
  <si>
    <t xml:space="preserve">trabajo de niñas y niños en la pintura a mano. todos hijos e hijas de los empresarios y empresarias  </t>
  </si>
  <si>
    <t>Facilitación creativa (NESTA-Trabajar juntos), Construir Puentes (NESTA-Trabajar juntos), Creatividad (WEF), Resolución problemas complejos (WEF), Inteligencia emocional (WEF), Colaboración (WEF), Simplicidad (Bono, 2014), Intraemprendimiento (NESTA-Liderar el cambio)</t>
  </si>
  <si>
    <t xml:space="preserve">Los formatos de Colciencias </t>
  </si>
  <si>
    <t>Autocat</t>
  </si>
  <si>
    <t>In vesalius
Mesh lab</t>
  </si>
  <si>
    <t>Centrado en el usuario (OPSI), Conocimiento de datos (OPSI), Facilitación creativa (NESTA-Trabajar juntos), Construir Puentes (NESTA-Trabajar juntos), Prototipado e iteración (NESTA-Acelerar el aprendizaje), Insurgencia (OPSI), Pensamiento sistémico (NESTA-Acelerar el aprendizaje), Intraemprendimiento (NESTA-Liderar el cambio), Storytelling (NESTA-Liderar el cambio)</t>
  </si>
  <si>
    <t>Design Thinking, Lean Startup, Metodología propia, Solución creativa de problemas, Human-Centered Design</t>
  </si>
  <si>
    <t>Canvas, DOFA</t>
  </si>
  <si>
    <t>Pmv</t>
  </si>
  <si>
    <t>Pesto</t>
  </si>
  <si>
    <t>Human-Centered Design, Systematic Inventive Thinking, Solución creativa de problemas</t>
  </si>
  <si>
    <t xml:space="preserve">Balance de información, mapa de actores, teoría del cambio y talleres de planeación. </t>
  </si>
  <si>
    <t>Cartografía social, talleres de memorias, mapa de conflictos,  consulta de información, análisis documental y recolección de testimonios.</t>
  </si>
  <si>
    <t xml:space="preserve">Encuestas, evaluaciones, sistematización de datos, analice de redes sociales sobre los productos,  </t>
  </si>
  <si>
    <t>Conocimiento de datos (OPSI), Insurgencia (OPSI), Facilitación creativa (NESTA-Trabajar juntos), Intraemprendimiento (NESTA-Liderar el cambio), Pensamiento sistémico (NESTA-Acelerar el aprendizaje), Resolución problemas complejos (WEF)</t>
  </si>
  <si>
    <t>Design Thinking, Lean Startup, Scrum, Metodología propia</t>
  </si>
  <si>
    <t>Frecuentemente tomamos notas de nuestras ideas y las consignamos en documentos de texto o en bases de datos (como google docs o google spreadsheet)</t>
  </si>
  <si>
    <t>Google docs, googlesheets, airtable, post-its, tableros</t>
  </si>
  <si>
    <t>Programación, scripts, airtable, google sheets</t>
  </si>
  <si>
    <t>Conocimiento de datos (OPSI), Facilitación creativa (NESTA-Trabajar juntos), Pensamiento sistémico (NESTA-Acelerar el aprendizaje), Storytelling (NESTA-Liderar el cambio), Creatividad (WEF), Resolución problemas complejos (WEF), Negociación (WEF), Simplicidad (Bono, 2014)</t>
  </si>
  <si>
    <t xml:space="preserve">storytelling - benchmarking </t>
  </si>
  <si>
    <t xml:space="preserve">JavaScript - Html5 - Boostrat </t>
  </si>
  <si>
    <t>Servidor windows server 2012</t>
  </si>
  <si>
    <t>Cargue de información por medio de CSV</t>
  </si>
  <si>
    <t>Conocimiento de datos (OPSI), Storytelling (NESTA-Liderar el cambio), Simplicidad (Bono, 2014)</t>
  </si>
  <si>
    <t>Caracterización de problema, modelo de datos</t>
  </si>
  <si>
    <t>PHP, Laravel, MySql</t>
  </si>
  <si>
    <t>PHP, Laravel, MySQL</t>
  </si>
  <si>
    <t>Chartjs</t>
  </si>
  <si>
    <t>Centrado en el usuario (OPSI), Creatividad (WEF), Storytelling (NESTA-Liderar el cambio), Resolución problemas complejos (WEF), Conocimiento de datos (OPSI), Pensamiento sistémico (NESTA-Acelerar el aprendizaje), Colaboración (WEF)</t>
  </si>
  <si>
    <t>NAB Business Case de otros países</t>
  </si>
  <si>
    <t>Mapeo del Ecosistema</t>
  </si>
  <si>
    <t>Interacción con el Ecosistema</t>
  </si>
  <si>
    <t>No Aplica</t>
  </si>
  <si>
    <t>Design Thinking, Human-Centered Design, Double Diamond</t>
  </si>
  <si>
    <t>Reuniones de cocreación con usuarios</t>
  </si>
  <si>
    <t>Ninguno hasta ahora</t>
  </si>
  <si>
    <t>Centrado en el usuario (OPSI), Pensamiento sistémico (NESTA-Acelerar el aprendizaje), Creatividad (WEF), Negociación (WEF), Resolución problemas complejos (WEF), Prototipado e iteración (NESTA-Acelerar el aprendizaje), Construir Puentes (NESTA-Trabajar juntos)</t>
  </si>
  <si>
    <t>Design Thinking, Lean Startup, Metodología propia, Otras metodologías para la experimentación</t>
  </si>
  <si>
    <t>Mapa de empatía, HMW</t>
  </si>
  <si>
    <t>Prototipado</t>
  </si>
  <si>
    <t>Teoría de Cambio</t>
  </si>
  <si>
    <t>Centrado en el usuario (OPSI), Facilitación creativa (NESTA-Trabajar juntos), Construir Puentes (NESTA-Trabajar juntos), Prototipado e iteración (NESTA-Acelerar el aprendizaje), Pensamiento sistémico (NESTA-Acelerar el aprendizaje), Storytelling (NESTA-Liderar el cambio), Simplicidad (Bono, 2014)</t>
  </si>
  <si>
    <t xml:space="preserve">Vision </t>
  </si>
  <si>
    <t xml:space="preserve">La necesidad </t>
  </si>
  <si>
    <t xml:space="preserve">Reunión con agenda semanal </t>
  </si>
  <si>
    <t xml:space="preserve">Sueños con desarrollo competitivo </t>
  </si>
  <si>
    <t>Cambas</t>
  </si>
  <si>
    <t xml:space="preserve">Encuesta, pitch, feria de emprendimiento </t>
  </si>
  <si>
    <t>Facilitación creativa (NESTA-Trabajar juntos), Construir Puentes (NESTA-Trabajar juntos), Prototipado e iteración (NESTA-Acelerar el aprendizaje), Creatividad (WEF), Inteligencia emocional (WEF)</t>
  </si>
  <si>
    <t>Design Thinking, Human-Centered Design, Metodología propia</t>
  </si>
  <si>
    <t>User Driven Innovation y Design Thinking,</t>
  </si>
  <si>
    <t>Talleres en el lugar</t>
  </si>
  <si>
    <t xml:space="preserve">Prototipado de baja resolución </t>
  </si>
  <si>
    <t>Ningún</t>
  </si>
  <si>
    <t xml:space="preserve">Scrumm </t>
  </si>
  <si>
    <t xml:space="preserve">Scrum </t>
  </si>
  <si>
    <t xml:space="preserve">Human-Centered Design, Metodología propia, observación participante </t>
  </si>
  <si>
    <t>Mapas de viaje de cliente</t>
  </si>
  <si>
    <t>observación participante y mapas de viaje de cliente</t>
  </si>
  <si>
    <t>Observación participante y análisis taxonómico de indicadores</t>
  </si>
  <si>
    <t>Centrado en el usuario (OPSI), Construir Puentes (NESTA-Trabajar juntos), Prototipado e iteración (NESTA-Acelerar el aprendizaje), Pensamiento sistémico (NESTA-Acelerar el aprendizaje), Resolución problemas complejos (WEF), Inteligencia emocional (WEF), Colaboración (WEF)</t>
  </si>
  <si>
    <t>Metodología propia, Human-Centered Design, Scrum</t>
  </si>
  <si>
    <t xml:space="preserve">Videos, fotografias </t>
  </si>
  <si>
    <t>Canva diseños, Power point</t>
  </si>
  <si>
    <t>Base de datos del estado</t>
  </si>
  <si>
    <t>Facilitación creativa (NESTA-Trabajar juntos), Centrado en el usuario (OPSI), Conocimiento de datos (OPSI), Creatividad (WEF), Pensamiento sistémico (NESTA-Acelerar el aprendizaje), Construir Puentes (NESTA-Trabajar juntos), Prototipado e iteración (NESTA-Acelerar el aprendizaje), Inteligencia emocional (WEF), Colaboración (WEF)</t>
  </si>
  <si>
    <t>LEAN STARTUP</t>
  </si>
  <si>
    <t>NA</t>
  </si>
  <si>
    <t>ENCUESTAS, REUNIONES, ENTREVISTAS, TALLERES</t>
  </si>
  <si>
    <t>Facilitación creativa (NESTA-Trabajar juntos), Pensamiento sistémico (NESTA-Acelerar el aprendizaje), Resolución problemas complejos (WEF), Inteligencia emocional (WEF), Negociación (WEF), Colaboración (WEF), Centrado en el usuario (OPSI), Conocimiento de datos (OPSI), Construir Puentes (NESTA-Trabajar juntos), Creatividad (WEF)</t>
  </si>
  <si>
    <t>Metodología propia, Solución creativa de problemas, Realización de un Seminario</t>
  </si>
  <si>
    <t>El ejemplo de la organización norteamericana Pacific Garden Mission de Chicago y su movimiento ciudadano ALL CHICAGO nos han impulsado de manera importante para socializar ésta propuesta.</t>
  </si>
  <si>
    <t>Existen decretos municipales muy interesantes y otros documentos a partir del proceso de paz que bien podrían servir como herramientas muy útiles.</t>
  </si>
  <si>
    <t>No. Aún no, ya que no se ha dado la implementación formal del proyecto por parte de las universidades, como se propone...</t>
  </si>
  <si>
    <t>Configuración de Talleres de paz urbanos.
Participación de organizaciones de gran experiencia en la materia como lo es Pacific Garden Mission</t>
  </si>
  <si>
    <t>Centrado en el usuario (OPSI), Conocimiento de datos (OPSI), Facilitación creativa (NESTA-Trabajar juntos), Construir Puentes (NESTA-Trabajar juntos), Creatividad (WEF)</t>
  </si>
  <si>
    <t>Partimos de una idea que buscamos validar, mejorar.</t>
  </si>
  <si>
    <t>Metodologías propias basadas en la necesidad/pilar/producto puntual.</t>
  </si>
  <si>
    <t>Desing thinking, Scrum, Solución colaborativa de problemas.</t>
  </si>
  <si>
    <t>Centrado en el usuario (OPSI), Conocimiento de datos (OPSI), Prototipado e iteración (NESTA-Acelerar el aprendizaje), Pensamiento sistémico (NESTA-Acelerar el aprendizaje), Storytelling (NESTA-Liderar el cambio), Creatividad (WEF), Resolución problemas complejos (WEF), Colaboración (WEF)</t>
  </si>
  <si>
    <t>Lean Startup, Design Thinking</t>
  </si>
  <si>
    <t>Lluvia de Ideas, design thinking</t>
  </si>
  <si>
    <t>Human Centered Design, Design Sprint</t>
  </si>
  <si>
    <t>Conocimiento de datos (OPSI), Prototipado e iteración (NESTA-Acelerar el aprendizaje), Intraemprendimiento (NESTA-Liderar el cambio), Storytelling (NESTA-Liderar el cambio), Colaboración (WEF)</t>
  </si>
  <si>
    <t>Scrum, Design Sprint, Metodología propia</t>
  </si>
  <si>
    <t xml:space="preserve">Se parte de una buena práctica internacional. </t>
  </si>
  <si>
    <t>Desing sprint</t>
  </si>
  <si>
    <t>Metodología propia de apropiación.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</si>
  <si>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Colaboración (WEF), Negociación (WEF)</t>
  </si>
  <si>
    <t>Brain storming</t>
  </si>
  <si>
    <t>Herramientas de gestión de proyectos.</t>
  </si>
  <si>
    <t>R y Python</t>
  </si>
  <si>
    <t>Centrado en el usuario (OPSI), Conocimiento de datos (OPSI), Construir Puentes (NESTA-Trabajar juntos), Colaboración (WEF), Resolución problemas complejos (WEF)</t>
  </si>
  <si>
    <t>Canvas, entrevistas de mercado.</t>
  </si>
  <si>
    <t>Herramientos de desarrollo de tecnología</t>
  </si>
  <si>
    <t>Workshops con clientes</t>
  </si>
  <si>
    <t>Creatividad (WEF), Negociación (WEF), Prototipado e iteración (NESTA-Acelerar el aprendizaje), Pensamiento sistémico (NESTA-Acelerar el aprendizaje), Conocimiento de datos (OPSI)</t>
  </si>
  <si>
    <t>N.A</t>
  </si>
  <si>
    <t>No aplican estas herramientas para el tipo de investigación académica</t>
  </si>
  <si>
    <t>Colaboración (WEF), Investigación cualitativa</t>
  </si>
  <si>
    <t>Lean Startup, Systematic Inventive Thinking, Metodología propia</t>
  </si>
  <si>
    <t>Lluvia de ideas, Metaplan</t>
  </si>
  <si>
    <t>Procesos Iterativos y modelaje</t>
  </si>
  <si>
    <t>Modelaje</t>
  </si>
  <si>
    <t>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Centrado en el usuario (OPSI), Conocimiento de datos (OPSI), Construir Puentes (NESTA-Trabajar juntos), Storytelling (NESTA-Liderar el cambio)</t>
  </si>
  <si>
    <t>Design Thinking, Solución creativa de problemas, Systematic Inventive Thinking, Metodología propia</t>
  </si>
  <si>
    <t>Enfoque en el resultado, lluvia de ideas, causa raíz.</t>
  </si>
  <si>
    <t>Simplicidad, flujogramas, asociación, soluciones.</t>
  </si>
  <si>
    <t>Modelaje, validación, iteración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</si>
  <si>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Inteligencia emocional (WEF), Colaboración (WEF), Simplicidad (Bono, 2014), Intraemprendimiento (NESTA-Liderar el cambio)</t>
  </si>
  <si>
    <t>Brainstorming, entrevistas no estructuradas, investigación de escritorio (referentes, tendencias)</t>
  </si>
  <si>
    <t>Diseño de alternativas, prototipos de papel, identificación de hallazgos clave</t>
  </si>
  <si>
    <t>Prototipos, diagrama de flujo, mapa experiencia de usuario</t>
  </si>
  <si>
    <t>Centrado en el usuario (OPSI), Prototipado e iteración (NESTA-Acelerar el aprendizaje), Simplicidad (Bono, 2014), Colaboración (WEF)</t>
  </si>
  <si>
    <t>Design Thinking, Lean Startup, Human-Centered Design, Legal Design</t>
  </si>
  <si>
    <t>Entrevista Semiestructurada, Journey Legal, Lluvia de Ideas, Prototipado de papel, entre otras</t>
  </si>
  <si>
    <t>Lean Startup, Scrum</t>
  </si>
  <si>
    <t>Ejercicios de fluidez y flexibilidad para calentar. Asociación libre. Scamper y similares</t>
  </si>
  <si>
    <t>Prototipos en papel y digitales</t>
  </si>
  <si>
    <t>Service blueprint, maquetas, wireframes. Hacemos una matriz de hipótesis con indicadores y acciones por resultado de medición</t>
  </si>
  <si>
    <t>Prototipado e iteración (NESTA-Acelerar el aprendizaje), Centrado en el usuario (OPSI), Negociación (WEF), Colaboración (WEF)</t>
  </si>
  <si>
    <t>Design Thinking, Lean Startup, Design Sprint, Human-Centered Design, Double Diamond, Metodología propia</t>
  </si>
  <si>
    <t>Estrategias de pensamiento lateral</t>
  </si>
  <si>
    <t>Talleres de generación de prototipos</t>
  </si>
  <si>
    <t>serviceblueprints</t>
  </si>
  <si>
    <t>diagnósticos, entrevistas semiestructuradas</t>
  </si>
  <si>
    <t>Centrado en el usuario (OPSI), Facilitación creativa (NESTA-Trabajar juntos), Prototipado e iteración (NESTA-Acelerar el aprendizaje), Pensamiento sistémico (NESTA-Acelerar el aprendizaje), Creatividad (WEF), Inteligencia emocional (WEF), Negociación (WEF), Colaboración (WEF), Simplicidad (Bono, 2014)</t>
  </si>
  <si>
    <t>Design Thinking, Solución creativa de problemas, Double Diamond, Human-Centered Design</t>
  </si>
  <si>
    <t>Lluvia de ideas, sesiones de trabajo grupal, caracterización de usuarios</t>
  </si>
  <si>
    <t>Prototipo en papel, priorización de ideas, diseño de alternativas</t>
  </si>
  <si>
    <t>Prototipos, validaciones intra equipo, validaciones con usuarios, indicadores de pruebas a prototipo</t>
  </si>
  <si>
    <t>Centrado en el usuario (OPSI), Construir Puentes (NESTA-Trabajar juntos), Prototipado e iteración (NESTA-Acelerar el aprendizaje)</t>
  </si>
  <si>
    <t>Design Thinking, Scrum, Human-Centered Design, Solución creativa de problemas, Public Expenditure Review (Banco Mundial)</t>
  </si>
  <si>
    <t>Lluvia de ideas, Pensamiento lateral</t>
  </si>
  <si>
    <t>Sesiones individuales, benchamrking, grupos focales</t>
  </si>
  <si>
    <t>Grupos focales, A/B testing, testeos de usabilidad</t>
  </si>
  <si>
    <t>Centrado en el usuario (OPSI), Conocimiento de datos (OPSI), Construir Puentes (NESTA-Trabajar juntos), Prototipado e iteración (NESTA-Acelerar el aprendizaje), Storytelling (NESTA-Liderar el cambio), Simplicidad (Bono, 2014)</t>
  </si>
  <si>
    <t>Design Thinking, Lean Startup, Design Sprint, Scrum, Metodología propia</t>
  </si>
  <si>
    <t>Design thinking y diseño de herramientas propias.</t>
  </si>
  <si>
    <t>Herramientas enfocadas entender perfiles, journeys... etc..</t>
  </si>
  <si>
    <t>herramientas enfocadas en UI UX</t>
  </si>
  <si>
    <t>Conocimiento de datos (OPSI), Centrado en el usuario (OPSI), Prototipado e iteración (NESTA-Acelerar el aprendizaje), Storytelling (NESTA-Liderar el cambio), Creatividad (WEF), Inteligencia emocional (WEF), Negociación (WEF), Colaboración (WEF), Simplicidad (Bono, 2014)</t>
  </si>
  <si>
    <t>Design Thinking, Lean Startup, Design Sprint, Human-Centered Design, Systematic Inventive Thinking, Metodología propia</t>
  </si>
  <si>
    <t>BM Canvas, Mapas de empatía.</t>
  </si>
  <si>
    <t>Tool kit IDEO</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</si>
  <si>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Creatividad (WEF), Inteligencia emocional (WEF), Negociación (WEF), Colaboración (WEF), Simplicidad (Bono, 2014)</t>
  </si>
  <si>
    <t>Talleres participativos</t>
  </si>
  <si>
    <t>El empresario es el propio ejecutor y creador del formato de plan de negocios preestablecido</t>
  </si>
  <si>
    <t>Tablas y formatos de seguimiento</t>
  </si>
  <si>
    <t>Tecnología</t>
  </si>
  <si>
    <t>Centrado en el usuario (OPSI), Facilitación creativa (NESTA-Trabajar juntos), Construir Puentes (NESTA-Trabajar juntos), Pensamiento sistémico (NESTA-Acelerar el aprendizaje), Creatividad (WEF), Resolución problemas complejos (WEF), Inteligencia emocional (WEF)</t>
  </si>
  <si>
    <t>Brown Paper - Valoración de madurez de capacidades</t>
  </si>
  <si>
    <t>Diseño en casa</t>
  </si>
  <si>
    <t>Centrado en el usuario (OPSI), Conocimiento de datos (OPSI), Facilitación creativa (NESTA-Trabajar juntos), Construir Puentes (NESTA-Trabajar juntos), Resolución problemas complejos (WEF), Creatividad (WEF)</t>
  </si>
  <si>
    <t>CANVAS, CASA ABIERTA, 3X3.</t>
  </si>
  <si>
    <t>Metodología propia.</t>
  </si>
  <si>
    <t>Grupos focales.</t>
  </si>
  <si>
    <t>Conocimiento de datos (OPSI), Facilitación creativa (NESTA-Trabajar juntos), Construir Puentes (NESTA-Trabajar juntos), Creatividad (WEF), Resolución problemas complejos (WEF), Negociación (WEF), Colaboración (WEF)</t>
  </si>
  <si>
    <t>Design Thinking, Lean Startup, Solución creativa de problemas, Innovación abierta</t>
  </si>
  <si>
    <t>Lluvia de ideas y reuniones de ideación.</t>
  </si>
  <si>
    <t>Prototipo, prueba de idea, adobe illustrator</t>
  </si>
  <si>
    <t>Formato de lecciones aprendidas y buenas prácticas.</t>
  </si>
  <si>
    <t>Benchmarking para idear.</t>
  </si>
  <si>
    <t>Insurgencia (OPSI), Construir Puentes (NESTA-Trabajar juntos), Creatividad (WEF), Intraemprendimiento (NESTA-Liderar el cambio)</t>
  </si>
  <si>
    <t>Construir Puentes (NESTA-Trabajar juntos), Centrado en el usuario (OPSI), Intraemprendimiento (NESTA-Liderar el cambio), Colaboración (WEF), Simplicidad (Bono, 2014)</t>
  </si>
  <si>
    <t>Ideación inversa, diseño de Servicios, Pensamiento de Diseño y Economía Comportamental.</t>
  </si>
  <si>
    <t>Pensamiento de diseño, Lluvia de ideas, entrevistas con los estudiantes, focus group con estudiantes, ejercicios de cocreación.</t>
  </si>
  <si>
    <t>Para medir: Encuestas, Focus Group Para Prototipar: Prueba Piloto con personas de la Veeduría.</t>
  </si>
  <si>
    <t>Centrado en el usuario (OPSI), Conocimiento de datos (OPSI), Prototipado e iteración (NESTA-Acelerar el aprendizaje), Storytelling (NESTA-Liderar el cambio), Creatividad (WEF), Colaboración (WEF)</t>
  </si>
  <si>
    <t>Design Thinking, Human-Centered Design, Metodología propia, Diseño con enfoque territorial (la nuestra)</t>
  </si>
  <si>
    <t>Conocimiento de datos (OPSI), Facilitación creativa (NESTA-Trabajar juntos), Prototipado e iteración (NESTA-Acelerar el aprendizaje), Pensamiento sistémico (NESTA-Acelerar el aprendizaje), Resolución problemas complejos (WEF), Colaboración (WEF)</t>
  </si>
  <si>
    <t xml:space="preserve">No desarrollamos ninguna metodología especifica. Hicimos revisión de literatura. Luego diseñamos un primer prototipo y luego lo validamos con una entidad distrital, la academia y servidores públicos de la Veeduría. </t>
  </si>
  <si>
    <t>Prototipamos una primera versión del Indice antes de su implementación.</t>
  </si>
  <si>
    <t>Conocimiento de datos (OPSI), Construir Puentes (NESTA-Trabajar juntos), Prototipado e iteración (NESTA-Acelerar el aprendizaje), Storytelling (NESTA-Liderar el cambio), Creatividad (WEF), Resolución problemas complejos (WEF), Colaboración (WEF)</t>
  </si>
  <si>
    <t>Freeplane</t>
  </si>
  <si>
    <t>Microsoft paint</t>
  </si>
  <si>
    <t>Design Thinking, Design Sprint, Systematic Inventive Thinking, Metodología propia</t>
  </si>
  <si>
    <t>Matriz de problemas y pots</t>
  </si>
  <si>
    <t>Editores de paginas web</t>
  </si>
  <si>
    <t>Insurgencia (OPSI), Resolución problemas complejos (WEF), Facilitación creativa (NESTA-Trabajar juntos), Pensamiento sistémico (NESTA-Acelerar el aprendizaje), Inteligencia emocional (WEF)</t>
  </si>
  <si>
    <t>R, Python</t>
  </si>
  <si>
    <t>Conocimiento de datos (OPSI), Prototipado e iteración (NESTA-Acelerar el aprendizaje), Pensamiento sistémico (NESTA-Acelerar el aprendizaje), Resolución problemas complejos (WEF), Colaboración (WEF), Construir Puentes (NESTA-Trabajar juntos), Centrado en el usuario (OPSI), Simplicidad (Bono, 2014)</t>
  </si>
  <si>
    <t>Design Thinking - SCRUM</t>
  </si>
  <si>
    <t>Centrado en el usuario (OPSI), Conocimiento de datos (OPSI), Prototipado e iteración (NESTA-Acelerar el aprendizaje), Creatividad (WEF), Resolución problemas complejos (WEF), Simplicidad (Bono, 2014)</t>
  </si>
  <si>
    <t>Double Diamond, Human-Centered Design, Design Thinking</t>
  </si>
  <si>
    <t>Brainstorming, Mapa de actores, Referentes</t>
  </si>
  <si>
    <t>Actualmente en etapa de caracterización</t>
  </si>
  <si>
    <t>A la fecha en etapa de caracterización</t>
  </si>
  <si>
    <t>n/a</t>
  </si>
  <si>
    <t>Construir Puentes (NESTA-Trabajar juntos), Centrado en el usuario (OPSI), Creatividad (WEF), Colaboración (WEF)</t>
  </si>
  <si>
    <t>MIND MAP, LLUVIA DE IDEAS, LA HORA DE ORO</t>
  </si>
  <si>
    <t>GARABATEAR, ESCRIBIR, POINT, Corel Draw, Illustrator.</t>
  </si>
  <si>
    <t>Invision.</t>
  </si>
  <si>
    <t>Centrado en el usuario (OPSI), Conocimiento de datos (OPSI), Insurgencia (OPSI), Facilitación creativa (NESTA-Trabajar juntos), Pensamiento sistémico (NESTA-Acelerar el aprendizaje), Storytelling (NESTA-Liderar el cambio), Negociación (WEF), Inteligencia emocional (WEF), Colaboración (WEF)</t>
  </si>
  <si>
    <t>Design Thinking, Design Sprint, Human-Centered Design</t>
  </si>
  <si>
    <t>Los definidos en el mapeo de MiLAB - Laboratorio de innovación pública</t>
  </si>
  <si>
    <t>Double Diamond, Human-Centered Design, Solución creativa de problemas</t>
  </si>
  <si>
    <t>Los definidos en el mapeo de MiLAB- Laboratorio de Innovación Pública.</t>
  </si>
  <si>
    <t>Colaboración (WEF), Construir Puentes (NESTA-Trabajar juntos), Negociación (WEF)</t>
  </si>
  <si>
    <t>Design Thinking, Solución creativa de problemas, Human-Centered Design, Double Diamond, Metodología propia</t>
  </si>
  <si>
    <t>Ideación inversa, lluvia de ideas, como lo haría, y si...</t>
  </si>
  <si>
    <t>Lluvia de ideas, como lo haría, camino de cambio,empacar, PMV</t>
  </si>
  <si>
    <t>Centrado en el usuario (OPSI), Conocimiento de datos (OPSI), Storytelling (NESTA-Liderar el cambio), Creatividad (WEF), Intraemprendimiento (NESTA-Liderar el cambio), Inteligencia emocional (WEF), Construir Puentes (NESTA-Trabajar juntos), Colaboración (WEF), Resolución problemas complejos (WEF)</t>
  </si>
  <si>
    <t>Circulo de Sueños, Campo de fuerza, Pinakarri, linea de canción; todas estas son herramientas de Dragon Dreaming.</t>
  </si>
  <si>
    <t>Linea de canción,  Krabirtd  de la metodlogía Dragon Dreaming y procesos creativos  de las artes escénicas y storytelling: PILO, creación colectiva, entre otros.</t>
  </si>
  <si>
    <t>se generan indicadores</t>
  </si>
  <si>
    <t>Se utilizan las herramientas y dinámicas de Dragon dreaming, que son más de 20 y la aplicación de sus conceptos clave.</t>
  </si>
  <si>
    <t>Centrado en el usuario (OPSI), Facilitación creativa (NESTA-Trabajar juntos), Construir Puentes (NESTA-Trabajar juntos), Pensamiento sistémico (NESTA-Acelerar el aprendizaje), Storytelling (NESTA-Liderar el cambio), Creatividad (WEF), Inteligencia emocional (WEF), Colaboración (WEF)</t>
  </si>
  <si>
    <t>Double Diamond, Design Thinking</t>
  </si>
  <si>
    <t>Pensamiento sistémico (NESTA-Acelerar el aprendizaje), Conocimiento de datos (OPSI), Construir Puentes (NESTA-Trabajar juntos)</t>
  </si>
  <si>
    <t>Lean Startup, Solución creativa de problemas, Design Sprint, Design Thinking, Human-Centered Design</t>
  </si>
  <si>
    <t>En la fase de ideación  usamos como herramientas: 
1. JINSO un juego que busca potenciar procesos de innovación social de forma práctica.
2. RADIOGRAFÍA: Un Diagnóstico del emprendimiento que nos permite identificar en que estado se encuentra. 
3. SOLE: Un  un modelo educativo que fomenta el auto-aprendizaje como una forma diferente para  convertir la curiosidad en fuente de conocimiento.</t>
  </si>
  <si>
    <t>Como herramienta usamos nuestra plataforma de innovación abierta, que potencia procesos de colaboración e inteligencia colectiva. También hemos usado el Desing Thinking, que adaptamos a nuestros procesos en el que priorizamos a las comunidades y realizamos procesos de cocreación y brainstorming.</t>
  </si>
  <si>
    <t>Para prototipar usamos Little Bits (Bloques electrónicos que permite a la gente explorar diferentes caminos a través de conexiones y comandos con el fin de materializar soluciones y tener retroalimentación para mejorar la solución.</t>
  </si>
  <si>
    <t>Así mismo usamos  la matriz OKR y los KPIS,  para hacer seguimiento de las actividades proponiendo objetivos, metas y entregables en un tiempo determinado.</t>
  </si>
  <si>
    <t>Creatividad (WEF), Colaboración (WEF), Intraemprendimiento (NESTA-Liderar el cambio), Facilitación creativa (NESTA-Trabajar juntos), Construir Puentes (NESTA-Trabajar juntos), Prototipado e iteración (NESTA-Acelerar el aprendizaje), Pensamiento sistémico (NESTA-Acelerar el aprendizaje), Storytelling (NESTA-Liderar el cambio), Inteligencia emocional (WEF), Negociación (WEF), Resolución problemas complejos (WEF)</t>
  </si>
  <si>
    <t>Valoración de problemáticas desde la experiencia</t>
  </si>
  <si>
    <t>Comparación con sistemas de otras naciones</t>
  </si>
  <si>
    <t>Conocimiento de datos (OPSI), Pensamiento sistémico (NESTA-Acelerar el aprendizaje), Storytelling (NESTA-Liderar el cambio), Creatividad (WEF), Resolución problemas complejos (WEF), Inteligencia emocional (WEF), Negociación (WEF), Colaboración (WEF), Simplicidad (Bono, 2014)</t>
  </si>
  <si>
    <t>Lluvia de ideas, innovación abierta, canal de comunicación digital "ayudenos a mejorar"</t>
  </si>
  <si>
    <t>Canvas. Design thinking</t>
  </si>
  <si>
    <t>Se usó lego y juego de roles en algun momento./Mide con google analitycs e indicadores de gestión.</t>
  </si>
  <si>
    <t>Centrado en el usuario (OPSI), Conocimiento de datos (OPSI), Facilitación creativa (NESTA-Trabajar juntos), Intraemprendimiento (NESTA-Liderar el cambio), Resolución problemas complejos (WEF), Inteligencia emocional (WEF), Colaboración (WEF), Negociación (WEF)</t>
  </si>
  <si>
    <t>Tormenta de ideas</t>
  </si>
  <si>
    <t>reglas de deición</t>
  </si>
  <si>
    <t>Experimentar</t>
  </si>
  <si>
    <t>Iniciativas propias y consultar expertos</t>
  </si>
  <si>
    <t>Centrado en el usuario (OPSI), Conocimiento de datos (OPSI), Facilitación creativa (NESTA-Trabajar juntos), Prototipado e iteración (NESTA-Acelerar el aprendizaje), Creatividad (WEF), Colaboración (WEF)</t>
  </si>
  <si>
    <t>Tormenta de ideas, Mapas mentales</t>
  </si>
  <si>
    <t>Flujos de procesos</t>
  </si>
  <si>
    <t>Encuestas de satisfacción</t>
  </si>
  <si>
    <t>Centrado en el usuario (OPSI), Conocimiento de datos (OPSI), Colaboración (WEF), Pensamiento sistémico (NESTA-Acelerar el aprendizaje)</t>
  </si>
  <si>
    <t>Lluvia de ideas, 360, herramientas de colectividad, y si fuera..., ¿cómo lo haría?</t>
  </si>
  <si>
    <t>Invision app, programas de diseño (adobe), entre otros</t>
  </si>
  <si>
    <t>Invision app, prototipado de papel</t>
  </si>
  <si>
    <t>Centrado en el usuario (OPSI), Facilitación creativa (NESTA-Trabajar juntos), Construir Puentes (NESTA-Trabajar juntos), Storytelling (NESTA-Liderar el cambio), Creatividad (WEF), Inteligencia emocional (WEF)</t>
  </si>
  <si>
    <t>Flujogramas</t>
  </si>
  <si>
    <t>Validaciones en campo</t>
  </si>
  <si>
    <t>Conocimiento de datos (OPSI), Facilitación creativa (NESTA-Trabajar juntos), Pensamiento sistémico (NESTA-Acelerar el aprendizaje), Storytelling (NESTA-Liderar el cambio), Creatividad (WEF), Colaboración (WEF)</t>
  </si>
  <si>
    <t>Design Thinking, Design Sprint, Scrum</t>
  </si>
  <si>
    <t>Plataforma Jira y herramienta de gestión de desempeño (tailor made)</t>
  </si>
  <si>
    <t>Resolución problemas complejos (WEF), Negociación (WEF), Colaboración (WEF), Inteligencia emocional (WEF), Simplicidad (Bono, 2014)</t>
  </si>
  <si>
    <t>Design Sprint</t>
  </si>
  <si>
    <t>Maquina de termo formado</t>
  </si>
  <si>
    <t>Hojas de platano</t>
  </si>
  <si>
    <t>Maquina termoformado</t>
  </si>
  <si>
    <t>Revisión bibliográfica</t>
  </si>
  <si>
    <t>Análisis de resultados</t>
  </si>
  <si>
    <t>Desafío interlaboratorio</t>
  </si>
  <si>
    <t>Sonda Electrónica, Paper Prototyping, Diseño de Wireframes, Armario de Navegación</t>
  </si>
  <si>
    <t>Illustrator - Service Blueprint</t>
  </si>
  <si>
    <t>Wordpress -  Illustrator Wireframes Branding - Entrevistas</t>
  </si>
  <si>
    <t>Centrado en el usuario (OPSI), Prototipado e iteración (NESTA-Acelerar el aprendizaje), Storytelling (NESTA-Liderar el cambio), Creatividad (WEF)</t>
  </si>
  <si>
    <t>Lluvia de ideas y brainwritting</t>
  </si>
  <si>
    <t>Técnicas de creatividad
Qué pasaría si….
Diseño de escenarios
Storyboards</t>
  </si>
  <si>
    <t>Simulación del servicio (prototipo del servicio)
Canvas</t>
  </si>
  <si>
    <t>Enredometro de saberes
Ruleta de capitales 
Confianzometro</t>
  </si>
  <si>
    <t>Facilitación creativa (NESTA-Trabajar juntos), Construir Puentes (NESTA-Trabajar juntos), Prototipado e iteración (NESTA-Acelerar el aprendizaje), Pensamiento sistémico (NESTA-Acelerar el aprendizaje), Storytelling (NESTA-Liderar el cambio)</t>
  </si>
  <si>
    <t>java</t>
  </si>
  <si>
    <t>java, python</t>
  </si>
  <si>
    <t>Conocimiento de datos (OPSI), Prototipado e iteración (NESTA-Acelerar el aprendizaje), Negociación (WEF), Colaboración (WEF), Simplicidad (Bono, 2014)</t>
  </si>
  <si>
    <t>python</t>
  </si>
  <si>
    <t>n/A</t>
  </si>
  <si>
    <t>Conocimiento de datos (OPSI), Facilitación creativa (NESTA-Trabajar juntos), Prototipado e iteración (NESTA-Acelerar el aprendizaje), Creatividad (WEF), Resolución problemas complejos (WEF), Negociación (WEF), Colaboración (WEF)</t>
  </si>
  <si>
    <t>Plasmar el diseño técnico y metodológico a través de tecnología.</t>
  </si>
  <si>
    <t>Hacer la metodología y estructura para que sea compatible con los sistemas de seguimiento.</t>
  </si>
  <si>
    <t>Centrado en el usuario (OPSI), Conocimiento de datos (OPSI), Insurgencia (OPSI), Facilitación creativa (NESTA-Trabajar juntos), Construir Puentes (NESTA-Trabajar juntos), Prototipado e iteración (NESTA-Acelerar el aprendizaje), Pensamiento sistémico (NESTA-Acelerar el aprendizaje), Creatividad (WEF), Inteligencia emocional (WEF), Negociación (WEF), Colaboración (WEF)</t>
  </si>
  <si>
    <t>Scrum, Metodología propia</t>
  </si>
  <si>
    <t>c#.net</t>
  </si>
  <si>
    <t>Conocimiento de datos (OPSI), Prototipado e iteración (NESTA-Acelerar el aprendizaje), Pensamiento sistémico (NESTA-Acelerar el aprendizaje), Colaboración (WEF), Negociación (WEF), Resolución problemas complejos (WEF), Creatividad (WEF)</t>
  </si>
  <si>
    <t>Scrum, TRIZ, Double Diamond, Metodología propia</t>
  </si>
  <si>
    <t>Reuniones de planeación, coaching y talleres de liderazgo</t>
  </si>
  <si>
    <t>Espacios de planeación estratégica</t>
  </si>
  <si>
    <t>Desarrollos, pruebas piloto, ambientes de prueba, demos</t>
  </si>
  <si>
    <t>Comités directivos, reuniones 1-1 con la Presidenta</t>
  </si>
  <si>
    <t>Centrado en el usuario (OPSI), Conocimiento de datos (OPSI), Facilitación creativa (NESTA-Trabajar juntos), Construir Puentes (NESTA-Trabajar juntos), Storytelling (NESTA-Liderar el cambio), Colaboración (WEF), Simplicidad (Bono, 2014), Inteligencia emocional (WEF)</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</si>
  <si>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</si>
  <si>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</si>
  <si>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Se determinará con la valoración de la efectividad de los informes que se generen por parte de la Academia respecto del proyecto de inversión y la medición del grado de satisfacción de la comunidad beneficiaria del proyecto.</t>
  </si>
  <si>
    <t>Conocimiento de datos (OPSI), Facilitación creativa (NESTA-Trabajar juntos), Construir Puentes (NESTA-Trabajar juntos), Storytelling (NESTA-Liderar el cambio), Colaboración (WEF)</t>
  </si>
  <si>
    <t>Lluvia de ideas y buscar analogías</t>
  </si>
  <si>
    <t>Uso de experiencias parecidas en otras partes,   extracción de ideas de otras disciplinas</t>
  </si>
  <si>
    <t>Para medir la calidad de la informaciónción y hacer análisis se usa la herramienta STATA y Excel</t>
  </si>
  <si>
    <t>Centrado en el usuario (OPSI), Conocimiento de datos (OPSI), Colaboración (WEF), Creatividad (WEF), Negociación (WEF), Pensamiento sistémico (NESTA-Acelerar el aprendizaje)</t>
  </si>
  <si>
    <t>lego</t>
  </si>
  <si>
    <t>Adobe Photoshop, Adobe Ilustrator, Adobe Indesign</t>
  </si>
  <si>
    <t>Balance Score Card</t>
  </si>
  <si>
    <t>Facilitación creativa (NESTA-Trabajar juntos), Pensamiento sistémico (NESTA-Acelerar el aprendizaje), Creatividad (WEF), Resolución problemas complejos (WEF), Colaboración (WEF), Construir Puentes (NESTA-Trabajar juntos)</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</si>
  <si>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</si>
  <si>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</si>
  <si>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Talleres de Ideación y ‘brainstorming’</t>
  </si>
  <si>
    <t>Diseño y construcción de la matriz de marco lógico del proyecto</t>
  </si>
  <si>
    <t>Construcción y diseño de indicadores</t>
  </si>
  <si>
    <t>Prototipado e iteración (NESTA-Acelerar el aprendizaje), Colaboración (WEF)</t>
  </si>
  <si>
    <t>Vigilancia tecnológica</t>
  </si>
  <si>
    <t>Creatividad</t>
  </si>
  <si>
    <t>Creatividad (WEF), Resolución problemas complejos (WEF), Conocimiento de datos (OPSI)</t>
  </si>
  <si>
    <t>FASE DE PLANEACIÓN - PMI</t>
  </si>
  <si>
    <t>Metodología de modelado y diseño para aplicaciones (arquitectura orientada a servicios) SOA</t>
  </si>
  <si>
    <t>Modelo de Gestión de Procesos de Negocio BMP</t>
  </si>
  <si>
    <t>Centrado en el usuario (OPSI), Conocimiento de datos (OPSI), Pensamiento sistémico (NESTA-Acelerar el aprendizaje), Prototipado e iteración (NESTA-Acelerar el aprendizaje), Creatividad (WEF), Inteligencia emocional (WEF), Colaboración (WEF)</t>
  </si>
  <si>
    <t>LLuvia de ideas, Revisiones Sitemáticas</t>
  </si>
  <si>
    <t>Validación a través de pilotos</t>
  </si>
  <si>
    <t>Analisis de riesgos</t>
  </si>
  <si>
    <t>NA.</t>
  </si>
  <si>
    <t>Prototipado e iteración (NESTA-Acelerar el aprendizaje), Pensamiento sistémico (NESTA-Acelerar el aprendizaje), Storytelling (NESTA-Liderar el cambio), Creatividad (WEF), Colaboración (WEF), Inteligencia emocional (WEF), Resolución problemas complejos (WEF), Centrado en el usuario (OPSI)</t>
  </si>
  <si>
    <t>PMI</t>
  </si>
  <si>
    <t>Agile</t>
  </si>
  <si>
    <t>Conocimiento de datos (OPSI), Centrado en el usuario (OPSI), Facilitación creativa (NESTA-Trabajar juntos), Construir Puentes (NESTA-Trabajar juntos), Prototipado e iteración (NESTA-Acelerar el aprendizaje), Simplicidad (Bono, 2014), Colaboración (WEF), Negociación (WEF), Inteligencia emocional (WEF), Resolución problemas complejos (WEF)</t>
  </si>
  <si>
    <t>Solución creativa de problemas, Scrum, Human-Centered Design, Design Sprint</t>
  </si>
  <si>
    <t>Lluvia de ideas, valoración de ideas y priorización</t>
  </si>
  <si>
    <t>Maquetar, testear y obtener retroalimentación</t>
  </si>
  <si>
    <t>Centrado en el usuario (OPSI), Conocimiento de datos (OPSI), Prototipado e iteración (NESTA-Acelerar el aprendizaje), Pensamiento sistémico (NESTA-Acelerar el aprendizaje), Negociación (WEF), Colaboración (WEF), Creatividad (WEF), Inteligencia emocional (WEF), Simplicidad (Bono, 2014)</t>
  </si>
  <si>
    <t>programas de diseño gráfico,</t>
  </si>
  <si>
    <t>cámaras, grabadoras de sonido y video, programas de diseño gráfico</t>
  </si>
  <si>
    <t>archivos de excel</t>
  </si>
  <si>
    <t>fotos y videos</t>
  </si>
  <si>
    <t>Facilitación creativa (NESTA-Trabajar juntos), Pensamiento sistémico (NESTA-Acelerar el aprendizaje), Intraemprendimiento (NESTA-Liderar el cambio), Storytelling (NESTA-Liderar el cambio), Creatividad (WEF), Resolución problemas complejos (WEF), Inteligencia emocional (WEF), Negociación (WEF), Colaboración (WEF)</t>
  </si>
  <si>
    <t>Salesforce</t>
  </si>
  <si>
    <t>No usamos</t>
  </si>
  <si>
    <t>Conocimiento de datos (OPSI), Facilitación creativa (NESTA-Trabajar juntos), Prototipado e iteración (NESTA-Acelerar el aprendizaje), Pensamiento sistémico (NESTA-Acelerar el aprendizaje), Storytelling (NESTA-Liderar el cambio), Creatividad (WEF), Inteligencia emocional (WEF), Simplicidad (Bono, 2014), Negociación (WEF)</t>
  </si>
  <si>
    <t>Experiencias anteriores en otros paises , revisión de literatura y propuesta epistemologica</t>
  </si>
  <si>
    <t>revisión de literatura y propuesta epistemologica</t>
  </si>
  <si>
    <t>Encuestas, sondeos, evocación libre</t>
  </si>
  <si>
    <t>Construir Puentes (NESTA-Trabajar juntos), Pensamiento sistémico (NESTA-Acelerar el aprendizaje), Storytelling (NESTA-Liderar el cambio), Colaboración (WEF), Resolución problemas complejos (WEF), Centrado en el usuario (OPSI)</t>
  </si>
  <si>
    <t>Design Thinking, Lean Startup, Design Sprint, Solución creativa de problemas, Human-Centered Design, Double Diamond, Metodología propia</t>
  </si>
  <si>
    <t>Herramientas compiladas por combos como Strategyzer, Board of Innovation, LUMA Institute, IDEO, Nesta, Google Sprint.</t>
  </si>
  <si>
    <t>Herramientas compiladas por combos como Strategyzer, Board of Innovation, LUMA Institute, IDEO, Nesta, Google Sprint. 
En la creación y diseño nos apoyamos en el uso intensivo de lenguaje visual.</t>
  </si>
  <si>
    <t>Herramientas compiladas por combos como Strategyzer, Board of Innovation, LUMA Institute, IDEO, Nesta, Google Sprint.  Para prototipar, estamos usando la plataforma de MarvelApp e InVision</t>
  </si>
  <si>
    <t>Centrado en el usuario (OPSI), Conocimiento de datos (OPSI), Insurgencia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Inteligencia emocional (WEF), Negociación (WEF), Colaboración (WEF)</t>
  </si>
  <si>
    <t>Salir de la Caja y ver los problemas con otros ojos  mas optimistas</t>
  </si>
  <si>
    <t>Enseñarlos a salirse de la caja y pensar en nuevos modelos replicables basados en casos de éxito en otros países con los mismos retos</t>
  </si>
  <si>
    <t>Los indicadores de impacto del plan nacional de negocios verdes , los ODS.</t>
  </si>
  <si>
    <t>PRI</t>
  </si>
  <si>
    <t>Conocimiento de datos (OPSI), Facilitación creativa (NESTA-Trabajar juntos), Pensamiento sistémico (NESTA-Acelerar el aprendizaje), Storytelling (NESTA-Liderar el cambio), Negociación (WEF), Creatividad (WEF), Simplicidad (Bono, 2014)</t>
  </si>
  <si>
    <t>“Ruta de implementación para proyectos de economía naranja”</t>
  </si>
  <si>
    <t>---</t>
  </si>
  <si>
    <t>Tecnológica</t>
  </si>
  <si>
    <t>--</t>
  </si>
  <si>
    <t>Centrado en el usuario (OPSI), Facilitación creativa (NESTA-Trabajar juntos), Pensamiento sistémico (NESTA-Acelerar el aprendizaje), Creatividad (WEF), Inteligencia emocional (WEF), Negociación (WEF), Simplicidad (Bono, 2014), Colaboración (WEF), Resolución problemas complejos (WEF), Conocimiento de datos (OPSI), Storytelling (NESTA-Liderar el cambio)</t>
  </si>
  <si>
    <t>Tecnológicas</t>
  </si>
  <si>
    <t>Centrado en el usuario (OPSI), Conocimiento de datos (OPSI), Facilitación creativa (NESTA-Trabajar juntos), Pensamiento sistémico (NESTA-Acelerar el aprendizaje), Storytelling (NESTA-Liderar el cambio), Creatividad (WEF), Resolución problemas complejos (WEF), Inteligencia emocional (WEF), Negociación (WEF), Colaboración (WEF), Simplicidad (Bono, 2014)</t>
  </si>
  <si>
    <t>Escribir</t>
  </si>
  <si>
    <t>Experencias</t>
  </si>
  <si>
    <t>Gana de trabajar</t>
  </si>
  <si>
    <t>Facilitación creativa (NESTA-Trabajar juntos), Creatividad (WEF), Colaboración (WEF), Simplicidad (Bono, 2014)</t>
  </si>
  <si>
    <t>Las lluvias de ideas fueron un aporte fundamental para realizar la iniciativa, permitió que los integrantes del grupo proporcionarán nuevas ideas que posteriormente serían de utilidad para el planteamiento de una solución. Además, se hizo un estudio documental y análisis de indicadores. Como parte del trabajo de campo se realizaron encuestas y entrevistas.</t>
  </si>
  <si>
    <t>Buscar distintas alternativas ya implementadas alrededor del mundo para solucionar problemas similares al que estábamos trabajando. Después, hubo reuniones de equipo para criticar, modificar o suprimir los hallazgos.</t>
  </si>
  <si>
    <t>Se hicieron reuniones con profesores expertos en análisis de políticas públicas. Se realizaron discusiones con compañeros, amigos y familiares para que criticaran y opinaran sobre el proyecto. Se realizó una matriz de indicadores por producto.</t>
  </si>
  <si>
    <t>Conocimiento de datos (OPSI), Centrado en el usuario (OPSI), Prototipado e iteración (NESTA-Acelerar el aprendizaje), Pensamiento sistémico (NESTA-Acelerar el aprendizaje), Creatividad (WEF), Resolución problemas complejos (WEF)</t>
  </si>
  <si>
    <t>Levantamiento de requerimientos</t>
  </si>
  <si>
    <t>fase de diseño conforme al procedimiento interno de la entidad</t>
  </si>
  <si>
    <t>mock ups</t>
  </si>
  <si>
    <t>Procedimiento de ingeniería de software de la entidad</t>
  </si>
  <si>
    <t>Conocimiento de datos (OPSI), Colaboración (WEF), Creatividad (WEF)</t>
  </si>
  <si>
    <t>Metodología propia, Análisis de redes, análisis semántico</t>
  </si>
  <si>
    <t>Investigación y desarrollo</t>
  </si>
  <si>
    <t>Iteración de herramientas</t>
  </si>
  <si>
    <t>En diseño</t>
  </si>
  <si>
    <t>Ruta de innovación social fases de alistar, entender, analizar (se usan herramientas como:  marcos de referencia, análisis de problemas, análisis de actores, brainstorming, Scamper, analogías)</t>
  </si>
  <si>
    <t>Ruta de innovación social fase de crear (se usan herramientas como canvas social, mapas de empatía, prototipado</t>
  </si>
  <si>
    <t>Ruta de innovación social fase de crear (se usan herramientas como prototipado, mentorías, vigilancia tecnologica)</t>
  </si>
  <si>
    <t>Ruta de innovación social fase de implementar, empaquetar y escalar  (se usan herramientas como gestión de proyectos con enfoque de resultados, marco lógico, estrategias de apropiación social del conocimiento)</t>
  </si>
  <si>
    <t>Centrado en el usuario (OPSI), Conocimiento de datos (OPSI), Facilitación creativa (NESTA-Trabajar juntos), Storytelling (NESTA-Liderar el cambio), Construir Puentes (NESTA-Trabajar juntos), Prototipado e iteración (NESTA-Acelerar el aprendizaje), Pensamiento sistémico (NESTA-Acelerar el aprendizaje), Creatividad (WEF), Resolución problemas complejos (WEF), Inteligencia emocional (WEF), Negociación (WEF), Inteligencia territorial, pensamiento divergente y convergente, trabajo en equipo</t>
  </si>
  <si>
    <t>En el marco de Trbajo de asignatura en Maestria</t>
  </si>
  <si>
    <t>Planeación por Escenario- Estudio de Casos</t>
  </si>
  <si>
    <t>Planeación por escenarios</t>
  </si>
  <si>
    <t>Mind 42</t>
  </si>
  <si>
    <t>Centrado en el usuario (OPSI), No tengo equipo, es iniciativa propia en la lectura del contexto</t>
  </si>
  <si>
    <t>Design Thinking, Design Sprint, Metodología propia, Human-Centered Design</t>
  </si>
  <si>
    <t>Herramientas de co-creación</t>
  </si>
  <si>
    <t>Prototipos</t>
  </si>
  <si>
    <t>Centrado en el usuario (OPSI), Construir Puentes (NESTA-Trabajar juntos), Prototipado e iteración (NESTA-Acelerar el aprendizaje), Pensamiento sistémico (NESTA-Acelerar el aprendizaje), Storytelling (NESTA-Liderar el cambio), Creatividad (WEF), Resolución problemas complejos (WEF), Colaboración (WEF)</t>
  </si>
  <si>
    <t>Brainstorming \ Brainwriting \ Scamper</t>
  </si>
  <si>
    <t>Bocetar, prototipar,</t>
  </si>
  <si>
    <t>Paper prototyping, Prototipos controlados en contexto</t>
  </si>
  <si>
    <t>Construir Puentes (NESTA-Trabajar juntos), Inteligencia emocional (WEF)</t>
  </si>
  <si>
    <t>Design Thinking, Solución creativa de problemas, Human-Centered Design, Design Sprint, Metodología propia, Double Diamond, Systematic Inventive Thinking, Lean Startup</t>
  </si>
  <si>
    <t>Centrado en el usuario (OPSI), Conocimiento de datos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Colaboración (WEF)</t>
  </si>
  <si>
    <t>Previsión de escenarios deseables a futuro.</t>
  </si>
  <si>
    <t>Estudio de referentes de proyectos.</t>
  </si>
  <si>
    <t>Experimentar, iterar, probar.</t>
  </si>
  <si>
    <t>Diseño participativo.</t>
  </si>
  <si>
    <t>Conocimiento de datos (OPSI), Pensamiento sistémico (NESTA-Acelerar el aprendizaje), Prototipado e iteración (NESTA-Acelerar el aprendizaje), Colaboración (WEF), Simplicidad (Bono, 2014), Facilitación creativa (NESTA-Trabajar juntos)</t>
  </si>
  <si>
    <t>Model Canvas, flor de loto de desing thinking</t>
  </si>
  <si>
    <t>Desarrollo de Mockup de prototipado</t>
  </si>
  <si>
    <t>Centrado en el usuario (OPSI), Prototipado e iteración (NESTA-Acelerar el aprendizaje), Storytelling (NESTA-Liderar el cambio), Colaboración (WEF), Negociación (WEF), Resolución problemas complejos (WEF), Inteligencia emocional (WEF), Creatividad (WEF)</t>
  </si>
  <si>
    <t>Visión personal y compartida, lluvia de ideas, representaciones gráficas del cuerpo, Lectura Textos Narrativos</t>
  </si>
  <si>
    <t>Planes de aula, creación de guiones, videos, representaciones (restaurante literario), lectura de imágenes, museo, creación y adaptación de canciones, programas de radio, murales.</t>
  </si>
  <si>
    <t>Encuestas y sondeos de hábitos escolares de alimentación, higiene, descanso y ejercicio, modelación de clases</t>
  </si>
  <si>
    <t>Bitácoras, festival de salud, Desafío comunidad saludable, Escape room educativo</t>
  </si>
  <si>
    <t>Facilitación creativa (NESTA-Trabajar juntos), Construir Puentes (NESTA-Trabajar juntos), Pensamiento sistémico (NESTA-Acelerar el aprendizaje), Storytelling (NESTA-Liderar el cambio), Creatividad (WEF), Inteligencia emocional (WEF), Colaboración (WEF)</t>
  </si>
  <si>
    <t>BASE DE DATOS MAPEO</t>
  </si>
  <si>
    <t>CIUDADANOS</t>
  </si>
  <si>
    <t>EQUIPOS</t>
  </si>
  <si>
    <t>INICIATIVAS</t>
  </si>
  <si>
    <t>Linea I.P</t>
  </si>
  <si>
    <t>NATURRA89@HOTMAIL.COM</t>
  </si>
  <si>
    <t>karinaperezm2014@outlook.com</t>
  </si>
  <si>
    <t>johanimania@hotmail.com</t>
  </si>
  <si>
    <t>yesii1@hotmail.com</t>
  </si>
  <si>
    <t>domoabg@hotmail.com</t>
  </si>
  <si>
    <t>carlos@haptica.co</t>
  </si>
  <si>
    <t>daviermp@gmail.com</t>
  </si>
  <si>
    <t>luimi@live.com</t>
  </si>
  <si>
    <t>oscarasisorozcocorrea@gmail.com</t>
  </si>
  <si>
    <t>ambo2002@hotmail.com</t>
  </si>
  <si>
    <t>clarita-67@hotmail.com</t>
  </si>
  <si>
    <t>diego.ontaneda@somoslala.org</t>
  </si>
  <si>
    <t>csantiso@caf.com</t>
  </si>
  <si>
    <t>masallajv@yahoo.com</t>
  </si>
  <si>
    <t>tulibroaciegas@gmail.com</t>
  </si>
  <si>
    <t>renatam.gomezs@gmail.com</t>
  </si>
  <si>
    <t>andreyvs10@hotmail.com</t>
  </si>
  <si>
    <t>ricardo@nolineal.com</t>
  </si>
  <si>
    <t>m_edgar2002@yahoo.com</t>
  </si>
  <si>
    <t>tatagarcia@projectcolombia.com.co</t>
  </si>
  <si>
    <t>mvargas@eafit.edu.co</t>
  </si>
  <si>
    <t>aureliocastilla@yahoo.com</t>
  </si>
  <si>
    <t>anrothd@unal.edu.co</t>
  </si>
  <si>
    <t>bibianaquintero.bq@gmail.com</t>
  </si>
  <si>
    <t>sergio.barbosad@urosario.edu.co</t>
  </si>
  <si>
    <t>libardoleal01@yahoo.es</t>
  </si>
  <si>
    <t>hackerciudadano@gmail.com</t>
  </si>
  <si>
    <t>bienpensado@gmail.com</t>
  </si>
  <si>
    <t>danley28@live.com</t>
  </si>
  <si>
    <t>director@digaredesign.com</t>
  </si>
  <si>
    <t>juangabrielgv@gmail.com</t>
  </si>
  <si>
    <t>jhoncdeporte@gmail.com</t>
  </si>
  <si>
    <t>czamora@iprojects.com.co</t>
  </si>
  <si>
    <t>eluzmejia@unicartagena.edu.co</t>
  </si>
  <si>
    <t>laura_mangarcia@hotmail.com</t>
  </si>
  <si>
    <t>marbelaez@opalproject.org</t>
  </si>
  <si>
    <t>gustavo.orjuela@telefonica.com</t>
  </si>
  <si>
    <t>atobar54@gmail.com</t>
  </si>
  <si>
    <t>iegarciaa@hotmail.com</t>
  </si>
  <si>
    <t>angela.pinzon@dashfleet.com</t>
  </si>
  <si>
    <t>miguelgranados3@hotmail.com</t>
  </si>
  <si>
    <t>haspera31@yahoo.com</t>
  </si>
  <si>
    <t>elitrochezt18@hotmail.com</t>
  </si>
  <si>
    <t>Inglauraperalta@gmail.com</t>
  </si>
  <si>
    <t>camilo@quanticaeducation.com</t>
  </si>
  <si>
    <t>Silveriogonzalez2003@yahoo.es</t>
  </si>
  <si>
    <t>judgarciago@gmail.com</t>
  </si>
  <si>
    <t>ingeamb.luisafercp@gmail.com</t>
  </si>
  <si>
    <t>controlsocial1a@gmail.com</t>
  </si>
  <si>
    <t>jeagpaca@gmail.com</t>
  </si>
  <si>
    <t>elmaog@gmail.com</t>
  </si>
  <si>
    <t>juver73@hotmail.com</t>
  </si>
  <si>
    <t>dagg72@gmail.com</t>
  </si>
  <si>
    <t>felipepoveda180@gmail.com</t>
  </si>
  <si>
    <t>jsusdvidr@gmail.com</t>
  </si>
  <si>
    <t>crear@institutocrear.co</t>
  </si>
  <si>
    <t>poetapabon@gmail.com</t>
  </si>
  <si>
    <t>santiago.paezgiraldo@casasantamaria.co</t>
  </si>
  <si>
    <t>pranainc@gmail.com</t>
  </si>
  <si>
    <t>santiago.pardo.rodriguez@gmail.com</t>
  </si>
  <si>
    <t>femllmg@gmail.com</t>
  </si>
  <si>
    <t>haderjavith@hotmail.com</t>
  </si>
  <si>
    <t>Achipiz_1996@hotmail.com</t>
  </si>
  <si>
    <t>katha1ariza@gmail.com</t>
  </si>
  <si>
    <t>orlando.robby@skaphe.com</t>
  </si>
  <si>
    <t>grupoecoikos@gmail.com</t>
  </si>
  <si>
    <t>cesar.echeverri@ada.co</t>
  </si>
  <si>
    <t>christian_barrero@hotmail.com</t>
  </si>
  <si>
    <t>julianramos@fluvia.co</t>
  </si>
  <si>
    <t>emachado.habitat@gmail.com</t>
  </si>
  <si>
    <t>armandostu@gmail.com</t>
  </si>
  <si>
    <t>fredycastb_14@hotmail.com</t>
  </si>
  <si>
    <t>selururi@hotmail.com</t>
  </si>
  <si>
    <t>juan.camelo@unisabana.edu.co</t>
  </si>
  <si>
    <t>hanovoas@libertadores.edu.co</t>
  </si>
  <si>
    <t>solucionamos@hotmail.com</t>
  </si>
  <si>
    <t>juandavidrueda30@gmail.com</t>
  </si>
  <si>
    <t>blancaramirez@colombiaduermebien.com</t>
  </si>
  <si>
    <t>bairhumano@yahoo.es</t>
  </si>
  <si>
    <t>armandoq_15@hotmail.com</t>
  </si>
  <si>
    <t>fermetrologia@gmail.com</t>
  </si>
  <si>
    <t>juandavidafanador@gmail.com</t>
  </si>
  <si>
    <t>mariocard65@gmail.com</t>
  </si>
  <si>
    <t>100en1diabog@gmail.com</t>
  </si>
  <si>
    <t>felixrberrouet@gmail.com</t>
  </si>
  <si>
    <t>litparatodos@yahoo.es</t>
  </si>
  <si>
    <t>lab.colombia@undp.org</t>
  </si>
  <si>
    <t>marcela.bejarano@ffnar.com</t>
  </si>
  <si>
    <t>eljuvifa@hotmail.com</t>
  </si>
  <si>
    <t>yocorrosocial@gmail.com</t>
  </si>
  <si>
    <t>jose.giraldo@app.gov.co</t>
  </si>
  <si>
    <t>jdcardona@uao.edu.co</t>
  </si>
  <si>
    <t>recicladoresred@hotmail.com</t>
  </si>
  <si>
    <t>john.jairosmg@gmail.com</t>
  </si>
  <si>
    <t>bibiana.garces@kishron.com.co</t>
  </si>
  <si>
    <t>fundacionhuellassostenibles@gmail.com</t>
  </si>
  <si>
    <t>nathaly.sepulveda@uaesp.gov.co</t>
  </si>
  <si>
    <t>varangod@unal.edu.co</t>
  </si>
  <si>
    <t>jaaguirre@unfpa.org</t>
  </si>
  <si>
    <t>lcubillos@superservicios.gov.co</t>
  </si>
  <si>
    <t>mariaturismo.cala@gmail.com</t>
  </si>
  <si>
    <t>tatiana.restrepo@linternaverde.co</t>
  </si>
  <si>
    <t>Atpgc2005@gmail.com</t>
  </si>
  <si>
    <t>leonel.rios@inpec.gov.co</t>
  </si>
  <si>
    <t>foremsa@santuariano.com</t>
  </si>
  <si>
    <t>jasipa@hotmail.com</t>
  </si>
  <si>
    <t>malena.0824@hotmail.com</t>
  </si>
  <si>
    <t>agrolenials@gmail.com</t>
  </si>
  <si>
    <t>mnemosine.fc@gmail.com</t>
  </si>
  <si>
    <t>jpmarindiaz@datasketch.co</t>
  </si>
  <si>
    <t>pdelgadillo@colcapital.org</t>
  </si>
  <si>
    <t>jumora@dnp.gov.co</t>
  </si>
  <si>
    <t>aalmonacid@dnp.gov.co</t>
  </si>
  <si>
    <t>Maryunica1@hotmail.com</t>
  </si>
  <si>
    <t>Caroaparicio8528@gmail.com</t>
  </si>
  <si>
    <t>urbanocamilo@despacio.org</t>
  </si>
  <si>
    <t>saracarolina91@gmail.com</t>
  </si>
  <si>
    <t>silvia.ballen@gestiondelriesgo.gov</t>
  </si>
  <si>
    <t>mvillegas@fcorona.org</t>
  </si>
  <si>
    <t>frs979@gmail.com</t>
  </si>
  <si>
    <t>jnumpaque@dnp.gov.co</t>
  </si>
  <si>
    <t>salomon@beriblock.com</t>
  </si>
  <si>
    <t>gustavo.valdivieso@uexternado.edu.co</t>
  </si>
  <si>
    <t>fotalora@depo.com.co</t>
  </si>
  <si>
    <t>santiago@quidlab.co</t>
  </si>
  <si>
    <t>natrdriguez@dnp.gov.co</t>
  </si>
  <si>
    <t>pedro@somoslegal.com</t>
  </si>
  <si>
    <t>daniel@metconecta.com</t>
  </si>
  <si>
    <t>amortiz@cundinamarca.gov.co</t>
  </si>
  <si>
    <t>workalcor@gmail.com</t>
  </si>
  <si>
    <t>LOPEREZ@DNP.GOV.CO</t>
  </si>
  <si>
    <t>ncardenas@icfes.gov.co</t>
  </si>
  <si>
    <t>catalina@bitacorayterritorio.com</t>
  </si>
  <si>
    <t>kellypino21@hotmail.com</t>
  </si>
  <si>
    <t>alejoyo039@hotmail.com</t>
  </si>
  <si>
    <t>lcubillo@superservicios.gov.co</t>
  </si>
  <si>
    <t>laura.romero@innpulsacolombia.com</t>
  </si>
  <si>
    <t>josedomingo79@yahoo.es</t>
  </si>
  <si>
    <t>hanna@arikuandari.org</t>
  </si>
  <si>
    <t>lina.garcia@socialab.com</t>
  </si>
  <si>
    <t>cmayorquin@dnp.gov.co</t>
  </si>
  <si>
    <t>ljuncor1@dian.gov.co</t>
  </si>
  <si>
    <t>alejandro.ruiz@minagricultura.gov.co</t>
  </si>
  <si>
    <t>amejia@agrosavia.co</t>
  </si>
  <si>
    <t>asesor@bonosdeimpactosocial.com.co</t>
  </si>
  <si>
    <t>Danielmartinezune@gmail.com</t>
  </si>
  <si>
    <t>juandacontreras@gmail.com</t>
  </si>
  <si>
    <t>Laurabdelahoz@gmail.com</t>
  </si>
  <si>
    <t>jacevedo@mintransporte.gov.co</t>
  </si>
  <si>
    <t>arodriguezp@mintransporte.gov.co</t>
  </si>
  <si>
    <t>macortes@dnp.gov.co</t>
  </si>
  <si>
    <t>nathalie.molina@anm.gov.co</t>
  </si>
  <si>
    <t>admarquez@dnp.gov.co</t>
  </si>
  <si>
    <t>alianzas@movilizatorio.org</t>
  </si>
  <si>
    <t>otero.margarita@gmail.com</t>
  </si>
  <si>
    <t>jandrade@sinchi.org.co</t>
  </si>
  <si>
    <t>jpalaciop@invima.gov.co</t>
  </si>
  <si>
    <t>mromanosz@invima.gov.co</t>
  </si>
  <si>
    <t>andrea.diaz@telefonica.com</t>
  </si>
  <si>
    <t>mcanon@icfes.gov.co</t>
  </si>
  <si>
    <t>cpinzon@fupad.org</t>
  </si>
  <si>
    <t>ltrujillo@poverty-action.org</t>
  </si>
  <si>
    <t>danim2412@gmail.com</t>
  </si>
  <si>
    <t>srguillot@gmail.com</t>
  </si>
  <si>
    <t>gmarquez@athenaimpacto.com</t>
  </si>
  <si>
    <t>sec.direccion@dermatologia.gov.co</t>
  </si>
  <si>
    <t>cdariorodriguezr@gmail.com</t>
  </si>
  <si>
    <t>jaime.romero02@est.uexternado.edu.co</t>
  </si>
  <si>
    <t>alejandro.balanzo@uexternado.edu.co</t>
  </si>
  <si>
    <t>cavella@uniminuto.edu</t>
  </si>
  <si>
    <t>yolitaortegaramos@gmail.com</t>
  </si>
  <si>
    <t>Mp.baron113@uniandes.edu.co</t>
  </si>
  <si>
    <t>mi-navar@uniandes.edu.co</t>
  </si>
  <si>
    <t>emazuera@uniandes.edu.co</t>
  </si>
  <si>
    <t>carmenmontielsalgado@hotmail.com</t>
  </si>
  <si>
    <t>Sandra.Castro@fundacionpromigas.org.co</t>
  </si>
  <si>
    <t xml:space="preserve">Nombre y apellidos </t>
  </si>
  <si>
    <t>Correo electrónico (institucional o personal, el que más consultes)</t>
  </si>
  <si>
    <t>Nombre de la iniciativa</t>
  </si>
  <si>
    <t>¿Quiénes han trabajado en el diseño y concepción de esta iniciativa?</t>
  </si>
  <si>
    <t>¿Quién lidera la iniciativa?</t>
  </si>
  <si>
    <t>Estado de la iniciativa</t>
  </si>
  <si>
    <t xml:space="preserve">Duración del proyecto </t>
  </si>
  <si>
    <t>Cobertura de la iniciativa</t>
  </si>
  <si>
    <t>Si deseas ampliar tu respuesta, especifica por favor, ¿qué regiones, departamentos o municipios en Colombia se involucran particularmente en la iniciativa?</t>
  </si>
  <si>
    <t>¿Quiénes son los beneficiarios directos de la iniciativa?</t>
  </si>
  <si>
    <t>¿Se desarrolló alguna actividad encaminada a conocer su usuario e involucrarlo en el proceso?</t>
  </si>
  <si>
    <t>¿Cuál es el problema público o dolor colectivo que esta iniciativa busca resolver?</t>
  </si>
  <si>
    <t>La solución propuesta para resolver este reto público es de tipo:</t>
  </si>
  <si>
    <t xml:space="preserve">Describe por favor la alternativa de solución a la que llegó </t>
  </si>
  <si>
    <t xml:space="preserve">¿Cuáles son los objetivos de esta iniciativa? </t>
  </si>
  <si>
    <t>¿Hay algún link (enlace web) en donde se pueda conocer más sobre la iniciativa?</t>
  </si>
  <si>
    <t>Agrega la URL de la página web:</t>
  </si>
  <si>
    <t>Si tienes algún documento relacionado con la iniciativa, puedes adjuntar archivos en esta sección:</t>
  </si>
  <si>
    <t xml:space="preserve">¿Por qué consideras que está iniciativa es singular o novedosa? </t>
  </si>
  <si>
    <t>¿La iniciativa involucra activamente a los usuarios?</t>
  </si>
  <si>
    <t>¿La iniciativa documenta los procesos y usa dicha información para tomar decisiones sobre el resultado?</t>
  </si>
  <si>
    <t>¿El proceso de la iniciativa responde a un enfoque iterativo?</t>
  </si>
  <si>
    <t>¿Consideras que la iniciativa es sostenible?</t>
  </si>
  <si>
    <t>EFICIENCIA: capacidad de lograr una relación más favorable entre la producción de bienes y servicios públicos, y los recursos usados para producirlos. Hacer más con menos.</t>
  </si>
  <si>
    <t>APERTURA: principio que conduce a aumentos en factores como la participación, el empoderamiento, la transparencia, la rendición de cuentas o la equidad.</t>
  </si>
  <si>
    <t xml:space="preserve">IMPACTO: diseñar soluciones innovadoras que conducen a los resultados que eran los deseables. </t>
  </si>
  <si>
    <t>SATISFACCIÓN CIUDADANA: capacidad e interés en medir la forma en que los ciudadanos o las empresas perciben la prestación de un servicio.</t>
  </si>
  <si>
    <t>¿Cómo se financió la iniciativa?</t>
  </si>
  <si>
    <t>¿Cuánto costó aproximadamente esta iniciativa?</t>
  </si>
  <si>
    <t>¿Cuáles fueron los tres mayores obstáculos que afrontó esta iniciativa?</t>
  </si>
  <si>
    <t>¿Cómo superó la iniciativa estos obstáculos?</t>
  </si>
  <si>
    <t>¿La iniciativa se documentó?</t>
  </si>
  <si>
    <t>¿Se destilaron los aprendizajes o las lecciones aprendidas de esta iniciativa?</t>
  </si>
  <si>
    <t>Si pudiera compartir un aprendizaje de esta iniciativa, ¿cuál sería?</t>
  </si>
  <si>
    <t>¿Hubo algún tipo de transferencia de conocimiento de esta iniciativa?</t>
  </si>
  <si>
    <t>¿Esta iniciativa ha tenido algún tipo de reconocimiento nacional o internacional?</t>
  </si>
  <si>
    <t>¿Le interesa ser parte del ecosistema de Innovación Pública en Colombia?</t>
  </si>
  <si>
    <t>¿Sabía usted que existe un capítulo de innovación pública en las bases del Plan Nacional de Desarrollo 2018-2022?</t>
  </si>
  <si>
    <t>Profesional Universitario Área TIC</t>
  </si>
  <si>
    <t xml:space="preserve">Ventanilla Única de Servicios y Tramites </t>
  </si>
  <si>
    <t>Sector Público, Sociedad civil</t>
  </si>
  <si>
    <t>Alcaldía de Saravena</t>
  </si>
  <si>
    <t>En marcha</t>
  </si>
  <si>
    <t>1 Año - Intención que dure 10 años</t>
  </si>
  <si>
    <t>Municipal</t>
  </si>
  <si>
    <t>Actualmente va dirigida a personas de saravena, pero pueden estar en cualquier parte del mundo donde pueden acceder y gestionar su información.</t>
  </si>
  <si>
    <t>Empresarios, Sociedad Civil, Asociaciones, Pequeños Comerciantes, Propietarios de predios, infractores de transito, alcalde, funcionarios públicos, concejales, presidentes de junta de acción comunal y ciudadanos en general.</t>
  </si>
  <si>
    <t>Falta de contar con un solo lugar donde se pueda gestionar información (ó datos) de la relación con el estado (municipio de saravena) independiente del rol que desempeñe el ciudadano en el momento.</t>
  </si>
  <si>
    <t>Proceso, Servicio</t>
  </si>
  <si>
    <t>Se realizo la integración en un solo lugar del sistema de información financiero y de gestión documental que se conecten los datos de los vehículos, establecimientos comerciales, predios, acuerdos de pago, cobro coactivos, liquidaciones, comparendos de transito, liquidaciones de industria y comercio y se incluyo datos de intercambio de información con la DIAN. Se denomino ventanilla única de servicios y tramites.</t>
  </si>
  <si>
    <t>Reducir la evasión de impuestos * Facilitar la relación del ciudadano con el estad * Integrar y conectar sistemas de información</t>
  </si>
  <si>
    <t>http://152.231.31.3:20000/aplicaciones</t>
  </si>
  <si>
    <t>https://admin.typeform.com/form/cVSLkP/field/x0jGevX7kCgU/results/05e37c7c3ade-No_tengo_documentos.txt/download</t>
  </si>
  <si>
    <t>En ninguna parte del país una alcaldía categoría 6 cuenta con una iniciativa.  Se puede encontrar georeferenciado la gestión de la maquinaria amarilla, los diplomas escaneados desde 1970 de personas en la secretaria de educación,  se puede encontrar la respuesta a radicados, integración de información financiera, impuestos, tramites, servicios prestados, Contratos entre otras muchas cosas mas. Lo hace única encontrar como  una carpeta ciudadana en el nivel territorial (Alcaldía Municipal de Saravena) todo en un solo lugar.</t>
  </si>
  <si>
    <t>Se involucraron los comerciantes, se involucro a los presidentes de junta, se invito a los funcionarios públicos de nivel asistencial, técnico y directivo para su diseño y planificación, el nivel directivo lo financio. En la implementación y comunicación se ha trabajado con la oficina de comunicaciones para que se conozca la herramienta.</t>
  </si>
  <si>
    <t>Si, se verifico con avances parciales y pruebas en linea para realizar mejoras.</t>
  </si>
  <si>
    <t>Se hizo con los funcionarios públicos que gestionaban y orientaban el avance y corregían sobre los errores cometidos.</t>
  </si>
  <si>
    <t>Considero que si es sostenible, pero se requiere inversión en recursos humanos y tecnológicos para aumentar las capacidades. Para responder a los cambios hay que invertir.</t>
  </si>
  <si>
    <t>Recursos públicos, Trabajo Interno como programador</t>
  </si>
  <si>
    <t>20000000</t>
  </si>
  <si>
    <t>* Falta de información de los compañeros de trabajo * falta de conocimiento de los concejales y oposición política. * Poco tiempo para desempeñar labores de innovación por falta de personal y no desatender responsabilidades diarias</t>
  </si>
  <si>
    <t>Ganas de trabajar, insistiendo a los compañeros, Mostrando y resaltando aspectos positivos a la gestión publica.</t>
  </si>
  <si>
    <t>Innovar es apasionante.  Como camino de rosas, bello y con espinas.</t>
  </si>
  <si>
    <t>u3wubafbjrdv3pqu3wu1aksvy0tlfzi3</t>
  </si>
  <si>
    <t>Diego Ontaneda Benavides</t>
  </si>
  <si>
    <t>Co-Fundador &amp; CEO</t>
  </si>
  <si>
    <t>Latin American Leadership Academy (LALA)</t>
  </si>
  <si>
    <t>Sociedad civil, Academia, Sector Privado</t>
  </si>
  <si>
    <t>Primer piloto: Julio 2017; en marcha a tiempo completo desde Julio 2018; ahora en fase de consolidación y crecimiento.</t>
  </si>
  <si>
    <t>Regional</t>
  </si>
  <si>
    <t>Nuestro enfoque es toda Latinoamérica + Caribe. En Colombia operamos en Medellín, pero buscamos jóvenes líderes de todo el país y de todo el continente, sin importar su estrato socioeconómico.</t>
  </si>
  <si>
    <t>Directos: jóvenes líderes y emprendedores, de 14 a 20 años de edad, que han demostrado el propósito, compromiso y potencial para cambiar el mundo. 
Indirectos (corto plazo): los miembros de sus comunidades, que se benefician de los proyectos de impact que lanzan.
Indirectos (largo plazo): la sociedad en general, que se beneficiará de tener líderes con principios, competentes, colaboradores, y comprometidos al desarrollo sostenible de la región.</t>
  </si>
  <si>
    <t>- Líderes incompetentes y/o corruptos en la región.
- Falta de cooperación y coordinación de esfuerzos entre países, industrias, estratos socioeconómicos, y sectores público/privado/social.
- Pérdida de talento emprendedor y con propósito (porque se sienten solos, porque tiran la toalla, porque les da burnout, porque no pudieron pagar la universidad, etc.).</t>
  </si>
  <si>
    <t>Servicio, Y comunidad/red.</t>
  </si>
  <si>
    <t xml:space="preserve">Creemos que la mejor estrategia para transformar el continente es: 1) Encontrar a los jóvenes más talentosos que estén más cerca de—y más comprometidos a afrontar—los problemas más urgentes del continente,         2) Desarrollarlos para que se conviertan en los mejores líderes que puedan ser, y 3) Conectarlos con los recursos, apoyo y aliados que necesitan para crear un cambio sistémico y sostenible. 
1. Buscamos a los jóvenes más prometedores de Latinoamérica que estén cerca de los problemas más urgentes del continente.  A través de nuestra creciente red de contactos y aliados, identificamos a los adolescentes más prometedores que estén comprometidos a solucionar problemas en sus comunidades. Muchos de ellos son ya emprendedores, innovadores sociales, organizadores, oradores, inventores y voluntarios. Son curiosos, motivados, empáticos, humildes y deseosos de cambio. A través de nuestro modelo de ayuda financiera basado en las necesidades individuales de cada estudiante, podemos admitir a los mejores aplicantes, sin importar su capacidad de pago (mientras nuestros alumnos de estrato socioeconómico alto pagan US$1,500 por nuestro Bootcamp, el 90% de alumnos de LALA reciben ayuda financiera—y el 35% vienen de situaciones de alta vulnerabilidad, y reciben becas casi completas!).
2. Los desarrollamos y educamos a través de programas de liderazgo de clase mundial. Tenemos bootcamps de liderazgo de una semana de duración alrededor del continente para potenciar las habilidades inherentes de los estudiantes y conectarlos al apoyo y recursos que necesitan. Este agosto de 2019 habremos realizado 15 bootcamps en 6 países, con más de 400 jóvenes líderes de 16 países latinoamericanos. Esperamos escalar este modelo hasta llegar a mil jóvenes líderes de todo el continente cada año. También estamos desarrollando nuestra Academia de Liderazgo: un innovador programa de un año que traerá a Latinoamérica contenidos globales enfocados en liderazgo, innovación social, emprendimiento, aprendizaje socioemocional, y pensamiento crítico. El programa se llevará a cabo en Medellín, Colombia, convirtiendo la historia de transformación de la ciudad en un campus vivo. Pilotearemos la academia entre febrero y mayo de 2020, y la inauguraremos en enero de 2021. 
3. Los conectamos por medio de una red de líderes—a través de países, sectores público, privado y social, y de todos los estratos socioeconómicos—todos comprometidos con el cambio en Latino América. Nuestra comunidad provee el apoyo, recursos y aliados que necesitan para crear un cambio sistémico y sostenible. Nuestra red será coordinada a través de Hubs locales y nacionales y una plataforma en línea. Los primeros pilotos de nuestros Hubs serán en Medellín, Ciudad de México, y Sao Paulo, en abril de 2020. 
</t>
  </si>
  <si>
    <t>Encontrar jóvenes líderes con propósito y valores en todo el continente, que traigan toda la diversidad del continente. Apuntamos a sumar 1000 jóvenes líderes a nuestra red cada año.
Desarrollarlos por medio de Bootcamps y la Academia. Ya hemos operado Bootcamps en 6 países; queremos llegar a 10 países para tener una presencia localizada en toda la región.
Crear red de líderes latinoamericanos, que incluyan a nuestros jóvenes líderes y a líderes e instituciones que compartan valores y propósito (como las que ustedes están mapeando en Colombia!)</t>
  </si>
  <si>
    <t>http://www.latinamericanleadershipacademy.org/?lang=es</t>
  </si>
  <si>
    <t>https://admin.typeform.com/form/cVSLkP/field/x0jGevX7kCgU/results/575d71b576c1-190908_Latin_American_Leadership_Academy_Presentacion_Colombia_v9.pdf/download</t>
  </si>
  <si>
    <t>Única iniciativa en Latinoamérica que busca desarrollar una comunidad continental diversa de líderes comprometidos al desarrollo sostenible y la gobernabilidad democrática. Tenemos un proceso de selección holístico, contextual e inclusivo que nos permite encontrar talentos más diversos. Por nuestro proceso de desarrollo holístico, podemos empoderar talentos y acelerar sus trayectorias. Y la red diversa (pero unida por propósito y valores) que crearemos permitirá posibilidades de colaboración que no existen. Lo más cerca que existe (y por qué somos diferentes):
Ashoka: pero todos son emprendedores sociales.
Endeavor: pero todos son emprendedores.
Sistema B: pero todos son empresas B.
Global Shapers: pero todos son jóvenes (y no desarrollan gente; sólo encuentran).
Red Origen: pero sólo Colombia (y su desarrollo sólo es de habilidades blandas; nosotros también potenciamos académicamente).
Para contexto global, nuestra inspiración es el African Leadership Academy, en Sudáfrica.</t>
  </si>
  <si>
    <t>Sí. Adaptamos el modelo de African Leadership Academy por medio de design thinking, experimentos y pilotos. Nuestros ex-alumnos son miembros de nuestra comunidades (de por vida), y los involucramos como voluntarios y coaches. Estamos en constante diálogo y evolución.</t>
  </si>
  <si>
    <t>Sí. Documentamos hipótesis, riesgos, preguntas, metodologías, y sistematizamos así nuestros procesos de aprendizaje.</t>
  </si>
  <si>
    <t>A largo plazo, sí. En el corto plazo (~10-15 años) va a necesitar apoyo filantrópico/público. Por ahora nuestro apoyo filantrópico viene de Estados Unidos, y estamos comenzando a buscar más apoyo latinoamericano.</t>
  </si>
  <si>
    <t>Recursos privados</t>
  </si>
  <si>
    <t>Hasta ahora, US$430,000</t>
  </si>
  <si>
    <t>Financiamiento (filantropía latinoamericana); el sector público (incorporar, aplicar a RTE, pronto aplicar a ser ETDH, leyes laborales, visas de trabajo, navegar el sector público, etc.); la cantidad de cosas que debemos hacer como emprendedores sociales, todas al mismo tiempo.</t>
  </si>
  <si>
    <t xml:space="preserve">Con dolor! Hemos tenido que hacer más con menos, absorbiendo riesgos y dolores de cabeza. Pero también gracias a voluntarios, abogados probono, a tener comunidad, a encontrar gente con propósito que está dispuesta a trabajar con salarios bajos, a usar mi apartamento como oficina, etc. </t>
  </si>
  <si>
    <t>Se puede--y hay que--evaluar a los jóvenes de manera contextual y holística. Las evaluaciones estandarizadas miden lo incorrecto y generan incentivos perversos.</t>
  </si>
  <si>
    <t>zs7ik2g1agmoudkzs7ik9492431s4w2c</t>
  </si>
  <si>
    <t xml:space="preserve">Carlos Santiso </t>
  </si>
  <si>
    <t xml:space="preserve">Director, Direccion de Innovacion Digital del Estado del Banco de Desarrollo de America Latina </t>
  </si>
  <si>
    <t>Direccion de Innovacion Digital del Estado</t>
  </si>
  <si>
    <t>Organismos internacionales</t>
  </si>
  <si>
    <t>Banco de Desarrollo de America Latina CAF</t>
  </si>
  <si>
    <t>Inicio en Septiembre 2018 con duraccion indeterminada</t>
  </si>
  <si>
    <t>Mundial</t>
  </si>
  <si>
    <t xml:space="preserve">Paises miembros del Banco de Iberoamérica </t>
  </si>
  <si>
    <t xml:space="preserve">La falta de agilidad, apertura y eficiencia de las burocracias latinoamericanas </t>
  </si>
  <si>
    <t xml:space="preserve">Producto, Servicio, Financiamiento </t>
  </si>
  <si>
    <t xml:space="preserve">Creacion de una practica en el Banco con el mandato de desarrollar productos de conocimiento, servicios de asesoria y proyectos de asistencia tecnica y financiera para apoyar la innovacion en el sector publico, apalancando inteligencia de datos y nuevas tecnologias. </t>
  </si>
  <si>
    <t xml:space="preserve">Objetivo General: Contribuir a construir gobiernos mas ágiles, abiertos e innovadores para mejorar los servicios a los ciudadanos y las empresas, promoviendo la innovación digital y la inteligencia de datos 
</t>
  </si>
  <si>
    <t>https://www.caf.com/es/temas/t/transformacion-digital-del-estado/</t>
  </si>
  <si>
    <t>https://admin.typeform.com/form/cVSLkP/field/x0jGevX7kCgU/results/fad12737c5a1-CAF_DIDE_para_MX.pptx/download</t>
  </si>
  <si>
    <t xml:space="preserve">El aspecto novedoso de esta iniciativa en su enfoque en la inteligencia de datos y las nuevas tecnologias como drivers del cambio y palancas para la modernización integral del estado. No existe departamento similar en otro organismo multilateral de la region. </t>
  </si>
  <si>
    <t xml:space="preserve">Si, a los gobiernos (nacionales y subnacionales) y en particular los "agentes de cambio" en los gobiernos. </t>
  </si>
  <si>
    <t xml:space="preserve">Si, en particular apoyar la documentacion del "value for money" de la innovaciones, en terminos de valor publico, fiscal y social. </t>
  </si>
  <si>
    <t xml:space="preserve">Si, en el proceso sobre todo en el proceso de aprendizajo vinculado a la replicacion y adecuacion de soluciones que funcionaron en un pais cuando se desplega en otro. </t>
  </si>
  <si>
    <t xml:space="preserve">Si, siempre y cuando haya demanda de los gobiernos de la region por este tipo de apoyo. </t>
  </si>
  <si>
    <t xml:space="preserve">Recursos propios y prestamos a gobiernos </t>
  </si>
  <si>
    <t>Equipo humano de 8 especialistas en 4 paises con acceso a recursos de cooperacion tecnica centrales (fondos concursables)</t>
  </si>
  <si>
    <t xml:space="preserve">Desarrollar una propuesta de valor con accionables y resultados; demostrar valor e impacto; mobilizar recursos financieros. </t>
  </si>
  <si>
    <t xml:space="preserve">En eso estamos. </t>
  </si>
  <si>
    <t xml:space="preserve">No subestimar la resistencia e inercia al cambio y siempre tomar en cuenta los incentivos e intereses de los actores. </t>
  </si>
  <si>
    <t>rewuge5osfhox5u5yc2rewuge4xre24z</t>
  </si>
  <si>
    <t>John J Valencia</t>
  </si>
  <si>
    <t>Líder Naranja y Vocero departamental del Sistema Nacional de Economia Naranja -SINEN-</t>
  </si>
  <si>
    <t>"Creación de Semilleros de Líderes Naranja en las Instituciones Educativas de Colombia"</t>
  </si>
  <si>
    <t>Academia, Sociedad civil, Organismos internacionales</t>
  </si>
  <si>
    <t>John J Valencia/Sistema Nacional de Economia Naranja -SINEN-</t>
  </si>
  <si>
    <t xml:space="preserve">Se iniciaron sondeos el 13 de julio del 2017 y esta en fase temprana.  </t>
  </si>
  <si>
    <t>Todos</t>
  </si>
  <si>
    <t>Los jóvenes estudiantes del país</t>
  </si>
  <si>
    <t xml:space="preserve">Esta iniciativa nos invitan como sociedad civil a participar y poner a disposición nuestros conocimientos artísticos y creativos al servicio de poblaciones vulnerables en situaciones de pobreza, desigualdad y de exclusión no tenidas en cuenta en estos procesos, hablamos de mujeres cabeza de familia, personas en situación de discapacidad, jóvenes estudiantes de universidades, y de colegios de los grados 6, 7, 8 y 9, quienes necesitan apoyo y acompañamiento en el desarrollo de actividades culturales, artísticas, productivas y recreativas, y la importancia de involucrarlos en competencias ciudadanas que propendan por la creación de la cultura de legalidad, sobre todo en estudiantes de los grados 10 y 11, quienes son la gran preocupación de nuestra sociedad debido a la falta de oportunidades de empleo para ellos en el sector productivo y su desvinculación a la educación superior por falta de garantías sociales y económicas. De ahí la importancia, de conectar a estos jóvenes en actividades relacionadas con la educación y formación cultural y artística, pero también, con el emprendimiento y simultáneamente vincularlos con procesos y oportunidades para que desarrollen sus Industrias Creativas enfocadas principalmente en la generación de empleo local, departamental y nacional.  </t>
  </si>
  <si>
    <t>Proceso, Producto, Servicio, Formativo</t>
  </si>
  <si>
    <t xml:space="preserve">•	El liderazgo y el compromiso en la “CREACIÓN SEMILLEROS DE LÍDERES NARANJA                                                                                                                                  EN LAS INSTITUCIONES EDUCATIVAS” permitirán que sus nombres figuren en el radar mundial, por su participación decidida de convertir a Colombia en el primer país desarrollador de Industrias Creativas desde sus aulas y claustros.
•	Cualquier padre de familia de Colombia o del mundo, desearía tener a sus hijos liderando procesos de “El Programa de Aceleración de Startups” desde las mismas instituciones educativas y desde allí crezcan sus ideas creativas para las nuevas “Startups Industriales” 
•	Las Instituciones Educativas involucradas en tales iniciativas, serán claves para convertir a Colombia en el próximo “Silicon Valley de Hispanoamérica”
</t>
  </si>
  <si>
    <t xml:space="preserve">OBJETIVO GENERAL
Convertir a Colombia en el primer país desarrollador de Industrias Creativas con la participación directa de las Instituciones Educativas y de la sociedad en su conjunto, a través de la “CREACION DE SEMILLEROS DE LIDERES NARANJA EN LAS INSTITUCIONES EDUCATIVAS”. Pero al mismo tiempo, convertir a Colombia en el líder de “El Programa de Aceleración de Startups” desde las mismas instituciones educativas y desde allí crezcan las ideas creativas de las nuevas “Startups Industriales” y donde Colombia sea el próximo “Silicon Valley de Hispanoamérica”
OBJETIVO ESPECÍFICOS
1.	Empoderar a los jóvenes de las instituciones educativas, por medio de la “CREACIÓN DE SEMILLEROS DE LÍDERES NARANJA” y conectarlos con la red nacional de creativos del país.
2.	Ayudar a los Semilleros de Líderes Naranja, en la construcción de nuevos modelos de emprendimientos a través de la Economía de la Cultura y de las Industrias Creativas.
3.	Visibilizar a los Líderes Naranja de las Instituciones Educativas, a través de la red del Sistema Nacional de Economía Naranja -SINEN- y de la red departamental del SINEN.
4.	Lograr que los futuros voceros departamentales del Sistema Nacional de Economía Naranja, sean los Líderes Naranja de las Instituciones Educativas.
5.	Promover la creación de Industrias Creativas cuya finalidad sea la generación de empleo en el país.
6.	Articular a los Líderes Naranja de las Instituciones Educativas con “El Congreso Hispanoamericano de Negocios” para vincularlos con jóvenes creativos de Norte América, de Europa y de todo Hispanoamérica, dada mi vinculación con el Congreso.
</t>
  </si>
  <si>
    <t>https://www.linkedin.com/in/authorgreateststories/detail/recent-activity/</t>
  </si>
  <si>
    <t>https://admin.typeform.com/form/cVSLkP/field/x0jGevX7kCgU/results/e94b78b83642-Diapositiva_Economía_Naranja_Presentacion.pptx/download</t>
  </si>
  <si>
    <t xml:space="preserve">La iniciativa es disruptiva, debido a que existen programas educativos que estimulan el florecimiento de proyectos emprendedores, pero generalmente una vez el estudiante emprende su proyecto se queda sin el acompañamiento y por ende claudica o emprende mal. Esta iniciativa comprende toda la trazabilidad: 1. Como Líder Naranja, me conecto con los Aliados Creativos locales, departamentales y nacionales y les socito propuestas formativas en cultural, creativo y artístico dirigido a un público de 14 a 20 años. 2. Una vez los Aliados Creativos presentan las propuestas formativas los involucró al proyecto para que desde sus conocimientos y experiencias hagan parte del acompañamiento formativo a los estudiantes. 3. A través de mis charlas y conversatorios socializo con los estudiantes temas relacionados con la Economía Naranja y las Industria Creativas e identificó a “Jóvenes con Talento Extraordinario” y “Jóvenes Disruptivos”, ayudándoles a despertar sus talentos creativos, artísticos y culturales. 4. Identificar a los jóvenes artistas creativos en cualquier fase en la que se encuentren e invitarlos a conformar “El Semillero de Líderes Naranja de la Institución Educativa”  5. Se realiza un conversatorio con los jóvenes innovadores, talentos creativos, artísticos y culturales de la institución educativa.  6. Se conforma “El Semillero de Líderes Naranja de la Institución Educativa” 7. Se identifican las diferentes disciplinas artísticas, creativas y culturales de los Líderes Naranja de la Institución Educativa. 8. Se identifican los espacios de las instituciones educativas para dar inicio al ciclo formativo por parte de los Aliados Creativos unidos al proyecto. 9. Se conectan a los Líderes Naranja de la Institución Educativa con los Aliados Creativos según su disciplina. 10. Se da inicio a la etapa de sensibilización donde los Aliados Creativos se dan a conocer y formulan sus iniciativas formativas y de articulación con los Líderes Naranja de la Institución Educativa. 11. •	Dar inicio a “El Programa de Aceleración de Startups” que incluye sesiones formativas de acuerdo a la disciplina del Líder Naranja de la Institución Educativa, conectándose con los creativos locales, departamentales, nacionales o internacionales, para que puedan aumentar sus conocimientos, puedan articularse con instituciones y proveedores de la industria, y la simulación de productos artísticos, culturales y creativos. "Esto lo complementamos con historias por parte de otros emprendedores que tienen la experiencia y el conocimiento, y nos cuentan sus historias y qué han aprendido cómo generar empleo. 12. Convocatoria de los Líderes Naranja de la Institución Educativa que lograron culminar la ruta formativa y de acompañamiento, para iniciar la fase de “Startups Industriales” con el fin de transformar sus prototipos artísticos, culturales y creativos e iniciar el proceso de creación de Industrias Creativas enfocadas cada una en la generación de empleo. 13. Acercamiento de los Líderes Naranja de la Institución Educativa con las instituciones que financian y acompañan la formalización de sus Industrias Creativas. NOTA:
Con el fin de brindar un acompañamiento más integral y de manera transversal, se deben de realizar charlas y conversatorios en los que participen los padres de familia y en otro taller los docentes de la institución educativa.
</t>
  </si>
  <si>
    <t>Esta respuesta está contestada en la pregunta anterior, realmente la iniciativa si involucra activamente a los usuarios</t>
  </si>
  <si>
    <t>La iniciativa documenta los procesos en cada uno de los pasos</t>
  </si>
  <si>
    <t xml:space="preserve">Como se respondio anteriormente donde se dio a conocer el paso a paso de la iniciativa hasta llegar al punto 13, donde se muestra en todo el proceso el enfoque interactivo entre los padres de familia y el estudiante, el docente y el estudiante, el Aliado Creativo y el estudiante, la comunidad en su conjunto y el estudiante. </t>
  </si>
  <si>
    <t>La iniciativa al tener un acompañamiento integral, lo convierte al final del proceso en sostenible y es resiliente, porque el acompañamiento de su familia y de la institución educativa le dan el soporte moral e institucional para no claudicar.</t>
  </si>
  <si>
    <t>Recursos privados, No cuenta con recursos</t>
  </si>
  <si>
    <t>Yo soy Escritor Creativo, y en esa búsqueda de generar empleo en poblaciones marginadas especialmente en estudiantes, una cosa me llevó a la otra en un proceso de 9 años, 7 años y medio de producción del libro,  y 1 año y medio desarrollando la estrategia y socializando con miles de mis seguidores mi propuesta, al final más de 160 millones invertidos en la fase inicial, pero la iniciativa desde este punto hacia adelante puede ser de 150 millones para generar un gran impacto en por lo menos 50 instituciones educativas.</t>
  </si>
  <si>
    <t xml:space="preserve">La falta de recursos propios, se acabaron los amigos que prestan más dinero y el difícil acceso a la financiación bancaria  </t>
  </si>
  <si>
    <t>Con recursos propios y de los amigos</t>
  </si>
  <si>
    <t>La escalabilidad y la gran oportunidad de conocer la humanidad de muchas personas de diferentes partes del mundo y aprender de ellas. La gran oportunidad a través de ese aprendizaje de poder generar un gran impacto social y en el medio ambiente.</t>
  </si>
  <si>
    <t>ad8apz4jhgyc92nixad8apr1q4fbqfz9</t>
  </si>
  <si>
    <t>Manuela Gonzalez</t>
  </si>
  <si>
    <t>CEO &amp; Co-Founder</t>
  </si>
  <si>
    <t>Tu Libro a Ciegas</t>
  </si>
  <si>
    <t>Sociedad civil</t>
  </si>
  <si>
    <t>06-2017, operativa</t>
  </si>
  <si>
    <t>Todos los que deseen</t>
  </si>
  <si>
    <t>Los niños, las personas pospenadas y los lectores! También el medio ambiente</t>
  </si>
  <si>
    <t xml:space="preserve">Buscamos a través de la economía circular incentivar la lectura, vendiendo libros empacados por personas que estuvieron en prision para darles un trabajo y reducir la reincidencia, papel que se puede plantar para reduvir residuos y todos los libros son de segunda! </t>
  </si>
  <si>
    <t>Producto</t>
  </si>
  <si>
    <t>Vender libros a un precio asequible</t>
  </si>
  <si>
    <t>Promover la lectura y la educación, dar segundas oportunidades</t>
  </si>
  <si>
    <t>https://tulibroaciegas.org</t>
  </si>
  <si>
    <t>https://admin.typeform.com/form/cVSLkP/field/x0jGevX7kCgU/results/2d1a076161df-FB_IMG_1569417058806.jpg/download</t>
  </si>
  <si>
    <t>Atacamos un nicho que existe -los lectores- y le damos a los no lectores la oportunidad de intentarlo. Somos únicos, no existe un proceso personalizado que trabaje con temas de AI y Machine Learning que busque mejorar la educacion y la lectura con economia circular</t>
  </si>
  <si>
    <t>Si! Ellos deben crear su perfil</t>
  </si>
  <si>
    <t xml:space="preserve">Si! </t>
  </si>
  <si>
    <t>Totalmente, gracias a esto sabemos como continuar el desarrollo de nuestro algoritmo</t>
  </si>
  <si>
    <t>Si! No tenemos casi residuos</t>
  </si>
  <si>
    <t>1000000</t>
  </si>
  <si>
    <t>La rotacion y la falta de.tiempo</t>
  </si>
  <si>
    <t>Nos organizamos y conseguimos mas donaciones</t>
  </si>
  <si>
    <t>Que siempre se puede.</t>
  </si>
  <si>
    <t>74i9jeew44an0jd2574ljt6yubjzxc23</t>
  </si>
  <si>
    <t>Directora, Policéntrico</t>
  </si>
  <si>
    <t>Nuestro Desarrollo</t>
  </si>
  <si>
    <t>Academia, Sector Privado, Sector Público, Sociedad civil, Organismos internacionales</t>
  </si>
  <si>
    <t>Policéntrico / Alcaldía de Medellín La investigación estuvo a cargo de Diana Dajer, directora de Policéntrico y candidata a doctora del Centro de Estudios Socio-Jurídicos de la Facultad de Derecho de la Universidad de Oxford, con el apoyo de la supervisión de la Prof. Dr. Bettina Lange, profesora asociada al Centro de Estudios Socio-Jurídicos de la Universidad de Oxford y la mentoría de Helena Puig, Directora de Build Up. El desarrollo tecnológico fue realizado por Andrés Pardo, Gabriel Vasco, Héctor Alzate y Fabián Castillo, y el responsable del diseño gráfico fue Juan David Peña, con el apoyo de Santiago Sotomayor. Todos ellos conformaron el equipo de desarrollo tecnológico y diseño gráfico del proyecto. A su vez, el proyecto fue presentado como reto en la hackatón por la paz (#peacehack) organizada por International Alert y Build Up en Zúrich en septiembre de 2016, con la participación de Diego Ballesteros, Lukasz Gintowt y Alec von Barnekow.</t>
  </si>
  <si>
    <t>Finalizada</t>
  </si>
  <si>
    <t>El proyecto empezó en julio de 2016 y fue licenciado a la Alcaldía de Medellín en abril del 2019. Actualmente la Alcaldía se encuentra instalando el software en su servidor y será lanzada al público en noviembre de 2019.</t>
  </si>
  <si>
    <t>Ciudadanos de Medellín.</t>
  </si>
  <si>
    <t>Aumentar la calidad y cantidad de la participación en el programa de planeación del desarrollo local y presupuesto participativo de Medellín.</t>
  </si>
  <si>
    <t>NUESTRO DESARROLLO es una herramienta tecnológica creada en el marco de un proyecto piloto que tuvo como objetivo diseñar, probar y evaluar una herramienta tecnológica piloto para el Programa de Planeación del Desarrollo Local y Presupuesto Participativo de Medellín, con un énfasis particular en construcción de paz y convivencia y con la posibilidad de ser implementada en otros municipios de Colombia.  Este piloto fue diseñado como parte de un proyecto de doctorado del Centro de Estudios Socio-Jurídicos de la Universidad de Oxford, apoyado por el programa Build Peace Fellows de la organización Build Up, el Skoll Centre for Social Entrepreneurship, la Alcaldía de Medellín y COLCIENCIAS. 
NUESTRO DESARROLLO es una herramienta que permite que los ciudadanos de Medellín deliberen y construyan los planes de desarrollo local de sus comunas y corregimientos y decidan qué proyectos quieren priorizar con los recursos destinados al programa de presupuestación participativa. 
En general, NUESTRO DESARROLLO pretende fomentar la planificación colaborativa y crear entusiasmo en torno a la participación en los procesos de planeación pública. ¡Es una herramienta de sueño colectivo!
Para esto, NUESTRO DESARROLLO tiene dos componentes. Por un lado, una aplicación con base en una página web que contiene un portal colaborativo que permite realizar las siguientes funciones: (i) los gobiernos locales pueden informar a los ciudadanos sobre el proceso; (ii) los ciudadanos pueden identificar las necesidades de sus territorios y presentar propuestas de proyectos para subsanarlas, a través de una construcción colectiva de los planes de desarrollo local de sus comunas y corregimientos; (iii) los ciudadanos pueden priorizar los proyectos a financiar a través de una votación digital; y (iv) los ciudadanos pueden hacer seguimiento a la ejecución de los proyectos por medio de un sistema de datos abiertos.
Por otro lado, un juego colaborativo que tiene como objetivo generar entusiasmo y fomentar la pedagogía sobre el proceso de planeación local y presupuestación participativa, permitiendo que los jugadores simulen que están decidiendo las prioridades de gasto de su localidad con otros miembros de la comunidad. De igual forma, el sistema permite a los miembros de los gobiernos locales recopilar y compartir información del proceso de planeación local y presupuestación participativa, analizar las decisiones de los usuarios, analizar la interacción entre los diferentes grupos demográficos y fomentar la colaboración entre los jugadores a través del juego.</t>
  </si>
  <si>
    <t xml:space="preserve">La fase de diseño participativo de NUESTRO DESARROLLO en Medellín incluyó un proceso de investigación participativa y co-creación con diversos actores a nivel institucional, comunitario y social. Con base en el diagnóstico derivado de este proceso, identificamos cuatro objetivos que una tecnología cívica podría cumplir en el marco del proceso de planeación local y presupuestación participativa de Medellín: (i) informar y capacitar a los ciudadanos sobre el proceso de planeación local y presupuestación participativa de manera didáctica, rápida y fácil; (ii) fomentar la planificación y la interacción en el proceso de manera colaborativa; (iii) fomentar la participación ciudadana en el proceso; y (iv) aumentar la transparencia del proceso.
NUESTRO DESARROLLO es una tecnología cívica creada para fomentar estos objetivos a través de un portal basado en la web que incluye un juego colaborativo denominado NUESTRA COMUNIDAD, para que los ciudadanos puedan participar en la deliberación e identificación de prioridades en procesos de planeación y presupuestación participativa.
</t>
  </si>
  <si>
    <t xml:space="preserve">http://bit.ly/NuestroDesarrollo y http://nuestrodesarrollo.com El link del producto final aún no está activo. </t>
  </si>
  <si>
    <t>https://admin.typeform.com/form/cVSLkP/field/x0jGevX7kCgU/results/6731b58e5fe2-Resumen_Ejecutivo_Nuestro_Desarrollo_Español_copy.pdf/download</t>
  </si>
  <si>
    <t xml:space="preserve">La iniciativa es una innovación en cuanto al proceso, pues usó design thinking durante su elaboración e involucró a diversos actores. Igualmente, es una innovación en cuanto a producto, pues es el primer juego online sobre presupuesto participativo del país. También fue una innovación del sector govtech, pues su desarrollo derivó en un producto público que mejora los servicios del Estado y es comercializable a través de una start up. </t>
  </si>
  <si>
    <t>La fase de diseño participativo de NUESTRO DESARROLLO en Medellín incluyó un proceso de investigación participativa y co-creación con diversos actores a nivel institucional, comunitario y social de Medellín a través de un proceso de diseño centrado en el usuario. Entre los actores se encuentran la Alcaldía de Medellín, ediles, líderes sociales, concejales, ciudadanos de poblaciones con enfoque diferencial y ciudadanos que normalmente participan y no participan en el proceso. Los actores fueron involucrados durante el diseño, pilotaje y ajuste de la herramienta.</t>
  </si>
  <si>
    <t xml:space="preserve">Sí. EL proyecto hizo parte de un doctorado de la Universidad de Oxford y a lo largo del mismo se realizó una rigurosa documentación y evaluación de la evidencia para enriquecer el producto final. </t>
  </si>
  <si>
    <t>Sí. El proceso de la iniciativa se realizó utilizando un proceso de diseño centrado en el usuario con enfoque iterativo, por eso demoró tanto :)</t>
  </si>
  <si>
    <t xml:space="preserve">Sí. No sólo fue licenciada a la Alcaldía de Medellín, sino que ya está registrada en la oficina de derechos de autor y se cuenta con registro de marca para escalarla a otros municipios. </t>
  </si>
  <si>
    <t>Recursos de cooperación, Recursos públicos, Recursos privados</t>
  </si>
  <si>
    <t xml:space="preserve">Tuvo un costo aproximado de 100 millones de pesos entre la contratación del equipo, los viajes realizados, pago de servidores, grupos focales y materiales. </t>
  </si>
  <si>
    <t xml:space="preserve">1. El proyecto fue realizado durante el proceso de reforma del programa de planeación local y presupuesto participativo de Medellín, lo que generó gran incertidumbre sobre el resultado final y aumentó los costos. 2. Una vez creado el software se presentaron varios problemas para licenciarlo a la Alcaldía debido a que era una donación y no estaba diseñada la legislación para dicha recepción y estaba en curso la ley de garantías. 3. Adaptar el producto a los servidores de la Alcaldía luego de diseñado también fue un reto, pues para crear confianza ciudadana y el proceso de pilotaje tocaba diseñar el producto fuera de dichos servidores, pero luego tocó lidiar con los diversos requerimientos de TI para poder adaptar a los servidores, lo que aumentó el costo.  </t>
  </si>
  <si>
    <t xml:space="preserve">Al final se reduce a valores humanos: paciencia, apertura a confiar en el proceso y mucha comunicación entre las partes. </t>
  </si>
  <si>
    <t xml:space="preserve">Los procesos de innovación pública deben partir del problema y no de la solución. Para esto se requiere mucha apertura y colaboración entre los diversos actores y disposición a encontrar resultados contraintuitivos. </t>
  </si>
  <si>
    <t>l3c66ats71171ag3l3c66ye1cbrlie4n</t>
  </si>
  <si>
    <t xml:space="preserve">Renata Marcela Gómez </t>
  </si>
  <si>
    <t xml:space="preserve">Docente - Diseñadora industrial </t>
  </si>
  <si>
    <t xml:space="preserve">Fundación Designio, estudio de diseño </t>
  </si>
  <si>
    <t xml:space="preserve">20/9/2019 fase de idealización </t>
  </si>
  <si>
    <t xml:space="preserve">Regional Boyacá y Cundinamarca </t>
  </si>
  <si>
    <t xml:space="preserve">Región y territorio </t>
  </si>
  <si>
    <t xml:space="preserve">Visibilización de sus saberes ancestrales por medio de una herramienta turística </t>
  </si>
  <si>
    <t>Producto, Servicio, Proceso</t>
  </si>
  <si>
    <t xml:space="preserve">Creación de redes turísticas para el fortalecimiento y visibilización de saberes ancestrales del territorio por medio del diseño y desarrollo de producto. </t>
  </si>
  <si>
    <t xml:space="preserve">Formulación, diseño y desarrollo de redes turísticas para fortalecer los saberes del territorio </t>
  </si>
  <si>
    <t xml:space="preserve">Por que Colombia tiene un altísimo potencial cultural detrás de cada saber territorial que no se ha visibilizado por la pérdida y consolidación de una identidad cultural </t>
  </si>
  <si>
    <t xml:space="preserve">Por el momento esta en fase de idealización, con las metodologías del design thinking y la gestión del diseño se quiere plasmar y consignar esos saberes territoriales </t>
  </si>
  <si>
    <t xml:space="preserve">Metodología design thinking </t>
  </si>
  <si>
    <t xml:space="preserve">Matrices de Testeo y Prototipado </t>
  </si>
  <si>
    <t xml:space="preserve">En la conformación de la red y las alianzas estratégicas </t>
  </si>
  <si>
    <t xml:space="preserve">En fase de formulación </t>
  </si>
  <si>
    <t xml:space="preserve">Fase de idealización y formulación </t>
  </si>
  <si>
    <t>r4lgxxe0s8sx2ldhr4l5gypmjq64l7hi</t>
  </si>
  <si>
    <t>SATS - Sistema de Alertas Tempranas Social</t>
  </si>
  <si>
    <t>Sector Privado, Sector Público, Sociedad civil</t>
  </si>
  <si>
    <t xml:space="preserve">JARLIN SULELLY DIAZ GOMEZ </t>
  </si>
  <si>
    <t>FEBRERO 2018 /IMPLEMENTACIÓN</t>
  </si>
  <si>
    <t>DISTRITAL</t>
  </si>
  <si>
    <t>USUARIOS, BENEFICIARIOS Y SERVIDORES DE LOS SERVICIOS SOCIALES DE LA ENTIDAD</t>
  </si>
  <si>
    <t>Presencia e incremento en amenazas y vulnerabilidades por eventos de emergencia natural o antrópica, que afecten la integridad física, de los usuarios, beneficiarios y servidores, así como las afectaciones estructurales y económicas de la entidad</t>
  </si>
  <si>
    <t>Producto, Proceso</t>
  </si>
  <si>
    <t xml:space="preserve">Crear un Sistema de Alertas Tempranas Social que permitiera identificar amenazas y vulnerabilidades, recolectando y procesando información, para emitir avisos anticipados a las dependencias competentes de la Entidad y aportar al conocimiento y reducción de riesgos, integrado en una plataforma digital con un trabajo en campo de la mano con la comunidad participante de los servicios sociales </t>
  </si>
  <si>
    <t xml:space="preserve">General: Crear condiciones para que la Entidad actúe con suficiente tiempo y de manera oportuna ante diferentes amenazas detectadas, para reducir la posibilidad de que se produzcan lesiones personales, pérdida de vidas o daños en bienes o el ambiente. Los objetivos Especificos están relacionados a los cuatro componentes de la plataforma: 1. Asesoria en aglomeraciones/ identificar factores de riesgo en la planificación de los eventos, generar y gestionar alertas por extemporaneidad o requisitos relacionados con nivel de complejidad, promoviendo la realización de eventos seguros y con cumplimiento de la normatividad vigente. 2. Visitas a unidades operativas/ realizar visitas a unidades operativas de la Entidad, para identificar riesgos y generar alertas a las diferentes dependencias, con el fin de facilitar la toma de decisiones y acciones respectivas, aportando al conocimiento y reducción de riesgos. 3. Simulacros de evacuación/ Fortalecer las acciones de preparación de la SDIS en los procesos de evacuación, frente a la ocurrencia de eventos de gran impacto. 4. PEC/  Revisión a los PEC, según solicitud de las diferentes dependencias de la SDIS, emitiendo alertas para el mejoramiento  de los planes, con el fin de brindar una mejor respuesta ante los eventos que se puedan presentar.  </t>
  </si>
  <si>
    <t>https://sdisgovco.sharepoint.com/sites/SATS/SitePages/SATS.aspx</t>
  </si>
  <si>
    <t xml:space="preserve">única por que integra solución TI, con trabajo en red en los territorios, posiblita gestión, seguimiento, y trazabilidad, articula acciones de nivel central y local, permite la participación ciudadana, además de mejorar la comunicación y respuesta  </t>
  </si>
  <si>
    <t xml:space="preserve">El SATS involucra dos tipos de usuarios, uno es el beneficiarios de los servicios sociales (población en pobreza, migración y vulnerabilidad), y otro son los servidores públicos, el primer usuario se ha vinculado a la iniciativa en las fases de diseño, implementación y evaluación, el segundo usuario se ha involucrado en cada una de las fases, la iniciativa ha buscado que los dos tipos de usuario participen activamente, por medio de procesos de co - creación, blended learning, e Instant Messaging </t>
  </si>
  <si>
    <t xml:space="preserve">La Plataforma SATS, facilita el seguimiento y monitoreo, provee los soportes para generar informes de gestión, aportes que permite a las demás dependencias integradas efectuar cambios y planes de mejora en sus procesos </t>
  </si>
  <si>
    <t>reporte + gestión + monitoreo + cambio, este es el ciclo de la iniciativa, allí se involucran a los usuarios en la trasformación, frente a las nuevas realidades</t>
  </si>
  <si>
    <t xml:space="preserve">Los indicadores de impacto, eficiencia y eficacia, han permitido fortalcer desde lo local la iniciativa, la cual ha tomado fuerza en la entidad hasta considerarse como un objetivo estratégico de las directivas territoriales, en materia de arquitectura,  el SATS ha venido operando como un prototipo highdefinition, sin embargo se proyecta a desarrollarse en un producto de gran escala, para protegerlo de cambios endógenos se ha buscado integrarlo a los sistemas de gestión de la Entidad, y frente a los cambios exógenos se ha asegurado un presupuesto institucional  </t>
  </si>
  <si>
    <t>Recursos públicos</t>
  </si>
  <si>
    <t>100000000</t>
  </si>
  <si>
    <t>Articulación intrainstitucional, Autorización operacional, Apropiación de las directivas</t>
  </si>
  <si>
    <t xml:space="preserve">Concertación por medio de la sencibilización, Ideación y conocimiento del usuario, plan estratégico de comunicación </t>
  </si>
  <si>
    <t>Integralidad</t>
  </si>
  <si>
    <t>pm7ddfubtdkljvfk5bpm7dy47r2bfof2</t>
  </si>
  <si>
    <t>Ricardo Rivera Berrio</t>
  </si>
  <si>
    <t>Gerente</t>
  </si>
  <si>
    <t>Realidad Mixta para detección de enfermedades raras y defectos congénitos en los neonatos</t>
  </si>
  <si>
    <t>Academia, Sector Privado</t>
  </si>
  <si>
    <t>Nolineal</t>
  </si>
  <si>
    <t>18 meses para contar con un prototipo funcional. Estamos en la fase de financiación del proyecto, buscando recursos para desarrollar el prototipo</t>
  </si>
  <si>
    <t>Bogotá y Cali para el prototipo. Sin embargo, el alcance es internacional porque los estándares con los que opera son definidos por la OMS</t>
  </si>
  <si>
    <t>Niños y niñas con enfermedades raras y defectos congénitos que al ser detectados al nacer permiten ser corregidos y/o controlados tempranamente, garantizando su supervivencia y/o tratamiento temprano</t>
  </si>
  <si>
    <t>1) Disminuir el porcentaje de muertes por cardiopatías en recién nacidos. 2) Permitir el diagnósrico y tratamiento temprano de estos pacientes, ahorrando recursos significativos al sistema de salud nacional</t>
  </si>
  <si>
    <t>Apoyo en la Realización del registro y diagnóstico del recién nacido utilizando smartglasses con la aplicación de realidad mixta incluida. Esta aplicación mapea al niño y compara su anatomía con los estándares de la OMS, advirtiendo al final del examen las posibles coincidencias con patologías predefinidas, y proponiendo una ruta de acción.</t>
  </si>
  <si>
    <t xml:space="preserve">- Disminuir las muertes por cardiopatías congénitas
- facilitar la identificación de enfermedades raras o huérfanas
- permitir el rápido registro de neonatos y la captura de esta información en tiempo real y de manera estructurada para su posterior recuperación 
- facilitar la realización de este proceso a personal clínico no especializado </t>
  </si>
  <si>
    <t>No hay registro a la fecha del uso de smartglasses con aplicaciones de realidad mixta en el proceso de diagnóstico de defectos congénitos y enfermedades raras en recién nacidos.</t>
  </si>
  <si>
    <t>Por ahora se han involucrado personas con experiencia empresarial, de salud, pediatras y enfermeras, pero solo en la ideación</t>
  </si>
  <si>
    <t>Sí, el objetivo de su uso es justamente detectar y advertir sobre posibles defectos congénitos y enfermedades raras, apoyando así la toma de decisiones inmediatas sobre el tratamiento requerido por cada paciente.</t>
  </si>
  <si>
    <t>Se han determinado fases de implementación de funcionalidades. Lo iterativo se dará a partir de la generación del prototipo.</t>
  </si>
  <si>
    <t>Puede ser sostenible en la medida que su costo (gafas + software e infraestructura por hospital) es inferior al costo actual requerido para el mismo proceso (exámenes de especialistas + tiempo de carga de la información)</t>
  </si>
  <si>
    <t>No cuenta con recursos</t>
  </si>
  <si>
    <t>La iniciativa tiene un costo presupuestado todo incluido (recursos humanos, administración, software, infraestructura, impuestos, socialización de resultados, etc), por 18 meses, de $752,000,000 para el desarrollo del prototipo funcional y pruebas reales con pacientes.</t>
  </si>
  <si>
    <t>Presupuesto, costo de la tecnología para desarrollarlo, ausencia de personas especializadas en Colombia en desarrollo para realidad mixta</t>
  </si>
  <si>
    <t>Aun falta superarlos</t>
  </si>
  <si>
    <t>Pensar desde el principio en quién va a usar esta herramienta</t>
  </si>
  <si>
    <t>8szu1oif0lt5231cfc8szuac8ghqiibp</t>
  </si>
  <si>
    <t>Edgar Enrique Martínez Cardenas</t>
  </si>
  <si>
    <t>Profesor Titular ESAP</t>
  </si>
  <si>
    <t>Mejorando el desempeño de los alcaldes colombianos</t>
  </si>
  <si>
    <t>Inició en febrero de 2018 y concluyó en noviembre de 2018</t>
  </si>
  <si>
    <t>todos los municipios del país</t>
  </si>
  <si>
    <t>la ciudadanía</t>
  </si>
  <si>
    <t>la ineficiencia de las administraciones municipales</t>
  </si>
  <si>
    <t>reglamentación</t>
  </si>
  <si>
    <t xml:space="preserve">Mantener las caldades exigidas actualmente por la Constitucion para ser alcalde pero incorporar una evaluación previa sobre competencias identificadas como esenciales para mejorar el desemepeño político administrativo de los alcaldes municipales </t>
  </si>
  <si>
    <t>Determinar la incidencia de la educación y experiencia en el desempeño de los alcaldes municipales;
Identificar otros factores que desde las historias de vida de los alcaldes explican su buen/mal desempeño;
Plantear un ajuste a las calidades de los alcaldes que vaya más allá de las exigencias de requisitos y que responda a la demanda de mayor capacidad de gestión.</t>
  </si>
  <si>
    <t>https://investigaciones.esap.edu.co/sinergiaorganizacional/perfil-alcalde/</t>
  </si>
  <si>
    <t>https://admin.typeform.com/form/cVSLkP/field/x0jGevX7kCgU/results/1aa2872ac13b-Working_paper_4._Presentación_de_Resultados.__2_.pdf/download</t>
  </si>
  <si>
    <t xml:space="preserve">Esencialmente porque se rompe con un paradigma según el cual mayor conocimiento formal y experiencia profesional son sinónimos de mejor desempeño en los empleos; para el caso concreto se demuestra que bajos nivesles de formación y experiencia también generan buenos desempeños. </t>
  </si>
  <si>
    <t>si hay una buena evidencia empírica</t>
  </si>
  <si>
    <t>así fue, el resultado obtenido es el fruto de reflexión de exalcaldes colombianos con buenos y bajos desempeños.</t>
  </si>
  <si>
    <t>si, es un arreglo normativo que garantiza mejoras sostenibles en las administraciones municipales</t>
  </si>
  <si>
    <t>70 millones de pesos</t>
  </si>
  <si>
    <t xml:space="preserve">Acceso a mayor información de exalcaldes;
Limitación de recursos para desplazamientos y así aumentar la muestra;
</t>
  </si>
  <si>
    <t>Escogiendo los alcaldes de las capitales de departamento, a fin decuentas allí están representadas todas las categorías de municipios;
Limitar la muestra a exalcaldes con información formal y disponibilidad para entrevistas.</t>
  </si>
  <si>
    <t>El valor de la sinergia con actores para generar formas novedosas de comprensión de los fenomenos públicos</t>
  </si>
  <si>
    <t>kdsb14w62hz23f90czkdsb1hnhw7s13k</t>
  </si>
  <si>
    <t>Tata Garcia Osorio</t>
  </si>
  <si>
    <t>Head of Innovation Strategies</t>
  </si>
  <si>
    <t>Project Colombia</t>
  </si>
  <si>
    <t>Sector Público, Sociedad civil, Academia, Sector Privado</t>
  </si>
  <si>
    <t>Inció en octubre 2015 y continua en funcionamiento</t>
  </si>
  <si>
    <t>Project Colombia funciona a nivel nacional. Todo depende la ubicación geográfica de los clientes.</t>
  </si>
  <si>
    <t>Personal de empresas, comunidades, emprendedores y empleados del sector público.</t>
  </si>
  <si>
    <t>Depende del cliente con el que trabajemos. Pero el problema transversal es la democratización del conocimiento en innovación en Colombia.</t>
  </si>
  <si>
    <t>Servicio</t>
  </si>
  <si>
    <t>Servio modular compuesto por 2 pilares:                      1. Gestión y Cultura de la innovación. Este pilar comprende entrenamientos en innovación (conceptos y metodologías) y Co-creatones (identificación y solución de retos) 2. Innovación estratégica. Apoyo en la contrucción de equipos de innovación, creación de rutas de innovación en las empresas, organizaciones y definition de KPIs para medir los resultados.</t>
  </si>
  <si>
    <t>Los objetivos dependen del proyecto a desarrollar. Pero nuestros objetivos generales como agencia de innovación, es democratizar el conocimiento en innovación en Colombia para que através de este, podamos cocrear soluciones a nuestros problemas colectivos. La innovación es de todos.</t>
  </si>
  <si>
    <t>https://www.projectcolombia.com.co</t>
  </si>
  <si>
    <t>Somos modulares. Co-creamos nuestros servicios con el cliente directamente para poder responder satisfactoriamente a sus verdaderas y específicas necesidades. Servicio 100% personalizado. Servicios modulares, funcionamos con un lego.</t>
  </si>
  <si>
    <t>Desde el comienzo hasta el final, usuarios reales están involucrados en el proceso.</t>
  </si>
  <si>
    <t>Todos proceso de innovación realizado con los clientes, son documentados.</t>
  </si>
  <si>
    <t>Utilizamos diferentes metodologías de innovación pero la más utilizada es Design Thinking. Esta es una metodología por naturaleza iterativa y centrada en el usuario.</t>
  </si>
  <si>
    <t>Si es una iniciativa sostenible. Es flexible a los cambios y se adapta a ellos.</t>
  </si>
  <si>
    <t>Somos una empresa constituida desde el 2015. El valor de los proyectos, dependen de sus componentes y su duración.</t>
  </si>
  <si>
    <t>Como empresa nuestras principales barreras han sido: 1. La falta de compromiso con la ejecución de los proyectos por parte de los clientes. 2. El rechazo que tiene la palabra innovación en el país. 3. La cultura de las empresas y organizaciones.</t>
  </si>
  <si>
    <t>Seguimos constantmente trabajando para superarlos y es todo un proceso de evangelización con las organizaciones y comunidades en el país.</t>
  </si>
  <si>
    <t>La clave de la innovación está en la ejecución</t>
  </si>
  <si>
    <t>d0uwrk9j6xluar7v15ycd0uwrk9vifn5</t>
  </si>
  <si>
    <t xml:space="preserve">Mario E. Vargas Sáenz </t>
  </si>
  <si>
    <t xml:space="preserve">Director EAFIT Social </t>
  </si>
  <si>
    <t>EAFIT Social</t>
  </si>
  <si>
    <t xml:space="preserve">Universidad EAFIT / EAFIT Social </t>
  </si>
  <si>
    <t xml:space="preserve">Es una inciiativa de amplio espectro cuyo plazo no esta definido pues la acción de impactar la comunidad no se extingue con un proyecto o proceso sino se reaviva en cada meta como un nuevo lanzador de oportunidades </t>
  </si>
  <si>
    <t xml:space="preserve">comunidades y organismos sociales de Colombia y países de América Latina que a partir de procesos de innovación transforman sus necesidades en oportunidades y en contacto con la tecnología escalar sus resultados permitiendo generar ecosistemas innovadores que impactan ciudadanos inteligentes </t>
  </si>
  <si>
    <t xml:space="preserve">participación, corresponsabilidad, desarrollo con equidad </t>
  </si>
  <si>
    <t>EAFIT Social es una dirección de EAFIT que contribuye a la visión de la Universidad de ser para todas la generaciones generando equidad y desarrollo mediante iniciativas de alto impacto en distintas áreas y en diálogo permanente con lo público, privado, institucional y social.</t>
  </si>
  <si>
    <t xml:space="preserve">aportar a la transformación social a través de mecanismos y acciones innovadoras que contribuyan al desarrollo local </t>
  </si>
  <si>
    <t>https://www.eafit.edu.co/social</t>
  </si>
  <si>
    <t>Es integral, está construida en enfoque de capacidades, articula práctica y conocimiento, es altamente innovadora en ecosistemas smart</t>
  </si>
  <si>
    <t>siempre</t>
  </si>
  <si>
    <t xml:space="preserve">esto hace parte de las metodologías innovadoras </t>
  </si>
  <si>
    <t xml:space="preserve">absolutamente </t>
  </si>
  <si>
    <t>100 millones</t>
  </si>
  <si>
    <t>confianza interinstitucional</t>
  </si>
  <si>
    <t xml:space="preserve">trabajo corresponsable </t>
  </si>
  <si>
    <t xml:space="preserve">memorias, lecciones aprendidas, victorias tempranas, retos y desafíos </t>
  </si>
  <si>
    <t>x22pum5im6zp5w8x223e4g5hx7w3gq7i</t>
  </si>
  <si>
    <t>Aurelio José Castilla Gregory</t>
  </si>
  <si>
    <t>Presiden</t>
  </si>
  <si>
    <t>Recuperar el aceite de cocina</t>
  </si>
  <si>
    <t>Sector Público, Sector Privado, Sociedad civil</t>
  </si>
  <si>
    <t>JAC Chiquinquirá</t>
  </si>
  <si>
    <t>Por iniciar</t>
  </si>
  <si>
    <t>Se puede hacer nacional</t>
  </si>
  <si>
    <t>Los ríos de Colombia</t>
  </si>
  <si>
    <t>Contaminación de los cuerpos de agua</t>
  </si>
  <si>
    <t>Jabón y saneamiento ambiental</t>
  </si>
  <si>
    <t>Empresa de servicios</t>
  </si>
  <si>
    <t>En la Costa Caribe nadie la está aplicando</t>
  </si>
  <si>
    <t>Participación activa</t>
  </si>
  <si>
    <t>Está en etapa de incubación</t>
  </si>
  <si>
    <t>Experiencia más de 20 años en reciclaje</t>
  </si>
  <si>
    <t>Autosostenible</t>
  </si>
  <si>
    <t>Recursos privados, Recursos públicos</t>
  </si>
  <si>
    <t>30 millones</t>
  </si>
  <si>
    <t>Apoyo de las empresas de servicios</t>
  </si>
  <si>
    <t>No sé a superado</t>
  </si>
  <si>
    <t>La experiencia directa</t>
  </si>
  <si>
    <t>m3digknufwwknktekex1m3digknbti1p</t>
  </si>
  <si>
    <t>andre noel roth</t>
  </si>
  <si>
    <t>profesor titular</t>
  </si>
  <si>
    <t>Cabildo ciudadano</t>
  </si>
  <si>
    <t>Laboratorio de innovación en gobernanza (GobLab), Facultad de derecho, ciencias políticas y sociales,  Universidad Nacional de Colombia, sede Bogotá</t>
  </si>
  <si>
    <t>marzo 2019, prototipaje</t>
  </si>
  <si>
    <t>Problema de política pública nacional</t>
  </si>
  <si>
    <t>un grupo de 20 ciudadanos que participan directamente a la construcción de lineamientos de una política pública nacional</t>
  </si>
  <si>
    <t>eutanasia para niños y adolescentes</t>
  </si>
  <si>
    <t>Proceso, Producto</t>
  </si>
  <si>
    <t>en curso</t>
  </si>
  <si>
    <t>demonstrar la competencia de la ciudadanía 
 en aportar soluciones válidas a problemas de políticas públicas con dilema  ético mediante la deliberación pública</t>
  </si>
  <si>
    <t>https://ww.appgp.unal.edu.co</t>
  </si>
  <si>
    <t>Modelo de participación ciudadana basado en las conferencias de consenso. Demostrar competencias de la ciudadanía en general para aportar soluciones de políticas "pertinentes y razonables"</t>
  </si>
  <si>
    <t>implementación, evaluación</t>
  </si>
  <si>
    <t>50'000.000</t>
  </si>
  <si>
    <t>encontrar recursos</t>
  </si>
  <si>
    <t>a2rgepslqanirrgan3z0r2bmlgnmn3zc</t>
  </si>
  <si>
    <t xml:space="preserve">Bibiana Quintero Orozco </t>
  </si>
  <si>
    <t xml:space="preserve">Coordinadora local en Cúcuta </t>
  </si>
  <si>
    <t xml:space="preserve">El Derecho A No Obedecer </t>
  </si>
  <si>
    <t xml:space="preserve">Corporación Otraparte </t>
  </si>
  <si>
    <t>Inicia en el 2017 y acaba de iniciar una segunda etapa hasta el 2021</t>
  </si>
  <si>
    <t xml:space="preserve">Cúcuta, Bogotá, Cali y Medellín </t>
  </si>
  <si>
    <t xml:space="preserve">La ciudadanía y los entes municipales </t>
  </si>
  <si>
    <t xml:space="preserve">Baja calidad e ineficacia de la participación ciudadana </t>
  </si>
  <si>
    <t>Proceso</t>
  </si>
  <si>
    <t xml:space="preserve">Desarrollamos planes de incidencia desde la sociedad civil para mejorar la eficiencia de las políticas públicas </t>
  </si>
  <si>
    <t xml:space="preserve">Cualificar la participación ciudadana y mejorar los canales institucionales para el mejoramiento de sus funciones </t>
  </si>
  <si>
    <t>https://elderechoanoobedecer.com</t>
  </si>
  <si>
    <t xml:space="preserve">El Derecho a No Obedecer es un una composición mixta entre movimiento social y ONG, por ende simplifica los procesos de participación y los aterriza a la ciudadanía en modelos de acompañamiento para crear puentes sencillos de incidencia con las entidades públicas </t>
  </si>
  <si>
    <t xml:space="preserve">Constantemente realizamos encuentros para escucharnos como ciudadanos en el mejoramiento de nuestras estrategias y asi mismo participamos en mesas institucionales para entender las necesidades </t>
  </si>
  <si>
    <t>Si</t>
  </si>
  <si>
    <t>Recursos de cooperación</t>
  </si>
  <si>
    <t>140.000.000 1 año</t>
  </si>
  <si>
    <t xml:space="preserve">1. De construcción de las prácticas históricas de la administración
2  la construcción
3. Trabajo en red de la Sociedad Civil </t>
  </si>
  <si>
    <t xml:space="preserve">1. Involucrando a actores institucionales en la creación de planes.
2. Llevando procesos en colectivo
3. Fomentando escenarios de integración </t>
  </si>
  <si>
    <t xml:space="preserve">La participación ciudadana debe ser aterrizada a formatos comunes, colectivos y cotidianos. No burocráticos y cerrados. </t>
  </si>
  <si>
    <t>9n1exqwwygap1ps9n1ep8izsamj2wmbc</t>
  </si>
  <si>
    <t>Sergio Barbosa</t>
  </si>
  <si>
    <t>Profesor principal</t>
  </si>
  <si>
    <t>Semillero de investigación: psicología moral y ciencias de la decisión</t>
  </si>
  <si>
    <t>Universidad del Rosario</t>
  </si>
  <si>
    <t>Futura (empieza en enero de 2020)</t>
  </si>
  <si>
    <t>Sin plazo, según avances e interés de los estudiantes</t>
  </si>
  <si>
    <t>Buscamos sinergias entre intereses académicos en psicología y ciencias de la decisión y necesidades de innovación públicas con cualquier entidad gubernamental a nivel nacional o (si existiese interés) internacional.</t>
  </si>
  <si>
    <t>El semillero es antes que todo una iniciativa académica y sus beneficiarios directos son los estudiantes miembros en su proceso de formación profesional. Sin embargo, la razón de ser de este semillero es crear sinergias con el sector público. Así, los beneficiarios de nuestro trabajo dependerán de alianzas posibles con diferentes actores en este sector.</t>
  </si>
  <si>
    <t>No aplica todavía, veremos según las alianzas creadas.</t>
  </si>
  <si>
    <t>Intervenciones y evaluación de las mismas.</t>
  </si>
  <si>
    <t>Favorecer los lazos entre sectores académicos y públicos de manera que respondamos a necesidades o “dolores” públicos.</t>
  </si>
  <si>
    <t>Somos de las pocas iniciativas en el sector académico nacional que busca adaptar investigaciones de punta en ciencias de la decisión y métodos de investigación académicos a necesidades públicas.</t>
  </si>
  <si>
    <t>No, por varias razones. Primero, dado que el semillero empezará a funcionar en enero 2020 todavía no hemos creado alianzas que permitan direccionarse a una población o necesidad específica. Segundo, dependiendo de casos o necesidades esto, en mi experiencia, puede ser muy valioso o especialmente contraproducente. En consecuencia esta participación la decidiremos según cada caso y no como un procedimiento estándar en todas las circunstancias.</t>
  </si>
  <si>
    <t>Esta es la razón de ser de la iniciativa dado que nuestro principal interés es de publicación académica que requiere esta clase de documentación.</t>
  </si>
  <si>
    <t>Iterativo y expansivo asumiendo interés de todos los actores involucrados.</t>
  </si>
  <si>
    <t>Si asumiendo interés de parte de los estudiantes involucrados y los contactos con actores del sector público. Personalmente soy su líder y fundador y espero dedicar el resto de mi carrera académica a este proyecto en buena medida.</t>
  </si>
  <si>
    <t>No cuenta con recursos, Por ahora, No mas recursos mas allá de mi salario como docente.</t>
  </si>
  <si>
    <t>y1cwwzx8djzodny1cw4fbwla1rgt490a</t>
  </si>
  <si>
    <t>Oswaldo Figueroa Rodriguez</t>
  </si>
  <si>
    <t>Observatorios Dinamicos en Salud, Nutrición, Seguridad Alimentaria - PDSP-ASIS</t>
  </si>
  <si>
    <t>Sector Privado</t>
  </si>
  <si>
    <t>Fundacion Hambrunas y Gorditos</t>
  </si>
  <si>
    <t>Inmediatamente y es permanente</t>
  </si>
  <si>
    <t>100%  poblacion</t>
  </si>
  <si>
    <t>Muerte de niños por hambre.  Crecimiento de obesidad. Hambre oculta. Enfermedades. Inmunizacion. Violencias. Abusos. Discapacidades +</t>
  </si>
  <si>
    <t>La implementación de este desarrollo tecnológico favorece la eliminación del   HAMBRE OCULTA,  MUERTE de niños por hambre, DESNUTRICIÓN, crecimiento de OBESIDAD,   Prevención de enfermedades, Mejora en el embarazo, calidad de vida y ayudas en la promoción de proyectos agropecuarios productivos entre otros.</t>
  </si>
  <si>
    <t xml:space="preserve">Objetivos Generales
Aplicación de TIC &amp; SaaS, para mejorar el desarrollo social y productivo a través de la seguridad alimentaria individual y poblacional, mitigando la brecha existente de desconocimiento nutricional, capacitando en la utilización de  herramienta de dominio público y fomento a  la prevención de enfermedades.
Objetivos Específicos
Consolidar  y   referenciar  geográficamente  zonas e individuos en riesgo. 
Observar y monitorear permanentemente, deficiencias nutricionales o excesos.
Mejorar la calidad de vida y prevenir enfermedades asociadas a la inadecuada nutrición.
Evaluar el exceso y  deficiencias en la ingesta de alimentos basado en las recomendaciones poblacionales a todo tipo de población,  mujeres en embarazo y lactancia.
</t>
  </si>
  <si>
    <t>https://www.mapadehambre.com</t>
  </si>
  <si>
    <t>https://api.typeform.com/responses/files/e5f59140bdba2e19599028b32384179a42de0870df67aea9ee54ee25d7fc5a57/FHyG_PROPUESTA_GENERAL.pdf</t>
  </si>
  <si>
    <t xml:space="preserve">Diagnostico por antropometria en tiempo real.  Anamnesis nutricional en tiempo real.  Incidencia y prevalencia de mas de 18.000 variables geo localizadas hasta por 6 niveles de consolidación.  sistema en red topologia malla.   </t>
  </si>
  <si>
    <t xml:space="preserve">La iniciativa esta desarrollada para cada uno de los usuarios y contempla ley 1355 obesidad, resolucion 3803 RIEN, resolucion 2465 Antropometria, patrones de OMS, esquema  PAI Colombia o cualquier pais  </t>
  </si>
  <si>
    <t xml:space="preserve">La iniciativa NO documenta procesos.... y con la información se determina el estado de salud de las poblaciones, evaluacion de crecimiento y desarrollo y se toma muy en serio que la deficiencia o exceso de nutrientes es causa de morbimortalidad. </t>
  </si>
  <si>
    <t>Efectivamente es un sistema Dinámicos... o sea que esta en función del tiempo.</t>
  </si>
  <si>
    <t>Si..  ademas de los nuevos nacimientos, ingreso de nuevos productos alimenticios.</t>
  </si>
  <si>
    <t xml:space="preserve">14 años se lleva en esta investigación desarrollo y  ajuste de resoluciones, patrones de OMS, Inmunizacion PAI Concepto FAO                 https://www.mapadehambre.com/pdf-fao.pdf
concepto tecnico Bogota      https://www.mapadehambre.com/pdf-concepto.pdf
Concepto ICBF - Colombia: https://www.mapadehambre.com/ICBF-CartaHambrunas&amp;Gorditos.pdf
 </t>
  </si>
  <si>
    <t xml:space="preserve">Piratería de software Epi-Info = Sisvan pirata.   Gremios de salud preventiva nutrición.  Celo profesional. Resistencia de gremios por opacamiento  </t>
  </si>
  <si>
    <t xml:space="preserve">Se continua  en la superación </t>
  </si>
  <si>
    <t>Anamnesis nutricional poblacional</t>
  </si>
  <si>
    <t>fmjqoxupd3cfv8aj94fmjqo4cmqczwbm</t>
  </si>
  <si>
    <t>Iván David Esmeral Roa</t>
  </si>
  <si>
    <t>Diseñador Geodésico</t>
  </si>
  <si>
    <t>Semillero de Investigación de Geometría Aplicada – SIGA.</t>
  </si>
  <si>
    <t xml:space="preserve">GeoTurbina sas  </t>
  </si>
  <si>
    <t>Enero 2017 fase de implementación</t>
  </si>
  <si>
    <t>Quienes tengan miedo o ansiedad por las Matemáticas</t>
  </si>
  <si>
    <t>La ansiedad por las Matemáticas</t>
  </si>
  <si>
    <t>Propiciar la inclusión de niños, niñas, jóvenes y adultos en el mundo de las matemáticas con base en un divertido set geométrico como herramienta pedagógica para estimular la creatividad y la lógica</t>
  </si>
  <si>
    <t>Como objetivo principal se busca difundir el resultado de la investigación SIGA.  Jugar con las matemáticas accediendo a los principios fundamentales de la geometría aplicada a través un divertido set geométrico como herramienta pedagógica que estimule la creatividad y la lógica.</t>
  </si>
  <si>
    <t>https://docs.google.com/document/d/1RxdqcIgTkf69PEAQYCESW9d8sEqGyvOFK5sqBJ_TtS4/edit?usp=sharing</t>
  </si>
  <si>
    <t>https://api.typeform.com/responses/files/6e8e0020fe33526c05134c035c5dd90ffaa547afedf53d55e34326fc53e09c0e/SIGA.pdf</t>
  </si>
  <si>
    <t>Se identificó dos alcances importantes dentro de un proceso de geometría aplicada: 1. Como turbina modular generadora de energía alternativa no convencional y 2. Con capacidades de herramienta industrial como picadora para el reciclaje.</t>
  </si>
  <si>
    <t>Es una metodología interactiva.</t>
  </si>
  <si>
    <t xml:space="preserve">Permite discernir los estudiantes más sobresalientes y con alto potencial para hacer un seguimiento y apoyo personalizado.
</t>
  </si>
  <si>
    <t>Si.</t>
  </si>
  <si>
    <t xml:space="preserve">Todos los elementos se consiguen localmente y a bajo costo ademas está diseñado para ser escalable. </t>
  </si>
  <si>
    <t>10000000</t>
  </si>
  <si>
    <t>Apertura institutional, comunicación, redes.</t>
  </si>
  <si>
    <t>Conferencias, actividades sin costo.</t>
  </si>
  <si>
    <t xml:space="preserve">Emprender una idea requiere, tiempo, compromiso y persistencia, donde el beneficio es la satisfacción de hacer posible lo imposible.
</t>
  </si>
  <si>
    <t>7y2e075x7j9zrq0s7y2e05nz0fycpdoz</t>
  </si>
  <si>
    <t>libardo leal</t>
  </si>
  <si>
    <t xml:space="preserve">Consejero Territorial de Planeación </t>
  </si>
  <si>
    <t>ajedrez como herramienta pedagogíca</t>
  </si>
  <si>
    <t>Sociedad civil, Academia</t>
  </si>
  <si>
    <t>liga de ajedrez dd nariño</t>
  </si>
  <si>
    <t>comenzando</t>
  </si>
  <si>
    <t>1 enero de 2020 fase sensibilizacion</t>
  </si>
  <si>
    <t>departamentos del sur</t>
  </si>
  <si>
    <t>niños y niñas</t>
  </si>
  <si>
    <t>mejorar la calidad educativa</t>
  </si>
  <si>
    <t>ajedrez como herramienta pedagogica</t>
  </si>
  <si>
    <t>mejorar la calidad de educacion</t>
  </si>
  <si>
    <t>https://api.typeform.com/responses/files/422fa428e38a8115edbc27ec3f34fa7122ea18371e28177911f118df859a0759/UNAD.pdf</t>
  </si>
  <si>
    <t xml:space="preserve">ya se ha realizado en varios paisrs con excelente resultados </t>
  </si>
  <si>
    <t>es relativo</t>
  </si>
  <si>
    <t>bajo interes de las administraciones publicas</t>
  </si>
  <si>
    <t>aun no se supera</t>
  </si>
  <si>
    <t xml:space="preserve">mejoramiento de la calidad educativa </t>
  </si>
  <si>
    <t>mt6twsr7mawt03pxxqxmt6tws1crt241</t>
  </si>
  <si>
    <t>Santiago Ortega González</t>
  </si>
  <si>
    <t>CoFundador</t>
  </si>
  <si>
    <t>Hacker Ciudadano</t>
  </si>
  <si>
    <t>marzo 2014 a la fecha</t>
  </si>
  <si>
    <t>El movimiento esta ubicado en la ciudad de Bogotá, sin embargo hemos tenido replicas y colaboraciones en otras ciudades como Ibagué e incluso Buenos Aires Argentina</t>
  </si>
  <si>
    <t>Ciudadanía en general</t>
  </si>
  <si>
    <t>Baja cultura ciudadana y convivencia</t>
  </si>
  <si>
    <t xml:space="preserve">Diseñamos intervenciones de urbanismo táctico, casi siempre en espacio público para generar cambios de comportamiento y percepción de diferentes temáticas para aumentar la cultura ciudadana y la convivencia pacifica </t>
  </si>
  <si>
    <t>Inspirar a los ciudadanos para que realicen acciones en pro de la cultura ciudadana que nos permita tener una mejor convivencia en las ciudades.
Diseñar acciones de impacto de bajo costo y fácilmente replicables</t>
  </si>
  <si>
    <t xml:space="preserve">https://www.hackerciudadano.com </t>
  </si>
  <si>
    <t>Somos un movimiento de ciudadanos que de forma desinteresada generamos acciones en espacio público para mejorar la convivencia de todos. Funcionamos como un colectivo que se articula dependiendo de los intereses particulares de cada uno de sus miembros y articula saberes multidisciplinarios para generar un alto impacto.</t>
  </si>
  <si>
    <t xml:space="preserve">Todos los Hackeos (Intervenciones) se realizan por medio de la interacción con los ciudadanos, en varios casos hemos utilizado la inteligencia colectiva para llegar a soluciones que generan valor público.Realizamos transferencia de metodología para que los usuarios puedan hacer sus propios "Hackeos" (Intervenciones). </t>
  </si>
  <si>
    <t>Sí, todas las actividades que realizamos quedan documentadas y se publica un video de resumen de la actividad en nuestro canal de Youtube. Este lo pueden encontrar con el nombre HackerCiudadano y es evidencia de las acciones que hemos realizado desde 2014</t>
  </si>
  <si>
    <t>Hemos podido aprender de cada uno de nuestras intervenciones para tener en cuenta estos aprendizajes en os nuevos Hackeos y en el refinamiento de nuestra metodología</t>
  </si>
  <si>
    <t>El movimiento es sostenible aunque no rentable. El modelo que tenemos donde no hay costos fijos nos ha permitido realizar las acciones como proyectos donde buscamos financiadores puntuales para cada acción de forma independiente</t>
  </si>
  <si>
    <t>Hemos usado recursos propios, públicos y privados</t>
  </si>
  <si>
    <t>A la fecha hemos usado un aproximado de 10 millones</t>
  </si>
  <si>
    <t xml:space="preserve">Obtención de permisos para realizar acciones, obtener recursos que financien las acciones y lograr mayor difusión para que los ciudadanos interesados puedan replicar nuestras acciones </t>
  </si>
  <si>
    <t>Recursos propios, públicos por convocatoria o privados</t>
  </si>
  <si>
    <t>Es necesario liderar con el ejemplo aunque inspirar para que sea replicado sea muy complicado</t>
  </si>
  <si>
    <t>wuo9iz3647njznlm2wuo9i3gw9a5xf1d</t>
  </si>
  <si>
    <t>Javier Arteaga</t>
  </si>
  <si>
    <t>Director de Feeling</t>
  </si>
  <si>
    <t>Excuela</t>
  </si>
  <si>
    <t>Sector Público, Sociedad civil, Sector Privado</t>
  </si>
  <si>
    <t>Fecha de inicio: 2018 / Fase en la que se encuentra: en ejecución, porcentaje avanzado: 60%</t>
  </si>
  <si>
    <t>Comuna 6 de Pasto</t>
  </si>
  <si>
    <t>Un nuevos sistema de transmisión del conocimiento por fuera de la escuela pública tradicional</t>
  </si>
  <si>
    <t>La construcción de una infraestructura de código abierto que se puede replicar en otros lugares, cuya construcción se hará de manera colaborativa con la ciudadanía y que tendrá una metodología que permita la transmisión del conocimiento de manera alternativa</t>
  </si>
  <si>
    <t>Objetivo general: Promover formas alternativas de transmisión del conocimiento que involucran directamente a la comunidad - la ciudad y el gobierno. Objetivos específicos: Generar un proceso participativo para la construcción de mobiliarios de educación alternativa / Crear una relación Gobierno - comunidad con base en los pilares de: Economía Colaborativa, Gobierno abierto e innovación social / Prototipar formas de gobernar de abajo hacia arriba con la ciudadanía en el centro</t>
  </si>
  <si>
    <t>https://feeling.com.co/2019/02/13/excuela/</t>
  </si>
  <si>
    <t>https://api.typeform.com/responses/files/915fc6f3efd5759cb2954e5cbb89d02640c804db95501df46b7265146095cea0/EXCUELA.pdf</t>
  </si>
  <si>
    <t>La Excuela es todo lo contrario a una escuela con "s", es una verdadera escuela pública porque está en un espacio público sin puertas ni ventanas, sin docentes ni administrativos. Es un proyecto de código abierto donde la ciudadanía va a dar las características de cómo va a funcionar y cómo va a ser. Tiene 4 espacios propios: la cocina, el espacio maker, el ideatorio y el pensatorio. Utiliza metodologías centradas en las personas para extudiantes de 0 a 99 años.</t>
  </si>
  <si>
    <t>Involucra 100% a los usuarios. Ellos son los que le dan vida al proyecto, desde la conceptualización, construcción y la autogobernanza propia de este espacio</t>
  </si>
  <si>
    <t>En todo proceso centrado en las personas este es un paso obligado</t>
  </si>
  <si>
    <t>Cada aprendizaje que tenemos en la Excuela nos sirve para reformular nuevos talleres o procesos de cocreación</t>
  </si>
  <si>
    <t>El éxito de la iniciativa está en la sostenibilidad por parte de la ciudadanía. El proceso al ser un ejercicio de código abierto será autogestionado por la comunidad y se busca que su cuidado, mantenimiento y gestión sea 100% ciudadana.</t>
  </si>
  <si>
    <t>Recursos públicos, Recursos privados</t>
  </si>
  <si>
    <t>$200.000.000</t>
  </si>
  <si>
    <t>1. La parte jurídica que en Colombia no facilita este tipo de innovación. 2. La dificultad para acceder a grandes recursos para replicar el proyecto ya que esta propuesta busca trabajar con pedagogías inversas, por otro lado el ministerio de educación tiene como política la jornada única que justamente va por el camino opuesto. 3. Los indicadores para evaluar este tipo de proyecto no existen y cuando se trabaja con el sector público el tiempo no da espera para generar medidas de impacto</t>
  </si>
  <si>
    <t>1. Se cambió el diseño inicial arquitectónico del proyecto. 2. No se trabajó con recursos de regalías sino con recursos propios 3. Se tiene en cuenta formas de evaluar que miden más el éxito pero también el fracaso que es precisamente como se evalúan los procesos de innovación que los procesos del sector público tradicional</t>
  </si>
  <si>
    <t>La falta de legislación para procesos de innovación desde el sector público</t>
  </si>
  <si>
    <t>jojijz9wlq80meljojit60oqkhlf65zw</t>
  </si>
  <si>
    <t>LIGA: Lienzo de Gobierno Abierto</t>
  </si>
  <si>
    <t>Sector Privado, Sociedad civil</t>
  </si>
  <si>
    <t>2017 Finalizado</t>
  </si>
  <si>
    <t>Gobiernos locales que no cuentan con recursos para asesoramiento técnico en procesos de construcción de programas de Gobierno Abierto</t>
  </si>
  <si>
    <t>Existe la voluntad política de muchos municipios para generar el programa de gobierno abierto y no cuenta con recursos para contratar a expertos que los asesoren en el tema. El LIGA busca facilitar la construcción de un programa de Gobierno Abierto.</t>
  </si>
  <si>
    <t>La construcción de una herramienta CANVAS de distribución libre y abierta que permite hacer el diagnóstico y pasar a un plan de acción para la construcción de programas de Gobierno Abierto</t>
  </si>
  <si>
    <t>Objetivo general: Facilitar la creación de programas de gobierno abierto. Objetivos específicos: Ayudar a pequeños municipios que tienen la voluntad política pero no cuentan con los recursos para la generación del programa de gobierno abierto . Aportar herramientas libres al ecosistema de gobierno abierto a nivel global.</t>
  </si>
  <si>
    <t>https://feeling.com.co/2019/02/10/liga-lienzo-de-gobierno-abierto/</t>
  </si>
  <si>
    <t>https://api.typeform.com/responses/files/06c26eecca9aad85a84413081e16906e8b49722c62f36aafc010ebbd172af592/LIGA_Lienzo_de_Gobierno_Abierto_.pdf</t>
  </si>
  <si>
    <t>En eo ecosistema de gobierno abierto existen muy pocas herramientas en habla hispana que sean abiertas. Esta herramienta es novedosa porque se basa en un canvas y permite pasar de un diagnóstico a la acción a personas que no son expertas en temas del gobierno abierto.</t>
  </si>
  <si>
    <t>Si, la iniciativa es realizada para ellos.</t>
  </si>
  <si>
    <t>Se realiza de manera parcial: Si tenemos talleres de LIGA donde el facilitador pueda documentar y retroalimentar la información de cada persona se realiza. Sin embargo, cuando es el usuario el que desarrolla el LIGA por su cuenta, es muy difícil generar esta documentación.</t>
  </si>
  <si>
    <t>Si, ya que es una herramienta que necesita de su constante evaluación y discusión, la herramienta no es estática, obliga a que esté en constante cambio.</t>
  </si>
  <si>
    <t>Si, es una herramienta tanto digital como impresa que es gratuita y replicable</t>
  </si>
  <si>
    <t>$5.000.000</t>
  </si>
  <si>
    <t>Reproducción de manera física y digital en varios idiomas</t>
  </si>
  <si>
    <t>Estamos en el proceso de la búsqueda de traductores que nos puedan ayudar</t>
  </si>
  <si>
    <t>Cuando las herramientas son abiertas sorprende la capacidad de las personas para adaptarlas y asumir procesos sin necesidad de expertos.</t>
  </si>
  <si>
    <t>lzyeh8tyqjxi1z7sblzyehf50bocm6fq</t>
  </si>
  <si>
    <t xml:space="preserve">Aura Aideni Bastidas Guerrero </t>
  </si>
  <si>
    <t xml:space="preserve">Representante legal </t>
  </si>
  <si>
    <t xml:space="preserve">Centro ecoturistico donde se oculta el sol </t>
  </si>
  <si>
    <t>Sector Público, Sector Privado, Sociedad civil, Organismos internacionales, Academia</t>
  </si>
  <si>
    <t>Marzo 2019 marzo 2020</t>
  </si>
  <si>
    <t xml:space="preserve">Villagarzon, putumayo </t>
  </si>
  <si>
    <t xml:space="preserve">Personal que se contrata para el proyecto guías turísticos e informadores turísticos </t>
  </si>
  <si>
    <t>El desempleo en la vereda</t>
  </si>
  <si>
    <t>Servicio, Producto</t>
  </si>
  <si>
    <t xml:space="preserve">Generar empleo y desarrollo por medio del ecoturismo así evitamos la tala de bosque y Simón más amigables con el medio ambiente </t>
  </si>
  <si>
    <t>Que la gente de la zona se empodere y cuide los bosques encaminados a el turismo tener un negocio verde sustentable  y sostenible</t>
  </si>
  <si>
    <t>https://www.centro ecoturistico donde se oculta el sol</t>
  </si>
  <si>
    <t>Son experiencias vivenciales a través del senderismo interpretativo  basado a nuestras culturas ancestrales y campesinas de la región amazónica.
Proyecto aprobado por fondo emprender.</t>
  </si>
  <si>
    <t>Cámara de comercio y negocios verdes en capacitaciones</t>
  </si>
  <si>
    <t>Si se lleva proceso ambiental y implementación de normas para turismo</t>
  </si>
  <si>
    <t>Si precisamente por eso le trabajamos al tema ambiental</t>
  </si>
  <si>
    <t>Recursos públicos, Recursos privados, Recursos de cooperación</t>
  </si>
  <si>
    <t>200.000.000</t>
  </si>
  <si>
    <t xml:space="preserve">Proceso para conseguir los recursos
No se contaba con alumbrado eléctrico
Personal sin capacitarse </t>
  </si>
  <si>
    <t xml:space="preserve">Buscando recursos públicos por medio del fondo emprender
Ingresando a capacitación a entidades públicas como el sena
</t>
  </si>
  <si>
    <t>La perseverancia y el deseo de. Lograr algo que beneficie las personas</t>
  </si>
  <si>
    <t>t3sz624yu901yz5ipp2hjt3sz62oabhq</t>
  </si>
  <si>
    <t>DIEGO GARCIA-REYES ROTHLISBERGER</t>
  </si>
  <si>
    <t>DIRECTOR</t>
  </si>
  <si>
    <t>BOGOTA DESIGN FESTIVAL</t>
  </si>
  <si>
    <t>PRANA INCUBADORA DE EMPRESAS CREATIVAS</t>
  </si>
  <si>
    <t>2014 Y ESTA EN PROCESO PROXIMA EDICION MARZO 2020</t>
  </si>
  <si>
    <t>BOGOTA Y REGION</t>
  </si>
  <si>
    <t>EL SECTOR DE INDUSTRIAS CREATIVAS (CONTENIDO, AUDIO Y VISUAL, PATRIMONIO, ARTES ESCENICAS, DISEÑO)</t>
  </si>
  <si>
    <t>QUE A PESAR DE SER LAS INDUSTRIAS CREATIVAS PARTE DE LA ECONOMIA LOCAL, NO TIENEN LA VISIBILIDAD Y EL APOYO QUE MERECEN</t>
  </si>
  <si>
    <t>Producto, Servicio, Proceso, ESPACIOS Y LOGISTICA</t>
  </si>
  <si>
    <t>SE GENERO UN EVENTO ANUAL LLAMADO EL BOGOTA DESIGN FESTIVAL - BDF, INSPIRADO EN OTRAS CAPITALES DEL MUNDO, PARA REUNIR Y PROMOVER LAS INDUSTRIAS CREATIVAS Y CULTURALES DE LA CIUDAD</t>
  </si>
  <si>
    <t xml:space="preserve">SER LA PLATAFORMA PARA VISIBILIZAR E IMPULSAR EL SECTOR CREATIVO. </t>
  </si>
  <si>
    <t>https://www.bogotadesignfestival.co</t>
  </si>
  <si>
    <t>https://api.typeform.com/responses/files/68b7f08d336cd6a26ae810d29a7ec3d5de592a85c993dc674d7144a3d7bb3eea/Presentacion_BDF_2020_peq.pdf</t>
  </si>
  <si>
    <t>1)INGRESO GRATUITO (SALVO EVENTOS EXPECIALES). 2) UTILIZAR Y REPOTENCIAR LA INFRAESTRUCTURA EXISTENTE. 3) GENERAR EXPERIENCIAS (SENTIDOS, MARCAS, ETC) 4) GENERAR ESPACIOS NUEVOS DE EXPOSICION Y NEGOCIOS (NETWORKING) 5)SOCIALIZAR Y VISIBILIZAR EL SECTOR CREATIVO ENTE LA CIUDAD Y SUS HABITANTES</t>
  </si>
  <si>
    <t>LOS USUARIOS DEL BDF (EXPOSITORES Y VISITANTES) GENERAN EL CONTENIDO DEL MISMO</t>
  </si>
  <si>
    <t>SE HA GENERADO UN BASE DE DATOS DE MAS DE 17 MIL CREATIVOS EN LAS 5 EDICIONES ANTERIORES</t>
  </si>
  <si>
    <t>SIEMPRE. TODO PROCESO DE DISEÑO IMPLICA ITERAR (REDISEÑAR)</t>
  </si>
  <si>
    <t>HASTA AHORA EL BDF NO HA DADO PERDIDA, PERO TAMPOCO GRANDES UTILIDADES (POR APOYAR A PRANA). NECESITA SER APOYADA ESTA INICIATIVA POR LA ALCALDIA PARA TENER MAS COBERTURA Y ALCANCE A TODA LA CIUDADANIA</t>
  </si>
  <si>
    <t>50 MILLONES POR EDICION DEL BDF</t>
  </si>
  <si>
    <t>RECURSOS ECONOMICOS Y CREDIBILIDAD. EMPRENDER EN COLOMBIA ES UN RETO</t>
  </si>
  <si>
    <t>PERCEVERANCIA</t>
  </si>
  <si>
    <t xml:space="preserve">PARA EMPRENDER UN EVENTO COMO EL BDF SOLO SE NECESITO VOLUNTAD DE SACARLO ADELANTE, ASI NO SE TUVIERA UN PLAN DE NEGOCIO DEFINIDO Y MENOS CONTAR CON RECURSOS ECONOMICOS (POR SER UNA ENTIDAD SIN ANIMO DE LUCRO). EL RETO FUE Y SERA: SER INNOVADOR EN LA GESTION Y SER TRANSPARENTE CON EL ALCANCE Y LOS RECURSOS PARA GENERAR CONFIANZA </t>
  </si>
  <si>
    <t>9vjrv6pnmdenzbax759vjrvekettitk6</t>
  </si>
  <si>
    <t xml:space="preserve">Juan Gabriel Galvis Villamizar </t>
  </si>
  <si>
    <t>Docente de aula Rural</t>
  </si>
  <si>
    <t xml:space="preserve">Inventarios forestales de las sedes educativas de CER Agua Blanca - Bucarasica, Norte de Santander </t>
  </si>
  <si>
    <t>Academia, Sociedad civil, Sector Público, Organismos internacionales, Sector Privado</t>
  </si>
  <si>
    <t xml:space="preserve">CER Agua Blanca </t>
  </si>
  <si>
    <t xml:space="preserve">Julio de 2019 sensibilización </t>
  </si>
  <si>
    <t xml:space="preserve">Bucarasica </t>
  </si>
  <si>
    <t xml:space="preserve">Comunidad Educativa del Corregimiento de Agua Blanca (estudiantes y padres de familia) </t>
  </si>
  <si>
    <t xml:space="preserve">Tala indiscriminada de árboles nativos en zona adjunta al páramo de santurban </t>
  </si>
  <si>
    <t xml:space="preserve">Sensibilización de la Tala y conservación de la flora y maderables </t>
  </si>
  <si>
    <t xml:space="preserve">Conservar la Reserva forestal del corregimiento de Agua Blanca. </t>
  </si>
  <si>
    <t>https://api.typeform.com/responses/files/6fe9245e999898006a23d097aff6e141297b04b29617df33419bb2658ea91e00/Convenio_UFPS.pdf</t>
  </si>
  <si>
    <t xml:space="preserve">Unificar los procesos de formación y mejorar las prácticas pedagógica ambientales sensibilizando a las comunidades </t>
  </si>
  <si>
    <t xml:space="preserve">Si por que son las comunidades que están cercanas a la escuelas </t>
  </si>
  <si>
    <t>Recursos privados, Recursos de cooperación</t>
  </si>
  <si>
    <t>15000000</t>
  </si>
  <si>
    <t xml:space="preserve">Negación de las comunidades y recurso económico </t>
  </si>
  <si>
    <t xml:space="preserve">Trabajo sinergico entre la comunidad y el CER Agua Blanca </t>
  </si>
  <si>
    <t xml:space="preserve">La importancia del maestro Rural y la solidaridad con su entornos </t>
  </si>
  <si>
    <t>elqxj5fpmaq0upelq435d6kkdm0yypsl</t>
  </si>
  <si>
    <t>Jhon Alexander Niño Rodríguez</t>
  </si>
  <si>
    <t>Delegado</t>
  </si>
  <si>
    <t>Sistema de entrenamiento físico  para el control del peso. En menor tiempo.</t>
  </si>
  <si>
    <t>Condición Física</t>
  </si>
  <si>
    <t>Fase de ejecución</t>
  </si>
  <si>
    <t>Personas con obesidad y sobre peso</t>
  </si>
  <si>
    <t>Mejorar la condición Física de las personas generando salud física,mental y bienestar</t>
  </si>
  <si>
    <t>Servicio, Proceso</t>
  </si>
  <si>
    <t>Sistema donde  con una rutiba entornos cerrados y abiertos con una duración de 15 minutos  7 días a la semana durante 6 meses podemos mejorar la condición física y  mental de las personas obesas o con sobrepeso</t>
  </si>
  <si>
    <t>Mejorar la calidad de vida de las personas obesas y con sobre peso</t>
  </si>
  <si>
    <t>https://www.facebook.com/CondicionFisica/</t>
  </si>
  <si>
    <t xml:space="preserve">Por qué se realiza en secciones de 15 minutos y usualmente en los sistemas de entrenamiento se hacen en una hora o más </t>
  </si>
  <si>
    <t>Totalmente son los usuarios los que participan de su proceso</t>
  </si>
  <si>
    <t>Si se hacen mediciones de índice de masa corporal para definir los porcentajes de grasa  y peso muscular</t>
  </si>
  <si>
    <t>Totalmente activo por parte de los usuarios</t>
  </si>
  <si>
    <t>Si es sostenible todos los días se realizan actividades con los usuarios</t>
  </si>
  <si>
    <t>Construi los elementos de entrenamiento</t>
  </si>
  <si>
    <t>2000.000</t>
  </si>
  <si>
    <t>En espacios abiertos el clima  (la lluvia)</t>
  </si>
  <si>
    <t>Busqué espacios cerrados</t>
  </si>
  <si>
    <t xml:space="preserve">Los testimonios de los usuarios y la bioestadística </t>
  </si>
  <si>
    <t>5mq8h6g4x4g058z1kyb1tlc5mq8h64en</t>
  </si>
  <si>
    <t>Cristian Zamora</t>
  </si>
  <si>
    <t>Operaciones</t>
  </si>
  <si>
    <t>CANECAS INTELIGENTES IPROPETS</t>
  </si>
  <si>
    <t>IPROJECTS SAS</t>
  </si>
  <si>
    <t>Idea prototipo</t>
  </si>
  <si>
    <t>Inicio Agosto 2019, fase idea del prototipo.</t>
  </si>
  <si>
    <t>Bogotá D.C. En cuatro localidades.</t>
  </si>
  <si>
    <t>Macotas, medio ambiente, relaciones sociales entre vecinos.</t>
  </si>
  <si>
    <t>¿Que hacer para que los espacios de parques y zonas verdes se encuentren libres de infecciones, malos olores y
desechos fisiológicos de mascotas?</t>
  </si>
  <si>
    <t>Proceso, Servicio, Producto</t>
  </si>
  <si>
    <t>El sistema de canecas inteligentes para el manejo de desperdicios de animales con adecuado procesamiento para la
gestión, recolección y composta, para la generación de energías a partir de las mismas, consta en implementar en la
ciudad de Bogotá D.C. localidades de Usaquén, Barrios Unidos, Teusaquillo y Chapinero en sus principales parques y
zonas verdes la distribución de estas canecas, las cuales tendrán sistemas de tecnología IoT para el monitoreo de los
niveles de capacidad, dispensadores de bolsas biodegradables para la recolección de las deposiciones, transporte
adecuado del contenido a los biodigestores en el cual se realiza el proceso de fermentación con bacterias
y microorganismos anaerobios transformándose en BIOGAS y BIOABONO.
Los dueños de las mascotas podrán acceder a una app móvil registrar datos de su mascota y cada vez que deseche
las heces en las canecas obtendrá puntos los cuales serán canjeables por comida para su mascota completando así el
ciclo.</t>
  </si>
  <si>
    <t>OBJETIVO GENERAL
Generación de biogas y bioabono a partir de la gestión, recolección y composta de desechos fisiológicos de mascotas
mediante el uso de canecas inteligentes.
OBJETIVOS ESPECÍFICOS
Crear un diseño único de caneca inteligente.
Producir energía limpia y amigable con el medio ambiente.
Desarrollar una app móvil para uso de los dueños de las mascotas gratuita.
Implementar un transporte de desechos con normativas y estándares de calidad.
Prestar el servicio de canecas inteligentes en los principales parques y zonas verdes de la ciudad Bogotá previo
estudio en ciertas localidades.
Adecuar planta de procesamiento y manejo de los residuos con los biodigestores.
Motivar a los dueños de las mascotas al cambio de cultura respecto al tema.
Incentivar el uso de bolsas biodegradables amigables con el medio ambiente.</t>
  </si>
  <si>
    <t>https://api.typeform.com/responses/files/09584a422c5a72dddae0f73b1229f56dac0e7c2d70d12cc4b5054382f1f37e1e/Presentación_proyecto_IPROPETS.pdf</t>
  </si>
  <si>
    <t>Es un asunto de sana convivencia social y de evitar riesgos a la salud, recoger las heces del can reduce al mínimo las posibilidades de exposición a los huevos y larvas de gusanos, lombrices y otros parásitos que causan estragos en el sistema intestinal humano. En efecto, es de sumo aporte comunicar e inculcar a otros dueños de perros con el objetivo de que todos se animen a recoger las heces de sus mascotas por respeto a las personas y al medio ambiente. Poseer un perro es sinónimo de crecimiento humano.
El aumento de las mascotas aumenta también la producción de excremento por lo que genera más emisiones de CO2 la atmosfera.
Actualmente hay tierra para cultivos muy estériles. La tecnología IoT es la aplicación innovadora de los últimos años y es una tendencia mundial que apenas esta iniciando, es posible que al implementar las canecas no den abasto o por lo contrario nadie las utilice. Por lo que se habrian que tomar medidas acerca de la cultura de los dueños de las mascotas e implementar entrega de información sobre las problematicas que generen conciencia en la sociedad.</t>
  </si>
  <si>
    <t>Beneficiarios: El medio ambiente generando y y retroceso al calentamiento global y al mejoramiento de la calidad del aire, la economía del dueño de la mascota ya que recibiría comida para su mascota gratis por el uso de las canecas inteligentes, sector agropecuario para fertilizar sus tierras produciendo alimentos de calidad.
Cooperante: Productoras de alimento para mascotas ya que el uso de la app móvil generará identificación de la población y tipos de mascotas por sectores, productora de servicio de energía sostenible ya que sería un socio en la comercialización económica de este gas y en la transformación de esta energía.
Oponentes: Secretarias y controladoras de ambiente teniendo medidas y estándares de alta calidad en normas de salubridad en las canes inteligentes y en la planta del biodigestor.</t>
  </si>
  <si>
    <t>Se realizó una visita a diferentes parques y zonas verdes del área de influencia del proyecto en la cual se evidenció la falta de cultura ciudadana por parte de los dueños de las mascotas. Esto se documenta para la toma de decisiones.</t>
  </si>
  <si>
    <t>Si, ya que se requiere un periodo de diseño y pruebas del uso del producto antes de comercializar.</t>
  </si>
  <si>
    <t>La tecnología IoT es la aplicación innovadora de los últimos años y es una tendencia mundial que apenas esta iniciando, es posible que al implementar las canecas no den abasto o por lo contrario nadie las utilice. Por lo que se habrían que tomar medidas acerca de la cultura de los dueños de las mascotas e implementar entrega de información sobre las problemáticas que generen conciencia en la sociedad.</t>
  </si>
  <si>
    <t>No se ha implementado la iniciativa.</t>
  </si>
  <si>
    <t>Oponentes: Secretarias y controladoras de ambiente teniendo medidas y estándares de alta calidad en normas de salubridad en las canes inteligentes y en la planta del biodigestor.</t>
  </si>
  <si>
    <t>Cuando pensamos que los desechos son simplemente eso, estamos cerrando nuestra mente y no permitimos ver más allá.</t>
  </si>
  <si>
    <t>sbn8ilkqstgs3zj6y485fsbn8ilkq673</t>
  </si>
  <si>
    <t xml:space="preserve">Elfa Luz Mejia Mercado </t>
  </si>
  <si>
    <t>Laboratorio de Cultura Ciudadana de Cartagena LAB3C</t>
  </si>
  <si>
    <t>Sector Público, Sector Privado, Academia, Sociedad civil</t>
  </si>
  <si>
    <t>Universidad de Cartagena</t>
  </si>
  <si>
    <t xml:space="preserve">inició en enero de 2019 y se encuentra en fase de ejecución </t>
  </si>
  <si>
    <t xml:space="preserve">El Distrito de Cartagena y como ciudad turística por excelencia, beneficia a todo el pais </t>
  </si>
  <si>
    <t>Todos los ciudadanos de Cartagena y los visitantes de la ciudad</t>
  </si>
  <si>
    <t xml:space="preserve">Formación en cultura ciudadana en Cartagena, respeto al turista, al equipamiento publico y otros </t>
  </si>
  <si>
    <t xml:space="preserve">Realizar experimentos sociales que luego de ser probados, podrán ser escalados en la ciudad; esto debido a su caracterización socioeconómica diversa </t>
  </si>
  <si>
    <t xml:space="preserve">Combinar diseños metodológicos experimentales en entornos sociales reales, buscando la medición de su impacto en pequeñas o grandes comunidades ciudadanas, las que luego de probadas en eficacia y receptividad,  se podrán proyectar a estrategias de ciudad 
Influenciar y recibir influencia de todos los estamentos sociales, académicos, empresariales, comunitarios a efectos de aprehender, aprender y compartir conocimientos 
</t>
  </si>
  <si>
    <t xml:space="preserve">https://www.semilleropoliticaspublicas.com </t>
  </si>
  <si>
    <t>https://api.typeform.com/responses/files/8c0df9007229b7d75281945ccbfaa31e5fee8c1cd55fa3c2fa3e5b7d17313636/ACTA_LAB3C_FIRMADO.pdf</t>
  </si>
  <si>
    <t xml:space="preserve">El LAB3C, tiene un  enfoque de innovación social participativa, basada en la experimentación inclusiva, constructiva y de aprendizaje progresivo y colectivo, para que entre todos construyamos y aprendamos en la búsqueda de la solución  </t>
  </si>
  <si>
    <t xml:space="preserve">Si. Se involucra al ciudadano desde el inicio a su participación en los talleres de co creación; búsqueda de soluciones y aplicación experiencial de la misma </t>
  </si>
  <si>
    <t xml:space="preserve">Si. Ya tenemos un diagnostico y caracterización sobre el comportamiento del ciudadano en Cartagena,  realizado previamente a través de grupos focales y narrativas experienciales realizados en las tres localidades. Antes de iniciar cada experimento hacemos una matriz metodológica la cual tiene sus propios objetivos y metodología. </t>
  </si>
  <si>
    <t xml:space="preserve">Si. Aplicamos metodologia de investigación acción participativa </t>
  </si>
  <si>
    <t xml:space="preserve">Necesita y requiere de manera absoluta y necesaria la participación del gobierno distrital, el cual no se ha involucrado en el proceso. Sin embargo, cuenta con la fuerza de mas de 20 jóvenes estudiantes y un grupo comprometido y multidisciplinar  de docentes que lo han mantenido vivo durante todo lo corrido del año 2019, con dos significativos experimentos sociales. Ver Instagram: lab3c_cartagena </t>
  </si>
  <si>
    <t xml:space="preserve">Hasta la fecha se han invertido aproximadamente dos millones de pesos ($2.000.000), en la realización de los dos experimentos sociales realizados. La ambientación y diseño de Facebook e Instagram, la proveen los estudiantes con programas gratuitos on Line </t>
  </si>
  <si>
    <t xml:space="preserve">El distrito de Cartagena (Gobierno: Alcaldía y Concejo) tiene un enfoque muy diferente en cuanto al  programa de Cultura Ciudadana y lo enfoca dando  charlas en salones con video beam. Hay un grado de desconfianza altísimo en las instituciones  y por ultimo existen en el ciudadano en Cartagena ideas limitantes sobre el cambio social </t>
  </si>
  <si>
    <t xml:space="preserve">Nos constituimos como Red de Investigación con aliados académicos (aportan la teoría social y pedagógica)  y estratégicos (en ideal, aportarían recursos económicos o en especie) </t>
  </si>
  <si>
    <t xml:space="preserve">Es indispensable seguir adelante con ellas y hacer participe al ciudadano de la toma de decisiones de ciudad </t>
  </si>
  <si>
    <t>xqi24pjqm3mrhcj9u8duatxqi24pjjlo</t>
  </si>
  <si>
    <t>laura vanessa manga garcia</t>
  </si>
  <si>
    <t xml:space="preserve">gerente </t>
  </si>
  <si>
    <t>la cuadra bacana</t>
  </si>
  <si>
    <t xml:space="preserve">10 meses </t>
  </si>
  <si>
    <t>barranquilla</t>
  </si>
  <si>
    <t>habitantes del barrio la luz, de barranquilla</t>
  </si>
  <si>
    <t>rescate de espacio público, humanización de espacios y reducción de la delincuencia</t>
  </si>
  <si>
    <t xml:space="preserve">LOS VECINOS DEL PUENTE PEKÍN EN EL BARRIO LA LUZ DE BARRANQUILLA, EXPONEN SUS VIDAS DIARIAMENTE A LA DELICUENCIA COMÚN QUE SE HA APODERADO DEL SECTOR, POR EL OLVIDO Y DESCUIDO DEL ESPACIO PÚBLICO. POR ESO, LA CUADRA BACANA, UN COLECTIVO DE INNOVACIÓN URBANA CIUDADANA SOSTENIBLE, MEDIANTE LA METODOLOGÍA DE PLACEMAKING, UNA HERRAMIENTA PRÁCTICA DE INNOVACIÓN SOCIAL QUE HACE PARTÍCIPE A LA COMUNIDAD PARA LA MEJORA Y humanizacion DE SUS ESPACIOS, DESARROLLA ACTIVIDADES DE PEDAGOGÍA CÍVICA Y PARTICIPACIÓN CIUDADANA. </t>
  </si>
  <si>
    <t xml:space="preserve">Empoderar a los habitantes del sector Puente del Pe k i n &lt;Cra 20 Calle 17 – Cra 19 calle 16&gt; barrio La Luz, como agentes activos de cambio para la transformación de sus espacios de sana convivencia. 1.	Ruta de aprendizaje segura 
2.	Disminución de la delincuencia y acto delictivos 
3.	Recuperación de espacios públicos
4.	Construir vida cívica con ejercicio de inclusión social que fortalece la cultura local
</t>
  </si>
  <si>
    <t>https://www.youtube.com/watch?v=4lwL9Qbyl8E</t>
  </si>
  <si>
    <t>https://api.typeform.com/responses/files/ed900c10d11d1c68ebb6920fa3525e6d1786340bf01d2fd7ee7dc674c9c1adb8/presentacion_para_posibles_aliados.pptx</t>
  </si>
  <si>
    <t>El valor agregado del proyecto es utilizar un método urbanístico que pone de manifiesto la capacidad que tienen buenos espacios públicos y el arte urbano participativo, en crear lazos entre la población que habita en ese entorno para así mejorar la vida, la convivencia y aspecto del barrio y afrontar mejor los grandes desafíos sociales que presenta. La visibilidad que se le dé a la intervención logrará incidir para que autoridades y otras instituciones de la ciudad recuperen gradualmente el sector.</t>
  </si>
  <si>
    <t>DESPUÉS DE diez MESES DE HABER INCIADO EL PROYECTO, LA CUADRA BACANA HA REALIZADO CUATRO ACTIVACIONES SOCIALES DE LAS QUE HAN HECHO PARTE DOSCIENTOS CINCUENTA PERSONAS, UN TOTAL DE OCHENTA FAMILIAS, LO CUAL HA PERMITIDO EVIDENCIAR EL IMPACTO SOCIAL, A TRAVÉS DEL INCREMENTO DEL SENTIDO DE PERTENENCIA, COMPROMISO Y ESPERANZA DE SUS HABITANTES, QUIENES ACTIVAMENTE PARTICIPAN EXPRESANDO CUÁLES SON LAS NECESIDADES DE LA ZONA, VINCULANDO A SUS FAMILIAS, SIENDO VOLUNTARIOS Y A SU VEZ, VOCEROS DE LA INICIATIVA. CONSGUIENDO ASÍ, EL APOYO DE LOS LÍDERES DEL BARRIO, LA IGLESIA NUESTRA SEÑORA DE LA LUZ Y LAS ESTUDIANTES, DOCENTES Y DIRECTIVOS DE LA INSTITUCIÓN HELENA DE CHAUVIN</t>
  </si>
  <si>
    <t xml:space="preserve">El modelo sostenible de la cuadra bacana consta de 3 componentes de gestión (formar, articular y transformar) generando un ecosistema urbano colectivo con la cámara de comercio de barranquilla, la alcaldía distrital, la corporación universitaria americana e institución educativa helena de chauvín y la comunidad del barrio la luz de manera exitosa en el desarrollo y construcción de la ciudad de barranquilla. un proyecto urbano que permita detonar un proceso social sostenible en el tiempo, ejerciendo el derecho a ciudad. </t>
  </si>
  <si>
    <t>los gastos hasta ahora han sido costeado de manera personal y solo han sido 3.000.000</t>
  </si>
  <si>
    <t>económico, apoyo de la comunidad y re ingeneria grupal</t>
  </si>
  <si>
    <t xml:space="preserve">se hizo unos ajustes interno dentro del equipo </t>
  </si>
  <si>
    <t xml:space="preserve">disminución de la delincuencia a través del rescate de espacio público </t>
  </si>
  <si>
    <t>4kub6dhcbarjtbu5cz4kub75u81kitjm</t>
  </si>
  <si>
    <t>Ana María Ochoa Villegas</t>
  </si>
  <si>
    <t>Asesora de Planeación</t>
  </si>
  <si>
    <t xml:space="preserve">Proyecto de Transformación Digital </t>
  </si>
  <si>
    <t>Sector Público, Sector Privado</t>
  </si>
  <si>
    <t>Canal Capital</t>
  </si>
  <si>
    <t xml:space="preserve">El proyecto se comenzó a ejecutar el 1 de septiembre, tiene una duración de 4 meses. Se encuentra en la fase inicial previa al primer entregable. </t>
  </si>
  <si>
    <t>Institucional</t>
  </si>
  <si>
    <t xml:space="preserve">Se desarrolla como una estrategia institucional, sin embargo, sus efectos pueden tener impacto a nivel distrital. </t>
  </si>
  <si>
    <t xml:space="preserve">Directamente se verá beneficiada la entidad y todos sus colaboradores. Posteriormente, habrá posibles beneficios para los ciudadanos y clientes de Canal Capital por cuenta de las mejoras internas y de contenidos. </t>
  </si>
  <si>
    <t>Se busca atender la creciente necesidad en materia de tecnología y adaptación al cambio de Canal Capital por cuenta de los sustanciales cambios en el mercado audiovisual y de contenidos digitales.</t>
  </si>
  <si>
    <t xml:space="preserve">A pesar de que el proyecto se encuentra en sus fases iniciales, se estableció que para solucionar el problema era necesario contar con asesoría profesional en la materia de tal forma que se llegue a un documento que establezca recomendaciones y una hoja de ruta clara para implementar las acciones, cambios y herramientas que necesita Canal Capital para ser una entidad transformada digitalmente. </t>
  </si>
  <si>
    <t xml:space="preserve">Identificar las necesidades de Canal Capital en el marco de la transformación digital y generar las herramientas teóricas y prácticas que le permitan dar cabida a nuevas tendencias organizacionales y de mercado para convertirse en una empresa pública moderna, eficiente y a la vanguardia de la industria de contenidos digitales y televisivos. </t>
  </si>
  <si>
    <t>https://api.typeform.com/responses/files/8ec43219a5b1622d1b9d40c489f0930b922cb05a3502bfabf149a3f44001724c/Identificación_de_Necesidades___Proyecto_de_Transformación_Digital_de_Canal_Capital.docx</t>
  </si>
  <si>
    <t xml:space="preserve">El mercado de la televisión se ha transformado profundamente en los últimos años. Hoy en día, las audiencias están migrando masivamente a las plataformas digitales y de contenidos que permiten una aproximación sustancialmente diferente a los contenidos audiovisuales. Este particular ha obligado a la industria a moverse hacia nuevos segmentos y a transformar la lógica de mercado y sus líneas de negocio hacia lo digital. Los canales públicos regionales no son ajenos a dichos cambios, particularmente Canal Capital, pues como Empresa Industrial y Comercial del Estado debe garantizarse un modelo de negocio rentable sin dejar de lado el componente ciudadano que forma su razón de ser. Con miras a prestar un mejor servicio y consolidar al canal como una entidad moderna y eficiente, el proyecto de transformación digital surge como una alternativa de adaptación tecnológica y de mercado con réditos e impactos importantes en materia de innovación pública. Canal Capital es uno de los pocos canales públicos que ha adelantado iniciativas de este tipo, lo cual lo convierte en un caso novedoso que busca articular la naturaleza pública, con las lógicas de mercado y el ciudadano como eje principal y articulador. </t>
  </si>
  <si>
    <t xml:space="preserve">Sí, el proyecto contempla en sus diferentes fases la activa participación de los colaboradores de la entidad, es decir, los usuarios internos; pero también de los ciudadanos y los clientes externos mediante herramientas como encuestas y entrevistas. Todo esto con el fin de obtener una visión global para la identificación de necesidades pero también para la construcción de herramientas y conocimiento propositivo. </t>
  </si>
  <si>
    <t xml:space="preserve">Sí, a lo largo del proceso se lleva registro de las diferentes experiencias y resultados que arrojan las actividades y espacios que lo componen. Esto se aplica principalmente en la fase de identificación de necesidades para contar con dicha documentación como insumo para la consolidación de estrategias y mecanismos de implementación. </t>
  </si>
  <si>
    <t xml:space="preserve">Sí, el proyecto está diseñado para buscar continuamente la mejor forma de desarrollarlo de acuerdo con los resultados y percepciones internas derivadas de las actividades y espacios propios del proyecto. En la posterior implementación también deberá, en función de una correcta gestión del cambio, aplicar un enfoque iterativo. </t>
  </si>
  <si>
    <t xml:space="preserve">Sí, es sostenible, pues en el marco del proyecto cuenta con los recursos necesarios para su desarrollo. Además de ello, buena parte de su desarrollo se basa en el manejo de la cultura organizacional y en la gestión del cambio, por lo cual depende más de estos elementos que de recursos de otro tipo. Este último factor contribuye también a su resiliencia. Por otra parte, cabe destacar que la transformación digital en sí misma aplicada a este caso particular, está encaminada precisamente a la búsqueda de adapatabilidad por parte de la entidad. </t>
  </si>
  <si>
    <t xml:space="preserve">$103.530.000 M/CTE </t>
  </si>
  <si>
    <t xml:space="preserve">La destinación de los recursos para implementarla, la resistencia al cambio por parte de algunos colaboradores e identificar a la firma consultora idónea para el proyecto teniendo en cuenta el presupuesto. </t>
  </si>
  <si>
    <t xml:space="preserve">Se superaron gracias al respaldo de las directivas de la entidad en la materia y al trabajo constante de la oficina de planeación para mostrar la importancia del proyecto. </t>
  </si>
  <si>
    <t xml:space="preserve">Es fundamental hacer un análisis de actores previo al inicio de la implementación, pues de esta manera se puede identificar a aliados y detractores y las posibles formas de manejar la situación particular con cada uno. </t>
  </si>
  <si>
    <t>e78bvddms3t842ae784c4cgmmi3j43pd</t>
  </si>
  <si>
    <t>Magdalena Arbeláez Tobón</t>
  </si>
  <si>
    <t>Coordinadora para Colombia</t>
  </si>
  <si>
    <t>OPAL (Open Algorithms)</t>
  </si>
  <si>
    <t>MIT Media Lab, Imperial College London, World Economic Forum, Data-Pop Alliance, Orange</t>
  </si>
  <si>
    <t>El proyecto inició con dos pilotos en Colombia y Senegal en 2017. Actualmente estamos finalizando la prueba de concepto y esperamos empezar una Fase Beta a partir de inicios de 2020.</t>
  </si>
  <si>
    <t>OPAL busca beneficiar a organismos públicos y de la sociedad civil, dándoles acceso a indicadores calculados a partir de Big Data recolectado por empresas privadas, de forma ética, segura y sostenible. El objetivo es que esta información apoye la investigación y la toma de decisiones en Colombia y otros países.</t>
  </si>
  <si>
    <t xml:space="preserve">Las fuentes de big data recolectadas por empresas privadas (como los "registros de detalles de llamadas" de los operadores de telecomunicaciones) tienen un enorme potencial para fines de investigación y formulación de políticas. Sin embargo, su uso se ha visto limitado por razones éticas y comerciales legítimas. Hoy en día, no existen estándares o mecanismos para que las instituciones públicas puedan acceder de forma segura y aprovechar el potencial de esta información, sin poner en riesgo la privacidad de las personas. OPAL busca crear esos mecanismos. </t>
  </si>
  <si>
    <t xml:space="preserve">OPAL se basa en dos componentes complementarios :
•	Un componente tecnológico, con una plataforma de código abierto de avanzada que preserva la privacidad y algoritmos abiertos. Una característica clave de OPAL es su enfoque de "preguntas y respuestas" para el acceso a los datos y su análisis, en el que el cálculo de los indicadores clave (como la densidad de población, la movilidad y las estimaciones de la pobreza) se "expulsa". Algoritmos abiertos certificados se ejecutan directamente sobre datos pseudónimizados que permanecen en los servidores de las empresas aliadas, detrás de sus cortafuegos, y sólo se ponen a disposición de los usuarios seleccionados estadísticas agregadas. Con OPAL, los datos confidenciales nunca salen de los servidores para ser expuestos a robo y mal uso.
•	Un componente de gobernanza, con organismos locales de supervisión como el Consejo para la Orientación del Desarrollo y la Ética (CODE), con diseño participativo y pruebas con usuarios locales, y con actividades de desarrollo de capacidades. El objetivo es asegurarse de que los casos de uso sean relevantes para las necesidades y limitaciones locales, respetuosos de las normas y reglamentos éticos locales, y de que se fortalezcan las capacidades, los incentivos y las conexiones dentro de los ecosistemas locales. La creación de normas de gobernanza de datos de primera generación centradas en el empoderamiento de los sujetos de datos es un objetivo central de OPAL.
</t>
  </si>
  <si>
    <t>OPAL tiene como objetivo servir como un facilitador de confianza para liberar el potencial de los datos recolectados por organizaciones privadas, trayendo el código a los datos a través de algoritmos abiertos y sistemas tecnológicos y de gobernanza seguros y justos, para mejorar las decisiones que apoyen los objetivos de desarrollo sostenible en el mundo.</t>
  </si>
  <si>
    <t>https://www.opalproject.org/</t>
  </si>
  <si>
    <t>https://api.typeform.com/responses/files/8f37823299dbac8b7497af1b61908da133ff97681eb1ce2f34d85e5fd48a3102/OPALMay2019General.pdf</t>
  </si>
  <si>
    <t xml:space="preserve">Hasta ahora el acceso a datos que están en manos del sector privado se ha hecho en contextos limitados (ex: hackathons, data challenges) o a través de acuerdos comerciales bilaterales y costosos. OPAL quiere poner en marcha un sistema que permita generalizar el uso de indicadores derivados de estos datos de forma segura. La combinación de una arquitectura tecnológica que preserva la seguridad y privacidad con un componente de gobernanza que busca poner a los usuarios, a la transparencia y a la ética al centro del diseño del proyecto, hacen de esta iniciativa una aproximación única al uso del big data para el desarrollo. </t>
  </si>
  <si>
    <t xml:space="preserve">OPAL busca fomentar los Principles for Digital Development, entre los cuales está construir con el usuario. Esto se ha hecho de dos maneras:
1. Para los pilotos, nos hemos asociado con Friendly User Testers (FUTs), primeros usuarios experimentales que han acordado ensayar la plataforma para ver su valor, y formular recomendaciones para su mejora a partir de su experiencia como usuarios. En Colombia, los FUTs son el DANE, la Fundación Ideas para la Paz, la Universidad del Rosario y la Unidad Nacional para la Gestión del Riesgo y Atención a Desastres.
2. OPAL cuenta con un comité de para el desarrollo y la ética en cada país en el que se implementa. Este comité de gobernanza busca involucrar al ecosistema de desarrollo y digital de cada país y servir como órgano orientador para el desarrollo del proyecto. Los casos de uso, las prioridades en términos de fortalecimiento de capacidades, entre otros, son discutidos por miembros de este comité que incluye organismos públicos, ONG, cooperantes internacionales, universidades y empresas. </t>
  </si>
  <si>
    <t>Las conclusiones del comité de ética se documentan y comparten, y se utilizan  para guiar las decisiones del proyecto. También esperamos usar las recomendaciones de los Friendly Users para mejorar la plataforma cuando pasemos a la fase beta.</t>
  </si>
  <si>
    <t xml:space="preserve">OPAL se concibió como un proyecto con ciclos de una duración aproximada de dos años en donde se integran los aprendizajes de la fase anterior. Actualmente se está terminando la fase piloto o prueba de concepto, y se espera utilizar los aprendizajes de esta para comenzar la fase beta o prueba de mercado. La tercera fase, de expansión, debería empezar en el 2022. </t>
  </si>
  <si>
    <t xml:space="preserve">Actualmente OPAL depende de fondos de cooperación internacional para sustentarse. El objetivo de la prueba de mercado es desarrollar un modelo de negocios que le permita a la iniciativa ser financieramente sostenible y adecuarse a la estructura de los mercados locales. </t>
  </si>
  <si>
    <t>La fase piloto costó aproximadamente 1,5 M euros</t>
  </si>
  <si>
    <t>Alineación de intereses de muchos actores / Dificultades de implementación en la parte técnica / Falta de experiencia con temas de big data en algunos usuarios</t>
  </si>
  <si>
    <t>Esfuerzos sostenidos de coordinación y comunicación para alinear intereses / Contratando apoyo técnico y realizando capacitaciones para incrementar el nivel de conocimiento del proyecto y del tema en los usuarios y actores</t>
  </si>
  <si>
    <t>La iniciativa sigue en marcha y seguramente habrá muchos más aprendizajes en el futuro. Percibimos que existe un enorme interés de parte de la sociedad civil y del sector público en sacarle provecho al big data para alimentar el desarrollo en el país, pero que existen ciertas barreras por superar como falta de capacidad en análisis de datos, falta de infraestructura tecnológica, vacíos normativos que generan riesgos jurídicos y falta de colaboración entre el sector privado y el público en temas de big data. Queremos seguir aportando a la superación de esas barreras en los próximos años y fortalecer el ecosistema de usuarios de big data para el bien común.</t>
  </si>
  <si>
    <t>1g9wqumpb47nk8jaknk1g9wqum33xlbm</t>
  </si>
  <si>
    <t>Gustavo Orjuela</t>
  </si>
  <si>
    <t>Head of Partnerships and Scouting</t>
  </si>
  <si>
    <t xml:space="preserve">Wayra </t>
  </si>
  <si>
    <t>Telefónica</t>
  </si>
  <si>
    <t>Wayra comenzó en el 2011 y trabajamos con startups que estén en etapas de consolidación para hacer scale -ups</t>
  </si>
  <si>
    <t xml:space="preserve">Telefónica principalmente y los emprendedores que crecen de la mano de la corporación </t>
  </si>
  <si>
    <t xml:space="preserve">Cerrar brechas de crecimiento y sostenibilidad de las empresas (start-ups), generando empleo y soluciones con impacto positivo para el país </t>
  </si>
  <si>
    <t>Somos el Hub de innovación abierta de Telefónica, a través del cual generamos valor a la corporación y ayudamos a crecer a las start-ups</t>
  </si>
  <si>
    <t xml:space="preserve">Generación de valor a Telefonica y el apoyo a las startups para su crecimiento </t>
  </si>
  <si>
    <t>https://www.wayra.co/</t>
  </si>
  <si>
    <t>Es una iniciativa que tiene como objetivo conectar a las startups para recibir capital de riesgo de parte de Telefónica y crecer en simultáneo</t>
  </si>
  <si>
    <t>Estamos trabajando de la mano con los emprendedores y esto nos permite monitorear su crecimiento, oportunidades de mejor y crecimiento</t>
  </si>
  <si>
    <t xml:space="preserve">Si, los procesos está documentados </t>
  </si>
  <si>
    <t>Ha sido un proceso iterativo en el sentido que durante los 8 años de operación hemos aprendido y mejorado el modelo de acompañamiento a las startups y la conexión con la corporación</t>
  </si>
  <si>
    <t>En estos años hemos demostrado la capacidad de aprendizaje y adaptación al cambio, lo que ha hecho de Wayra ser más estratégico, y sostenible en el tiempo</t>
  </si>
  <si>
    <t xml:space="preserve">Aproximadamente 1.200 millones </t>
  </si>
  <si>
    <t>1. Relación eficiente entre Wayra, las Startup y Telefónica.
2. Encontrar startups maravillosas con resultados sobresalientes 
3. Desarrollar mecanismos de inversión eficiente</t>
  </si>
  <si>
    <t>Prueba y error. Con un equipo super talentoso y flexible a los cabios y con una visión clara del negocio</t>
  </si>
  <si>
    <t>Aprendimiento a pasar de procesos de aceleración abiertos acanalizarlos a las necesidades de Telefonica</t>
  </si>
  <si>
    <t>bpibtld02bxuqp55qbpibtl17oru1aec</t>
  </si>
  <si>
    <t>Andrea Tovar León</t>
  </si>
  <si>
    <t>Estudiante</t>
  </si>
  <si>
    <t>Minería de datos en el estudio de accidentes de tránsito</t>
  </si>
  <si>
    <t>Corporación universitaria Autónoma del Cauca</t>
  </si>
  <si>
    <t>Mayo 2018, fase análisis visual de accidentes de tránsito en Popayán</t>
  </si>
  <si>
    <t xml:space="preserve">El análisis visual de lesionados y muertos en accidentes se ha realizado con un conglomerado de datos, a corte anual desde el 2010 hasta 2016 para la ciudad de Popayán y un top de departamentos con mayor ocurrencia de dichos accidentes. </t>
  </si>
  <si>
    <t xml:space="preserve">Población en general, organismos de control y vigilancia, entes policiales y de salud pública. </t>
  </si>
  <si>
    <t xml:space="preserve">Alto número de lesionados y fallecidos producto de accidente de tránsito, a lo cual se suman afectaciones sociales, económicas y psicológicas de las familias involucradas. </t>
  </si>
  <si>
    <t xml:space="preserve">Mediante la aplicación de técnicas de minería de datos se podrían analizar un gran número de datos históricos de accidentes de tránsito y obtener patrones predictivos que permitan  formular acciones de prevención, mejoramiento de infraestructura vial y concienciación ciudadana. </t>
  </si>
  <si>
    <t>Identificar zonas en la ciudad de Popayán con mayor número de accidentes de tránsito. Identificar franja horaria en la que ocurren accidentes de tránsito y generan fallecidos.
Departamentos con mayor número de accidentes de tránsito, comparativo anual.</t>
  </si>
  <si>
    <t>https://api.typeform.com/responses/files/d5776fc77a429b266d78150beb8678878cbc4994d9849b82cdc241176db79860/Proyecto_Accidentes_de_tránsito_y_Minería_de_datos.docx</t>
  </si>
  <si>
    <t>Actualmente la minería de datos está en auge en Colombia, en país cuenta con poca literatura en el análisis de accidentes de tránsito mediante el uso de estas prácticas. Muchos de los datos generados por los distintos entes gubernamentales no están siendo aprovechados para la generación de conocimiento y esto es lo que se lograría mediante la minería de datos</t>
  </si>
  <si>
    <t xml:space="preserve">Por el momento no se involucra a los usuarios finales. </t>
  </si>
  <si>
    <t xml:space="preserve">Durante la generación de mapas se documentó los hallazgos y se analizó los resultados para presentar los más significativos. </t>
  </si>
  <si>
    <t xml:space="preserve">Mediante el ajuste de los datos y el análisis de resultados fue posible elegir los más significativos. Por lo que algunas tareas son consideradas iterativas. </t>
  </si>
  <si>
    <t xml:space="preserve">Es sostenible. Fácilmente replicable y escalable a otras problemáticas mediante el uso y aprovechamiento de grandes volúmenes de datos. </t>
  </si>
  <si>
    <t>Sin recursos pero con cooperación docente del semillero en la Universidad</t>
  </si>
  <si>
    <t>Recurso humano de una ingeniera y tres estudiantes durante 15 meses. A costos de sueldo aproximadamente 40.900.000</t>
  </si>
  <si>
    <t xml:space="preserve">Financiación, áreas y equipos aptos para las prácticas investigativas. </t>
  </si>
  <si>
    <t xml:space="preserve">Asumiendo puntos de encuentro alternos, disposición de tiempo y recursos propios para la investigación. </t>
  </si>
  <si>
    <t xml:space="preserve">El trabajo en equipo permite enfocar los esfuerzos en investigaciones que pueden contribuir a las problemáticas sociales, aportar de manera activa en la generación de nuevo conocimiento y brindar oportunidades para que otros puedan abrirse campo en la minería de datos y sus características. </t>
  </si>
  <si>
    <t>3h5zkp675bgqdnqd1vr1dw3h5zkphvuf</t>
  </si>
  <si>
    <t>ivan enrique garcia acuña</t>
  </si>
  <si>
    <t>instructor SENA</t>
  </si>
  <si>
    <t>Vestido de carnaval para los diferentes ambientes y espacios de la ciudad de Barranquilla</t>
  </si>
  <si>
    <t>El proceso comenzó, hace aproximadamente 20 años con un director de una cumbiamba, quien inventó un concurso denominado "Fachadas de carnaval", incentivando a los Barranquilleros y creativos, hacedores, para que disfrazaran parcialmente el frente de sus casas en época de carnaval, participaran en un concurso. Aproximadamente desde hace 20 años, vengo innovado en este concurso, ya que no solamente decoro, disfrazo mi fachada de mi casa, si no también todos los espacios internos que hacen parte de la vivienda, incluyendo mobiliario, lencería, etc., utilizando diversos materiales, y aplicando reconversión de navidad en carnaval, utilizando materiales amigables con el medio ambiente</t>
  </si>
  <si>
    <t>No sabria como calificarla, Ya tengo documentado un proyectos. Cada año en carnaval la pongo en marcha, pero esta permanece casi todo el año en mi cas, mas bien ha permanecido por años en mi casa, ya que no desmonto, o quito, algunas de estas expresiones de carnaval</t>
  </si>
  <si>
    <t>inicie mi proyecto en el año 2004, y se encuentra en fase de propuesta, la cual he presentado mi dea al iniciador del concurso, mi trabajo que el conoce, igual a la fundación carnaval de Barranquilla, como una propuesta no solo para mi si no para toda la ciudad, llevandolo a otros espacios de infraestructura de la ciudad, y que no solo se muestre en carnaval, sino todo el año para deleite de turistas y sus habitantes</t>
  </si>
  <si>
    <t>Inicialmente Barranquilla, pero esta debe ser extendida en un futuro o replicarse en todo el Departamento del Atlántico</t>
  </si>
  <si>
    <t xml:space="preserve">Todos los habitantes de la ciudad de Barranquilla, los turistas, la Fundación Carnaval de Barranquilla, por mostrar una nueva expresión de su vistoso y variado carnaval, las Secretarias de Cultura y Turismo de Barranquilla y del Dpto Atlántico, </t>
  </si>
  <si>
    <t>El problema público principal o dolor colectivo; es romper con el paradigma, que solo se puede disfrazar un frente, o fachada de una vivienda en carnaval, como se ha venido haciendo desde hace 20 años, no permitiendo innovar, aplicar  mas creatividad al proceso iniciado, con pocas variaciones; también romper con el paradigma, que solo el carnaval son 4 días, y no se puede mostrar todo el año, y menos excluir que no se está disfrazando, todos los ambientes principales de la ciudad (parques, avenidas, colegios, comercios, centros comerciales, edificios, murales, viviendas y apartamentos completos, etc., Romper con el paradigma, que el carnaval de Barranquilla, solo es desfiles, disfraces de personas, bailes cumbiambas, letanías, etc., dejando por lado para mostrar en el carnaval y en todo el año para turistas, que también es importante la aplicación de creatividad e innovación en un disfraz de ciudad, reconvirtiendo el concurso fachadas de carnaval, dándole un mayor valor agregado; por ultimo, romper con el paradigma, de las directivas que hacen parte de la fundación carnaval de Barranquilla, algunos creadores y hacedores, así como directivos culturales, que nunca han pensado, o no creen que el hay otras expresiones artísticas carnavaleras, que no están incluidas en su agenda de carnaval, y no corresponden a muestras innovación social</t>
  </si>
  <si>
    <t>Incluye los tres: Producto, Proceso y Servicios</t>
  </si>
  <si>
    <t>Disfrazar, principalmente en carnaval y otras épocas del año;  todos los ambiente de la infraestructura de la ciudad de Barranquilla; como viviendas, edificios, avenidas; parques, espacios abiertos, empresas, colegios, universidades, centros comerciales, para ser apreciado por sus habitantes y turistas, posibilitando generación de un ingreso adicional para la economía de la ciudad de Barranquilla, y el Dpto Atlántico</t>
  </si>
  <si>
    <t>Objetivo General: Fortalecer el emprendimiento de innovación social en las expresiones culturales del carnaval de Barranquilla, a través de la inclusión de otras iniciativas como el disfrazar los diversos ambientes de la ciudad. Objetivos Específicos. OE1. Implementar procesos educativos de emprendimiento cultural en los hacedores de carnaval, que actualmente participan en el concurso fachadas de carnaval, y otros interesados. OE2: Incluir en la agenda oficial del carnaval de Barranquilla, la expresión creativa que desarrollan los creativos que disfrazan sus viviendas y otros espacios de la infraestructura de la ciudad. OE3: Desarrollar una política publica en el carnaval de Barranquilla, que permita ampliar su oferta carnavalera, para mostrar a los turistas e interesados, en cualquier época del año</t>
  </si>
  <si>
    <t>https://canal youtube: Video realizado por RCN Tv. Programa el Desayuno, miercoles 27 marzo 2019a el desayuno, día miercoles</t>
  </si>
  <si>
    <t>https://api.typeform.com/responses/files/1a62340bb03500e540f185d3fc5db687f8b3affab7eee30dc9c3dfc69f9ee0f5/20170207_191914.jpg</t>
  </si>
  <si>
    <t>Porque nadie en la ciudad, ni a los actores de carnaval, directivas de carnaval, hacedores de carnaval, secretarias de cultura, universidades, etc.,  se le ha ocurrido o manifestado, y/o documentado, que yo sepa</t>
  </si>
  <si>
    <t>si. Como la tengo proyectada, involucraría inicialmente a los hacedores de carnaval que participan en el concurso, fachadas de carnaval. pero esta no es excluyente para cualquier persona en disfrazar un ambiente, área, espacio especifico de la ciudad</t>
  </si>
  <si>
    <t>La evidencia que he usado, es mi experiencia en 20 años disfrazando e innovando mi casa, igual observando los procesos de disfraces en la ciudad en casi 50 años de carnaval</t>
  </si>
  <si>
    <t>Como es una propuesta, no se ha llevado a la realidad como proyecto de ciudad, para saber si tienen validez</t>
  </si>
  <si>
    <t>Si es sostenible, y amigable con el medio ambiente, ya que involucra materiales biodegradables, reciclaje de elementos reconvertibles, uso de materia prima considerada basura</t>
  </si>
  <si>
    <t>por el momento con recursos propios, pero como esta contemplada se puede acceder a recurso públicos, privados, de cooperacion internacional</t>
  </si>
  <si>
    <t>$cada año varia promedio $ 2.000.000,00</t>
  </si>
  <si>
    <t>La Fundación carnaval de Barranquilla, y la del creador del concurso fachadas de carnaval</t>
  </si>
  <si>
    <t>He hecho lo que he querido, innovando todos los años, a pesar de que muchas veces, artista, hacedores, investigadores, jurados, directivos de carnaval, no quieren que continúe, ya que no entienden o incluyen la innovación dentro de los procesos del carnaval de Barranquilla</t>
  </si>
  <si>
    <t>Llevarla a un foro, simposio, encuentro; Ya lo he  hecho publico, con algunas personas interesadas, turistas, vecinos, familiares, investigadores.</t>
  </si>
  <si>
    <t>aiecacv4urqmemkaiecaq49fnmbgj4mp</t>
  </si>
  <si>
    <t>Escuela de Gobierno Abierto</t>
  </si>
  <si>
    <t>Sector Privado, Sector Público, Academia, Sociedad civil</t>
  </si>
  <si>
    <t>Inició la construcción del proyecto en el 2018; actualmente se está desarrollando el primer módulo: Introducción a los Datos Abiertos</t>
  </si>
  <si>
    <t>La sociedad civil y ecosistema de Gobierno Abierto</t>
  </si>
  <si>
    <t>La falta de acercamiento de toda la teoría, herramientas y procesos de Gobierno Abierto a toda la ciudadanía.</t>
  </si>
  <si>
    <t>La Escuela de Gobierno Abierto es un espacio libre que promueve el conocimiento con base en valores y tendencias mundiales del Gobierno Abierto. En esta escuela se encuentran cursos para  conocer y profundizar sobre diferentes temáticas del mundo del gobierno abiertos de esta manera poder aportar a la construcción de gobiernos más  democráticos, incluyentes y centrados en la gente.</t>
  </si>
  <si>
    <t>Objetivo General: Capacitar a la sociedad civil sobre los principales temas del gobierno abierto. Objetivos específicos: Crear una comunidad que permita compartir el conocimiento en torno a temáticas del gobierno abierto \ Proyectar un espacio de encuentro entre expertos y la ciudadanía / Generar herramientas que aporten a temas de gobierno abierto utilizando herramientas de inteligencia colectiva.</t>
  </si>
  <si>
    <t>https://www.escuelagobiernoabierto.com</t>
  </si>
  <si>
    <t xml:space="preserve">Porque tiene una metodología de transmisión del conocimiento en la que se utilizan las redes sociales como herramienta. Utiliza una metodología como Feeling que permite aprender y hacer. </t>
  </si>
  <si>
    <t xml:space="preserve">Los usuarios son claves en la ejecución de este proyecto porque son los estudiantes que aprenden y generan nuevos proyectos.
</t>
  </si>
  <si>
    <t>Se documenta todo el proceso en los grupos que creamos en Facebook: @Egalatam</t>
  </si>
  <si>
    <t>Si, se generan cursos que permiten crear versiones mejoradas y corregir errores según la experiencia que se vaya adquiriendo</t>
  </si>
  <si>
    <t>Si, los módulos realizados se pueden reutilizar las veces que se desee</t>
  </si>
  <si>
    <t>$30.000.000</t>
  </si>
  <si>
    <t xml:space="preserve">La generación de los cursos por falta de financiación/ </t>
  </si>
  <si>
    <t xml:space="preserve">Se realizó con colaboradores voluntarios, tanto la parte tecnológica como comunicacional. </t>
  </si>
  <si>
    <t>La inscripción e interés de participar en nuestro primer curso de personas de diferentes países del mundo</t>
  </si>
  <si>
    <t>uaxwry43rox5fv1hh8zuaxwry6n37oyd</t>
  </si>
  <si>
    <t>Angela Pinzon Salgado</t>
  </si>
  <si>
    <t>Sistema inteligente para el transporte público</t>
  </si>
  <si>
    <t>DashFleet SAS</t>
  </si>
  <si>
    <t>Indefinido</t>
  </si>
  <si>
    <t>Toda ciudad o municipio puede participar.</t>
  </si>
  <si>
    <t>Los usuarios del transporte público de pasajeros y los transportadores</t>
  </si>
  <si>
    <t>La calidad del transporte público de pasajeros:
Inseguridad
Accidentalidad
Inpuntualidad
Mala experiencia de viaje</t>
  </si>
  <si>
    <t>Producto, Servicio</t>
  </si>
  <si>
    <t>Desarrollamos un sistema que permite brindar en los vehículos de transprote los siguientes servicios:
-Entretenimiento para los pasajeros
-Gestión y control
-Conteo de personas
-Video seguridad abordo
-Detección de sueño en conductores
-Recaudo electrónico</t>
  </si>
  <si>
    <t>-Mejorar la experiencia de viaje
-Mejorar la puntualidad y funcionamiento de las flotas
-Mejorar la calidad de vida de los ciudadanos
-Incentivar el uso del transporte público para reducir la cantidad de partículas emitidas al ambiente
-Salvar vidas</t>
  </si>
  <si>
    <t>https://www.dashfleet.com</t>
  </si>
  <si>
    <t>https://api.typeform.com/responses/files/dce20adae4e31c731ff2627e670caa4d971a5e8b007a26f71bdad9180203c3b4/Appbordo_Español.jpg</t>
  </si>
  <si>
    <t xml:space="preserve">1. Nuestro equipo de hardware es desarrollado por nosotros y es único en el mundo.
2. Porque utilizamos tecnologías de última generación:
- Desarrollo de hardware
- Desarrollo de software
- Internet de las cosas
- Inteligencia artificial
- Big Data
- Desarrollo de aplicaciones móviles
3. Porque nuestro sistema ha sido desarrollado priorizando el bienestar de los usuarios antes que la rentabilidad de la operación, eso también nos hace únicos. </t>
  </si>
  <si>
    <t>Por supuesto, los usuarios cuentan con una aplicación móvil en la cual tienen acceso a los contenidos de entretenimiento, pueden consultar información de rutas y paradas, así como calificar el servicio que reciben, al conductor, poner quejas y reclamos o felicitaciones.</t>
  </si>
  <si>
    <t>Si, toda esa información es recolectada y enviada a través de la plataforma web a los transportadores para que puedan tomar decisiones de mejora, estamos también en la capacidad de enviar esa información a las entidades territoriales que puedan estar interesadas en usarla.</t>
  </si>
  <si>
    <t>El proceso es iterativo de varias maneras, por un lado los transportadores usan la información para tomar decisiones de mejora, pero por otro la data se usa a gran escala para hacer predicción de la programación ideal de rutas.</t>
  </si>
  <si>
    <t>Es sostenible porque en la medida en que más personas utilicen el transporte público y decidan dejar su carro en casa reducimos considerablemente la emisión de partículas al ambiente</t>
  </si>
  <si>
    <t>1 Millón de dólares</t>
  </si>
  <si>
    <t xml:space="preserve">El desarrollo de tecnología en Colombia es muy complicado. Especialmente el desarrollo de hardware, no hay facilidades y los impuestos son muy altos.
</t>
  </si>
  <si>
    <t>Trabajando duro y consiguiendo inversión</t>
  </si>
  <si>
    <t>Hacer innovación siempre implica luchar contra el status quo de las personas. Es algo que el innovador debe estar dispuesto a enfrentar.</t>
  </si>
  <si>
    <t>byfvs0muh685auibyfvstpt19tc0xwxr</t>
  </si>
  <si>
    <t>MIGUEL A. GRANADOS S.</t>
  </si>
  <si>
    <t>Particular</t>
  </si>
  <si>
    <t xml:space="preserve">DON RESPETO </t>
  </si>
  <si>
    <t xml:space="preserve">Miguel Granados </t>
  </si>
  <si>
    <t xml:space="preserve">Idea </t>
  </si>
  <si>
    <t xml:space="preserve">2014 Idea </t>
  </si>
  <si>
    <t xml:space="preserve">La sociedad en general </t>
  </si>
  <si>
    <t xml:space="preserve">La guerra, la desconfianza en las instituciones, el desempleo, el desprestigio en algunos aspectos de orden internacional y básicamente la destrucción de las familias </t>
  </si>
  <si>
    <t xml:space="preserve">Educación y empleo </t>
  </si>
  <si>
    <t xml:space="preserve">Con educacion y empleo </t>
  </si>
  <si>
    <t xml:space="preserve">Cimentar de manera divertida en los niños los mejores hábitos y valores. Simultáneamente a los adultos redireccionarles ideas y hábitos  inconvenientes que afectan tanto su familia como su economía 
En la ejecución y desarrollo del proyecto se generarán empleos en varios campos </t>
  </si>
  <si>
    <t>https://youtu.be/GtHd7yw_XtA</t>
  </si>
  <si>
    <t>Es singular y novedosa porque 
1 Cimenta en los niños los valores y mejores hábitos con un método divertido e indeleble.
2 En desarrollo del proyecto los adultos estarán involucrados directamente tanto en las actividades con los niños como con la fabricación y diseño de los elementos empleados, generando perfeccionamiento  de convicciones nocivas y empleo con la mano de obra y de servicio necesario.
3 Por tener mensajes indirectos de armonía y prosperidad se promoverá la paz 
4 El método y desarrollo del proyecto pretende gozar del fervor y afición parecido al que un reality o programa de alta audiencia tiene, dándole características de alto impacto favorable.
Con un reality o programa quiénes ganan son los artistas con el proyecto ganamos todos.
Esta demostrado que un partido de fútbol,  un artista o deportista destacado triunfando y asi muchos otros casos nos unen sin distingo de razas o clases sociales.
Todo lo anterior hace de DON RESPETO un proyecto muy importante sin antecedentes y único</t>
  </si>
  <si>
    <t xml:space="preserve">Todo lo anterior es indispensable para la puesta en marcha del proyecto </t>
  </si>
  <si>
    <t>El proyecto por estar en periodo de idea requiere de la participación de profesionales en varios campos para su adecuado perfilamiento</t>
  </si>
  <si>
    <t xml:space="preserve">La cocreacion sería el término adecuado </t>
  </si>
  <si>
    <t xml:space="preserve">Los objetivos que persigue el proyecto, no solamente lo hacen sostenible sino indispensable </t>
  </si>
  <si>
    <t xml:space="preserve">Por tratarse de un proyecto sin perfilar non se puede calcular su costo </t>
  </si>
  <si>
    <t xml:space="preserve">El financiero para conformar un equipo de especialistas </t>
  </si>
  <si>
    <t xml:space="preserve">Todavía no se podría decir nada al respecto </t>
  </si>
  <si>
    <t xml:space="preserve">Proyecto en proceso </t>
  </si>
  <si>
    <t>ip9nkq1zyn69pllu4jzodwnrip9nkq1z</t>
  </si>
  <si>
    <t>Eduardo cadena roa</t>
  </si>
  <si>
    <t>Fatmaceuta</t>
  </si>
  <si>
    <t>Banco de medicamentos</t>
  </si>
  <si>
    <t>Farmaceuticos sin fronteras</t>
  </si>
  <si>
    <t>6 Meses</t>
  </si>
  <si>
    <t>Las comunidades</t>
  </si>
  <si>
    <t>Adherencia a los tratamientos</t>
  </si>
  <si>
    <t>Aprovechamiento de los medicamentos mejorando el medio ambiente</t>
  </si>
  <si>
    <t>Contribuir a la ecologia y a la sociedad implementando la vision de economia circular apartir de los medicamentos</t>
  </si>
  <si>
    <t>El desperdicio que hacen los pacientes y la carencia para adquirirlos de otros</t>
  </si>
  <si>
    <t>Enteramente debe crear una nueva cultura</t>
  </si>
  <si>
    <t>Debe considerar el entorno legal,economico,social,geografico</t>
  </si>
  <si>
    <t>Claramente debemos aun aprender mucho en su implementacion</t>
  </si>
  <si>
    <t>Por fortuna es directamente proporcional a las condiciones de los pacientes</t>
  </si>
  <si>
    <t>Diez millones</t>
  </si>
  <si>
    <t>Legislacion,intereses de la industria y seguridad de los productos</t>
  </si>
  <si>
    <t xml:space="preserve">Analisis de impacto legislativo,evaluacion de proyectos ciudadanos </t>
  </si>
  <si>
    <t>Ella misma</t>
  </si>
  <si>
    <t>83ewd2uhr56r4irz583e5ves1xg0l0p4</t>
  </si>
  <si>
    <t>Elizabeth Trochez Tovar</t>
  </si>
  <si>
    <t>Propietaria</t>
  </si>
  <si>
    <t xml:space="preserve">Zero Bolsas Ecológicas </t>
  </si>
  <si>
    <t>4 meses</t>
  </si>
  <si>
    <t>Inicialmente municipio pero es aplicable a todo el pais</t>
  </si>
  <si>
    <t xml:space="preserve">El consumidor final y el planeta </t>
  </si>
  <si>
    <t xml:space="preserve">El uso de plásticos de un solo uso </t>
  </si>
  <si>
    <t xml:space="preserve">Bolsas elaboradas en mallas u otros materiales para empacar frutas y verduras en los supermercados y mercados. No más bolsas de un solo uso. </t>
  </si>
  <si>
    <t xml:space="preserve">Cambiar la forma de pensar al hacer Mercado y no utilizar esos rollos de bolsas transparentes para empacar frutas y verduras </t>
  </si>
  <si>
    <t>https://api.typeform.com/responses/files/d82fdd993f2f13c611f54fd0d7c93c4e969b10ca0b0c445816f423141c361744/3DCDCB81_CEF2_48FB_BB93_6474507A0A46.jpeg</t>
  </si>
  <si>
    <t>Porque ahora se está haciendo todo lo posible para salvar nuestro ecosistema. Es novedoso y no se ha popularizado el uso de estas bolsas. 
Debemos llegar a ser los pioneros en este cambio</t>
  </si>
  <si>
    <t>Si se ha probado  su uso y ha tenido mucha acogida. Se han mostrado en ferias ecológicas y es novedoso y muy necesario</t>
  </si>
  <si>
    <t xml:space="preserve">Si. Hemos hecho pruebas de difusión por varios medios. Ferias, virtual y voz a voz. En todos con buenos resultados </t>
  </si>
  <si>
    <t>Si. Se ha elaborado muestras y sobre esas se han realizado cambios de acuerdo a las recordaciones hechas</t>
  </si>
  <si>
    <t xml:space="preserve">Si es sostenible y de mucha proyección a futuro. Puede servir para generar empleo </t>
  </si>
  <si>
    <t xml:space="preserve">Ha sido muy poco porque la inversión es muy limitada. La inversión ha sido al rededor de $800.000 </t>
  </si>
  <si>
    <t xml:space="preserve">El dinero y el acompañamiento </t>
  </si>
  <si>
    <t>Esta apenas en etapa de prueba</t>
  </si>
  <si>
    <t>Es urgente difundir esta idea y comercializarla pronto</t>
  </si>
  <si>
    <t>c0m038tss8is25s01dlplc0m0383qabq</t>
  </si>
  <si>
    <t xml:space="preserve">Laura Daniela Peralta Gutiérrez </t>
  </si>
  <si>
    <t>TPC</t>
  </si>
  <si>
    <t xml:space="preserve">Laura Peralta </t>
  </si>
  <si>
    <t xml:space="preserve">1 año </t>
  </si>
  <si>
    <t xml:space="preserve">Inicialmente Villavicencio y posteriormente en todo el país </t>
  </si>
  <si>
    <t xml:space="preserve">Todos los usuarios del transporte público colectivo </t>
  </si>
  <si>
    <t xml:space="preserve">Mejorar las condiciones de movilidad urbana mediante el mejoramiento en el sistema del transporte público </t>
  </si>
  <si>
    <t xml:space="preserve">Implementación de aplicacion móvil que facilita el uso del transporte público colectivo </t>
  </si>
  <si>
    <t xml:space="preserve">Mejorar el funcionamiento del tranposte público colectivo (TPC) 
Brindar una herramienta tecnológica que optimice el uso y manejo del TPC
Modernizar los procesos de transporte público colectivo en el país </t>
  </si>
  <si>
    <t>Porque la idea que estamos desarrollando ofrece soluciones prácticas y puntuales a un problema que se ha tenido en las ultimas décadas en el mundo (uso del TPC). Con nuestro producto resolveremos el proceso y la gestión que el transporte público colectivo requiere.
Nos presentamos el año pasado a la convocatoria apps.co en el cual tuvimos muy buenos resultados y ganamos como mejor negocio B2C</t>
  </si>
  <si>
    <t xml:space="preserve">Todo el tiempo. De hecho el producto que estamos desarrollando va enfocada para los usuarios desde el conocimiento pleno de sus necesidades. </t>
  </si>
  <si>
    <t>Si. Realizamos un estudio estadístico que nos determinó las necesidades de los usuarios del TPC</t>
  </si>
  <si>
    <t xml:space="preserve">Si. Nuestra primera versión cumplió estas etapas. En la 2 versión que estamos trabajando nos encontramos en el proceso de desarrollo del software. </t>
  </si>
  <si>
    <t xml:space="preserve">Si. Encontramos la manera de que el producto sea rentable, escalable y reconocido de manera exponencial. </t>
  </si>
  <si>
    <t>60.000.000</t>
  </si>
  <si>
    <t xml:space="preserve">Financiación, Disponibilidad de los recursos, cambios </t>
  </si>
  <si>
    <t xml:space="preserve">Con todo el empeño del equipo de trabajo, con mucha dedicación y valentía para emprender </t>
  </si>
  <si>
    <t xml:space="preserve">El mayor aprendizaje que hemos tenido es que emprender es un trabajo duro. No es fácil pero tampoco imposible y con dedicación y esfuerzo se logran grandes cosas. </t>
  </si>
  <si>
    <t>nplly9q3vdwdkjtnmpnpllyexdl9gule</t>
  </si>
  <si>
    <t>Taw</t>
  </si>
  <si>
    <t xml:space="preserve">2 años </t>
  </si>
  <si>
    <t xml:space="preserve">Todas las personas que quieran emplearse. </t>
  </si>
  <si>
    <t xml:space="preserve">Necesidad de recursos económicos de la población </t>
  </si>
  <si>
    <t xml:space="preserve">Crear un mecanismo digital para acceder a oportunidades de empleo remunerado. </t>
  </si>
  <si>
    <t xml:space="preserve">Objetivo general
Integrar a las personas que necesitan la oportunidad de emplearse con las personas que requieren de ello. </t>
  </si>
  <si>
    <t>https://api.typeform.com/responses/files/013255d4c4ad9b5aeea9f9ba9d2434094545303d024af5992adc26311a871b3a/IMG_20191011_150301_795.jpg</t>
  </si>
  <si>
    <t>Porque en el mercado no existe una solución igual a lo que estamos desarrollando</t>
  </si>
  <si>
    <t xml:space="preserve">No existe algo similar a nuestro proyecto en el mercado, actualmente. </t>
  </si>
  <si>
    <t xml:space="preserve">Si, es nuestra metodología de trabajo. Investigación de las necesidades para proponer soluciones </t>
  </si>
  <si>
    <t xml:space="preserve">Si, en cuanto a procesos todo se basa en estar en constante desarrollo, validación y retroalimentacion con el fin de mejorar lo que ofrecemos. </t>
  </si>
  <si>
    <t xml:space="preserve">Si, fue complejo encontrar la manera pero ya tenemos un sistema para que el proyecto sea sostenible </t>
  </si>
  <si>
    <t>Hasta el momento hemos invertido 35.000.000</t>
  </si>
  <si>
    <t xml:space="preserve">La financiación del proyecto </t>
  </si>
  <si>
    <t xml:space="preserve">Con aportes del equipo de trabajo </t>
  </si>
  <si>
    <t xml:space="preserve">Durante el desarrollo de este proyecto hemos identificado la cultura y el espíritu trabajador del colombiano y el venezolano. Los deseos de salir adelante superan las dificultades diarias y a eso es lo que queremos apostarle. </t>
  </si>
  <si>
    <t>fv6y7iy04tvlmjtz1uo5laafv6y7iy00</t>
  </si>
  <si>
    <t xml:space="preserve">Camilo Bonilla </t>
  </si>
  <si>
    <t>Director Ejecutivo</t>
  </si>
  <si>
    <t>Laboratorio de Impacto</t>
  </si>
  <si>
    <t xml:space="preserve">Quántica </t>
  </si>
  <si>
    <t>Marzo / 2018 - El programa de emprendimiento social dura 3 meses y actualmente estamos en la 4ta edición</t>
  </si>
  <si>
    <t>Solo Bogotá por ahora</t>
  </si>
  <si>
    <t xml:space="preserve">Por más amplio y general que suene, personas que quieren un cambio... El grueso de nuestro público hasta el momento son personas entre los 23 y 35 años de estratos 4, 5 y 6 </t>
  </si>
  <si>
    <t xml:space="preserve">Inexistencia de espacios educativos que potencien  integralmente las frustraciones, ideas y mentalidad de las personas para vivir mejor y crear proyectos sólidos. </t>
  </si>
  <si>
    <t>Brindarle a las personas un lugar para elevar la confianza en sí mismas y sus ideas, adquiriendo  herramientas de negocios que les permitan crear proyectos sostenibles partir de estas.</t>
  </si>
  <si>
    <t>https://www.quanticaeducation.com/es/el-laboratorio-de-impacto</t>
  </si>
  <si>
    <t xml:space="preserve">Varios elementos:
- Trabaja con la fase más temprana del emprendedor (incluso cuando este no se considera emprendedor), partiendo desde un lugar en el que puede: i) No haber idea ii) Ideas vagas iii) Idea sin ejecución alguna
- Educación práctica y experimental
- Incubamos no solo proyectos sino personas. Hacemos mucho énfasis en el desarrollo humano. 
- Todos los proyectos que se crean en nuestro programa buscan desde diferentes ángulos desarrollar valor social, ambiental y económico. </t>
  </si>
  <si>
    <t>Si! Siempre hacemos preguntar pre y post para iterar y mejorar el programa.</t>
  </si>
  <si>
    <t xml:space="preserve">Lleva 2 años sin serlo, pero según la curva financiera sujeta a la tasa de crecimiento de las experiencias de estos años, el próximo año será sostenible logrando su punto de equilibrio. </t>
  </si>
  <si>
    <t xml:space="preserve">Cada Laboratorio tiene gastos de aproximadamente 80 millones de pesos. </t>
  </si>
  <si>
    <t>- Capital semilla para primeras versiones.
- Mercadeo para encontrar clientes.
- Desorden de procesos y desorden administrativo.</t>
  </si>
  <si>
    <t xml:space="preserve">- Creando un equipo y haciendo fundraising. 
- Guerreándole :) ... Usando redes sociales como un recurso fácil y ágil de manejar, y aliados de difusión.
- Por un lado, consiguiendo mentores para entender bien cómo hacerlo, y por el otro consiguiendo personas confiables para manejar algunos de estos procesos. </t>
  </si>
  <si>
    <t>Es muy importante ejecutar, ejecutar, ejecutar y aprender rápido.</t>
  </si>
  <si>
    <t>oo8z5b12tweww6k21aoo8z5skakzcle4</t>
  </si>
  <si>
    <t>Fedeplatano</t>
  </si>
  <si>
    <t>Presidente</t>
  </si>
  <si>
    <t>Propagación de material vegetal certificado económico para comunidades por medio de cámaras térmicas inteligentes</t>
  </si>
  <si>
    <t>Organismos internacionales, Sector Privado, Academia</t>
  </si>
  <si>
    <t>10 años</t>
  </si>
  <si>
    <t xml:space="preserve"> Nacional</t>
  </si>
  <si>
    <t>Todos los agricultores de colombia</t>
  </si>
  <si>
    <t>Busca mejorar la sanidad vegetal del pais</t>
  </si>
  <si>
    <t>Materiales limpios económicos y certificados</t>
  </si>
  <si>
    <t>Mejorar la productividad y el avance de enfermedades y plagas en el territorio nacional</t>
  </si>
  <si>
    <t>https://ciat.org</t>
  </si>
  <si>
    <t>https://api.typeform.com/responses/files/12732c0925c6ded3365c658d99e3f17ab66195c66fa60adbab2d909b6d247628/EB779E2B_85D5_48FC_B399_2780C8792B12.jpeg</t>
  </si>
  <si>
    <t>Comenzó en Quindio a raíz de la necesidad de sacar material de plátano y banano libre de las enfermedades de moko y mal de Panamá pedimos colaboración para pulir la técnica de cámaras térmicas inteligentes al Ciat (centro internacional de agricultura tropical ) resultando un modelo único en el mundo para propagar materiales de siembra a altas temperaturas y corroborado por pruebas moleculares pcr tiempo real resulta una alternativa efectiva y económicamente accequible al pequeño y gran cultivador</t>
  </si>
  <si>
    <t>Involucra asociaciones y les monta un modelo auto sostenible para cumplir sus necesidades y las de su región hemos preferido hacerlo con mujeres madres de familias y asociaciones debidamente organizadas generando así un gran número de empleos</t>
  </si>
  <si>
    <t>El resultado ha sido alargador y lo hemos replicado en el pais del Salvador y algunos países africanos con excelentes resultados</t>
  </si>
  <si>
    <t>Siempre seguimos con la retroalimentación y la investigación participativa pues también llevamos este proceso a muchos otros cultivos tales como yuca vainilla hortalizas café etc</t>
  </si>
  <si>
    <t>Si es sostenible y crea empresa con un pequeño empuje que se hace al inicio lo tenemos muy claro debido a los resultados que hemos logrado y queremos aumentar el número de asociaciones productoras de material vegetal certificado por Ica en el pais</t>
  </si>
  <si>
    <t>El desarrollo costó 800 millones ya el costo de cada empresa asociativa 35 millones</t>
  </si>
  <si>
    <t>Consecución de los primeros recursos y el tiempo que se tubo para estar completamente seguros de que esta técnica no permitiera dejar pasar alguna enfermedad y recursos para implementarlos aquí en colombia han salido de la Federación en Salvador nos ayudó CRS(católic reliv servis)</t>
  </si>
  <si>
    <t>Con la ayuda de los campesinos y el BID</t>
  </si>
  <si>
    <t>Es una técnica que garantiza la productividad y la seguridad alimentaria</t>
  </si>
  <si>
    <t>in5rwx2wiqwoj2sin5rtwo8bwvwf6bwp</t>
  </si>
  <si>
    <t>Juan David García González</t>
  </si>
  <si>
    <t>Estudiante MPA (Máster of Public Administration)</t>
  </si>
  <si>
    <t xml:space="preserve">Propuesta de explotación de política de explotación de datos Nacional </t>
  </si>
  <si>
    <t>Institute for Innovation and Public Purpose, University College London</t>
  </si>
  <si>
    <t>octubre de 2019 a septiembre de 2020</t>
  </si>
  <si>
    <t>En general Colombia, no obstante, estamos trabajando en temas regionales a nivel latinoamérica</t>
  </si>
  <si>
    <t>Gobierno nacional, sector público y ciudadanos</t>
  </si>
  <si>
    <t>Poca o mala utilización de los datos</t>
  </si>
  <si>
    <t xml:space="preserve">En eso estamos trabajando, estamos en una etapa inicial de planteamiento. </t>
  </si>
  <si>
    <t xml:space="preserve">Objetivo general: apoyado en el documento CONPES 3920, proponer una política de explotación de datos para Colombia. </t>
  </si>
  <si>
    <t>https://www.ucl.ac.uk/bartlett/public-purpose/</t>
  </si>
  <si>
    <t>https://api.typeform.com/responses/files/558172b6b6b17778f5042ee25c251852a5de470287ca79d673cea04419c2cff7/Master_of_Public_Administration__MPA__in_Innovation__Public_Policy_and_Public_Value___UCL_Institute_for_Innovation_and_Public_Purpose___UCL___London_s_Global_University.pdf</t>
  </si>
  <si>
    <t xml:space="preserve">Estamos trabajando con Carlota Pérez, Mariana Mazzucato y Rainer Kattel para apoyar en la definición de la política de explotación de datos. </t>
  </si>
  <si>
    <t>Por el momento no, es un enfoque más teórico desde la academia</t>
  </si>
  <si>
    <t>Por el momento no</t>
  </si>
  <si>
    <t>No de momento</t>
  </si>
  <si>
    <t>Sí, no obstante, el ecosistema de datos es bastante cambiante y toca estarlo revisando constantemente</t>
  </si>
  <si>
    <t xml:space="preserve">Estoy estudiando en Inglaterra por medio de Colfuturo, la inversión ronda los 200 millones de pesos. </t>
  </si>
  <si>
    <t>Todavía me falta información, estoy intentando contactar con el DNP</t>
  </si>
  <si>
    <t>N</t>
  </si>
  <si>
    <t>Aún hay mucho trabajo por hacer</t>
  </si>
  <si>
    <t>rpye4vt2wmsohut336hrpyewmmi4jnjv</t>
  </si>
  <si>
    <t>Luisa Fernanda Castiblanco Pabon</t>
  </si>
  <si>
    <t>Ingeniera ambiental</t>
  </si>
  <si>
    <t>No mas colillas Bogota</t>
  </si>
  <si>
    <t>Sociedad civil, Academia, Sector Público, Organismos internacionales, Sector Privado</t>
  </si>
  <si>
    <t>Corporacion alianzas sostenibles</t>
  </si>
  <si>
    <t>3 meses- Formacion</t>
  </si>
  <si>
    <t>Poblacion pasiva</t>
  </si>
  <si>
    <t>Generar habitos de consumo respnsable disponiendo las colillas de cigarrillo en contenedores</t>
  </si>
  <si>
    <t>Realizar la instalacion de contenedores en puntos criticos de la ciudad</t>
  </si>
  <si>
    <t>Educar y sensibilizar en el impacto de las colillas de cigarrillo arrojadas en el suelo; disponer adecuadamente las colillas de cigarrillo en puntos criticos de la ciudad de Bogota; investigar y transformar las colillas de cigarrillo a procesos de reciclaje</t>
  </si>
  <si>
    <t>https://api.typeform.com/responses/files/c8875c8d4a8ba09e4fbed13a02de1fa82b31c85c941a4410c28cf68c506b99be/NMCSB_presentacion_CAR_experiencia_educ_amb.pdf</t>
  </si>
  <si>
    <t>Somos una organizacion sin animo de lucro, buscamos generar buenos habitos de consumo responsable, disponiendo las colillas de cigarrillo en lugares especificos; esta iniciativa nace en 2017 ideada por Cindy Perilla y apoyada por Luisa Castiblanco; estamos realizando investigacion para generar un proceso de reciclado con las colillas de cigarrillo, para elaborar productos como borrador de tablero y papel</t>
  </si>
  <si>
    <t>Contamos con un equipo de cerca 80 voluntarios, mayormente estudiantes universitarios, tambien contamos con participacion de personas fuera de la ciudad de Bogota dentro de este equipo; tenemos un voluntariado donde de manera experiencial invitamos a las personas a disponer adecuadamente este residuo, las seciones constan de educar, recolectar, transformar e innovar.</t>
  </si>
  <si>
    <t>Hemos realizado el voluntariado con el apoyo de IDPAC y junto a 4 universidades de la localidad de Chapinero; contamos con dos investigaciones en las universidades Piloto y ECCI. Se han realizado cerca de 11 jornadas de recoleccion desde el nacimiento de la iniciativa, recolectando cerca de 80.000 colillas de cigarrillo. Tenemos en cuenta datos de contaminacion a la biodiversidad para comparar la contaminacion y visibilizamos la solucion que se presenta al disponer adecuadamente este residuo</t>
  </si>
  <si>
    <t>Si, ya que educando, sencibilizando y visibilizando la problematica por medio de las jornadas de recoleccion estamos demostrando que con pequeñas acciones como recoger la colilla podemos cambiar el planeta</t>
  </si>
  <si>
    <t>Es sostenible, ya que el enfoque social esta asociado a toda la comunidad, es ambiental ya que invitamos a preservar la biodiversidad y es economica porque se estan generando procesos de transformacion de este residuo</t>
  </si>
  <si>
    <t>Recursos públicos, No cuenta con recursos</t>
  </si>
  <si>
    <t>7000000</t>
  </si>
  <si>
    <t>Aceptacion institucional para invitar a voluntarios; participacion de los voluntarios; obtencion de recursos para desarrollar el proyecto</t>
  </si>
  <si>
    <t>Invitando a los voluntarios a que invitaran a mas personas y a realizar sus propios contenedores con material reciclado; Se estan generando alianzas con universidades para financiar el voluntariado y realizar investigacion</t>
  </si>
  <si>
    <t>Todos podemos aportar, podemos ser agentes de cambio, con pequeñas acciones podemos cambiar el mundo</t>
  </si>
  <si>
    <t>jdlxrz55g9r3vvzajdlxrn9w9guk05z0</t>
  </si>
  <si>
    <t>alberto contreras</t>
  </si>
  <si>
    <t>Acompañamiento a comunidades indigenas, de municipios como puerto gaitan- primavera,  puerto carreño -caño mochuelo y formacion y orientación a veedores indigenas de la gestion publica, y con orientacion a que desarrollen competencias, de exigibilidad responsable de derechos- y deberes con enfoque de GOBIERNO ABIERTO y usos de las TICS</t>
  </si>
  <si>
    <t>red de control social-apoyo a veedurias-derechos humanos,y medio ambiente</t>
  </si>
  <si>
    <t>2013-2020</t>
  </si>
  <si>
    <t>actuamos en la orinoquia,</t>
  </si>
  <si>
    <t xml:space="preserve">comunidades indigenas, sikuanis, amoruas piaroas, de resguardos como el tigre,, vencedor piriri-awaliba, walianai iwiwi, domo-planas- </t>
  </si>
  <si>
    <t xml:space="preserve">la CORRUPCION Y VUNERACION DE DERECHOS HUMANOS Y COLECTIVOS; </t>
  </si>
  <si>
    <t>mas presencia del GOBIERNO NACIONAL y trabajo en red,  se requiere, crear escuela de gestion publica SIKUANI; y mayor alfabetizacion digital en las comunidades indigenas para invlucrarlas en los objetivos del GOBIERNO ABIERTO; con Acompañamiento de la " funcion preventiva " de la Procuradria ambiental y agraria , etnica, y defensoria del pueblo asuntos indigenas ...ademas estamos buscando que los GOBERNADORES; y sus autoridades realicen convenios con las RECTORIAS;  para que los estudiantes hagan practicas, integrales, de acuerdo a sus PLAN DE VIDA o de ETNODESARRLLO;  sostenible --y enfocados a desarrollar iniciativas de adptación al cambio climatico, como desarrollo de competencias en ZOOCRIA de especies nativas, como lapa, chiguiro y restauracion ecologica -</t>
  </si>
  <si>
    <t xml:space="preserve">El desarrollo sostenible de las comunidades indigenas - armonizado con los objetivos de desarrollo sostenible </t>
  </si>
  <si>
    <t>https://api.typeform.com/responses/files/f38688b2aa625d9250a76d1bdca9337cce1537c92e4446641aaf74ccaff786ae/Informe_de_Comisión_con_fotos_visitas_Rubiales_2018_MAChG__1___1___1___2_.pdf</t>
  </si>
  <si>
    <t>El antecende es el llamado de liders indigenas, y veedores indigenas a BUSCAR SOLUCIONES en el marco constitucional a problemas ambientales presentes en los resguardos SIKUANIS, ubicados en la CUENCA HIDROGRAFICA DEL RIO TILLAVA; municipio de puerto gaitan, la cual recibe vertimientos, de CAMPO RUBIALES; lo cual consideramos se puede resolver si el gobierno nacional atiende la CORRUPCION de CORMACARENA;,</t>
  </si>
  <si>
    <t xml:space="preserve">si por supuesto hay un dialogo social permanente con los lideres, todo se hace conversando con ellos promoviendo pciones, sugirendo caminos, de solucion ,y buscando que el ESTADO; haga compromisos, creibles, y verificables, acorde a sus deficits de atención de bienes publicos, y derechos fundamentales y colectivos </t>
  </si>
  <si>
    <t>si en cualquier momento se puede consultar pero esta en los NUMEROSOS derechos de peticion que recibe el DNP; y diversas entidades publicas,,</t>
  </si>
  <si>
    <t>si cada avanceo logro parcial - Alimenta una NUEVA FASE; y buscamos alianzas NOVEDOSAS con entidades de ALtA certeza de seriedad, como es con la policia ambiental, el ejercito nacional para acercar la institucionalidad a resolver problemas complejos de gobernanza y de cooptacion por la debilidad institucional municipal -y buscar soluciones sosteniblesy con validacion social -</t>
  </si>
  <si>
    <t>El proceso avanzaria con la creacion de escuelas de gestion publica, y dialogo intercultural con mujers y JOVENES de los resguardos indigenas, y ampliacion de capacidades de uso de la tecnologia de información y comunicacion ,</t>
  </si>
  <si>
    <t>recursos propios cercanos a $ 60 millones</t>
  </si>
  <si>
    <t xml:space="preserve">la enorme discriminacion de la admisnitracion publica local y practicas de corrupcion de la adminsitracion municipal local de puerto gaitan  </t>
  </si>
  <si>
    <t xml:space="preserve">con apoyo de la procuraduria, policia, ejercito gobernacion del meta, ministerio del interior, de justicia, defensoria. y transparencia en el manejo de la informacion de sus procesos, e iniciativas como lideres indigenas </t>
  </si>
  <si>
    <t xml:space="preserve">La prevencion de la corrupcion desde el control social proactivo colabora a los ODS y a los fines dela reforma rural integral con enfoque etnico. -por eso invitamos a diferentes entidades a reconocer y apoyar las veedurias indigenas a planes programas y proyectos de inversion </t>
  </si>
  <si>
    <t>hv551ifaihepn4fw2d7hv55lvgpa26ff</t>
  </si>
  <si>
    <t xml:space="preserve">Jenny Patricia Aguirre Castiblanco </t>
  </si>
  <si>
    <t>Abogada independiente</t>
  </si>
  <si>
    <t xml:space="preserve">El desarrollo económico de los pueblos indígenas a través de las Denominaciones de Origen </t>
  </si>
  <si>
    <t>FLACSO Argentina</t>
  </si>
  <si>
    <t xml:space="preserve">Están sugiere unos  lineamientos de política que ayuden al desarrollo económico de los pueblos indígenas </t>
  </si>
  <si>
    <t xml:space="preserve">El estudio se realizó en el departamento del amazonas, pero se puede aplicar en toda Colombia </t>
  </si>
  <si>
    <t>Los pueblos indígenas</t>
  </si>
  <si>
    <t xml:space="preserve">El conocimiento tradicional en Colombia está desprotegido a diferencia de todos los países de  la Comunidad Andina, quiénes ya cuentan con legislación al respecto. Colombia tampoco a cumplido ante el ámbito de la CAN sobre el tema. 
Existen saberes ancestrales que podrían ser explotados por los propios indígenas, se establece las Denominaciones de origen y las marcas colectivas cómo una herramienta para ayudar a su desarrollo económico.
 Para ello,  se requiere de una política que permita sostenerlo en el tiempo. </t>
  </si>
  <si>
    <t>Interacción con todos los entes Gubernamentales</t>
  </si>
  <si>
    <t>Lo que se ha hecho hasta ahora  para  fomentar el uso de denominaciones de origen y marcas colectivas tiene algunas dificultades en la implementación y además, se requiere una política transversal que involucre todos los entes gubernamentales, no solo la SIC o Artesanías de Colombia</t>
  </si>
  <si>
    <t xml:space="preserve">Proteger y fomentar el conocimiento tradicional a través de las denominaciones de origen.
Propender por el desarrollo económico de los pueblos indígenas a través de las DO </t>
  </si>
  <si>
    <t>Desde la academia y desde lo publicó no se ha desarrollado hasta el momento ninguna política que este orientada al desarrollo económico de los pueblos indígenas, involucrando el conocimiento tradicional</t>
  </si>
  <si>
    <t>Los pueblos indígenas deben estar involucrados de principio a fin en la iniciativa, ellos son los protagonistas y beneficiarios</t>
  </si>
  <si>
    <t xml:space="preserve">Sí, se busca que sea sostenible en el tiempo, de lo contrario no tendría razón de ser </t>
  </si>
  <si>
    <t xml:space="preserve">La política se puede realizar con la iniciativa de todos los sectores. La implementación requiere un mapeo previo, el uso de entrevistas, etc </t>
  </si>
  <si>
    <t xml:space="preserve">Desinterés y falta de voluntad política.
Los pueblos indígenas desconocen el potencial de sus saberes ancestrales.
Falta de recursos económicos
</t>
  </si>
  <si>
    <t>Se requiere implementación</t>
  </si>
  <si>
    <t>Colombia tiene un potencial inmenso que está siendo desaprovechado</t>
  </si>
  <si>
    <t>xaojnt0dawmim8i21tzoxapmfg8k8795</t>
  </si>
  <si>
    <t>GeoTurbina sas</t>
  </si>
  <si>
    <t>Enero 2017. Primera fase</t>
  </si>
  <si>
    <t>La Iniciativa va dirigida a estudiantes de todas las edades que tiene algún tipo de ansiedad o miedo por las matemáticas.</t>
  </si>
  <si>
    <t xml:space="preserve">Las matemáticas es una de las ciencias que mayor desinterés crea dentro de la población estudiantil, no sólo a nivel nacional, sino también a nivel mundial.  La mala imagen que tienen las ciencias matemáticas debido a la carencia de elementos didácticos educativos que conectan la teoría y la práctica en las aulas de clase, hace que cualquier profesión que incluya en su pensum académico, algo mínimamente relacionado con las matemáticas, disuade a los jóvenes de aventurarse en el mundo de profesiones tan necesarias para el progreso y desarrollo sostenible de nuestro entorno como las ingenierías.
Esto quedó evidenciado en un artículo publicado por el servicio de prensa de la UNESCO, el 29 de Octubre de 2010, titulado “La escasez de ingenieros supone un peligro para el desarrollo, según el primer informe mundial de la UNESCO sobre la ingeniería.” De acuerdo a ese informe, la problemática son los desafíos tanto ambientales como sociales dentro de un contexto de “Penuria de Ingenieros”. 
Link del artículo 
http://www.unesco.org/new/en/natural-sciences/science-technology/engineering/engineering-education/unesco-engineering-report/ 
</t>
  </si>
  <si>
    <t xml:space="preserve">El Set Geométrico es un divertido rompecabezas tridimensional de múltiples usos y soluciones, el cual está basado en la geometría aplicada de los sólidos platónicos, es la puerta a la compresión de la estructura de la realidad.  Adentrarse a estos sólidos platónicos es crear un espacio para la creatividad.
</t>
  </si>
  <si>
    <t xml:space="preserve">Propiciar la inclusión de niños, niñas, jóvenes y adultos en el mundo de las matemáticas con base en un divertido set geométrico como herramienta pedagógica para estimular la creatividad y la lógica.
Jugar con las matemáticas.
Estimular la creatividad y la lógica. 
Ejercitar la resolución de problemas.
Entender conceptos de escala, simetría y sinergia. 
Dar uso a las diferentes formas geométricas.
Reforzar el reconocimiento de patrones.
Identificar el origen de los números. 
Aplicar los conceptos de relación matemática.
Favorecer la coordinación ojo-mano y desarrollar habilidades motoras.
Estimular la concentración y canalizar la energía.
Asumir desafíos de forma individual y grupal.
Reforzar el autoestima.
</t>
  </si>
  <si>
    <t>https://api.typeform.com/responses/files/7bb2ab13bc9d6a9cb9708ce70beda536c0865ae25cd733c2054f26b746c253ac/SIGA.pdf</t>
  </si>
  <si>
    <t xml:space="preserve">Como resultados de la investigación dentro de SIGA, se identificó dos alcances importantes dentro de un proceso de geometría aplicada: 1. Como turbina modular generadora de energía alternativa no convencional y 2. Con capacidades de herramienta industrial como picadora para el reciclaje. 
</t>
  </si>
  <si>
    <t xml:space="preserve">Estructuras institucionales, resistencia al cambio. </t>
  </si>
  <si>
    <t>Actividades sin costo.</t>
  </si>
  <si>
    <t>La sinergia del trabajo en equipo es la base de la construcción de sociedades dinámicas y prósperas.</t>
  </si>
  <si>
    <t>5f9a3rdkvhx53cwiqv6c4w5f9a3rz1hc</t>
  </si>
  <si>
    <t xml:space="preserve">Mauricio Garces Rincon </t>
  </si>
  <si>
    <t>Prof. Universitario, Gestor Nuevas Masculinidades Gob Valle, Sec. Mujer EGDS</t>
  </si>
  <si>
    <t>LAS TIC PARA EL DESARROLLO SOSTENIBLE #ICT4SDG
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
RETO : MINORITY REPORT; SAVING WOMEN'S LIVES
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
Como
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
Quienes?
El Ejercicio se llevará a cabo entre las Secretarias de Mujer, Equidad de Genero y Diversidad Sexual, de TIC, de la Gobernación del Valle del Cauca y el equipo del Laboratorio del Centro de Innovación Pública Digital.</t>
  </si>
  <si>
    <t>Sector Público</t>
  </si>
  <si>
    <t>Secretaria Mujer EG DS, Gobernación del Valle</t>
  </si>
  <si>
    <t xml:space="preserve">Se presento al programa Catalizadores de la Innovación Publica </t>
  </si>
  <si>
    <t>Departamental</t>
  </si>
  <si>
    <t>Las Mujeres del Valle del Cauca</t>
  </si>
  <si>
    <t>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t>
  </si>
  <si>
    <t>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t>
  </si>
  <si>
    <t>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t>
  </si>
  <si>
    <t>https://api.typeform.com/responses/files/0b1eb3bb1c379a6a8136c5d9059eccf6d8772038c6e461a6d8f268bab1cbcdef/RETO_MINORITY_REPORT_SAVING_WOMEN_S_LIVES.docx</t>
  </si>
  <si>
    <t>Aplicar la Tecnología Analítica Avanzada de Datos para prevenir la  Violencia Contra la Mujer</t>
  </si>
  <si>
    <t>Si  prevenir la Violencia Contra la Mujer</t>
  </si>
  <si>
    <t>No aun no</t>
  </si>
  <si>
    <t>Si así es</t>
  </si>
  <si>
    <t>Si por que los insumos de los datos , vas estar produciéndose constantemente</t>
  </si>
  <si>
    <t>Autogestion</t>
  </si>
  <si>
    <t xml:space="preserve">Desinteres por parte de algunos actores </t>
  </si>
  <si>
    <t>Persistencia</t>
  </si>
  <si>
    <t>La tecnología al servicio para evitar y prevenir la Violencia Basada en Genero</t>
  </si>
  <si>
    <t>j6cj27dv3b5rbj6cjuxf0qvbwo8xw0qq</t>
  </si>
  <si>
    <t>juvenal montoya casas</t>
  </si>
  <si>
    <t>director y profesor</t>
  </si>
  <si>
    <t>Educación Financiera para la primera Infancia</t>
  </si>
  <si>
    <t>Liceo Happy Kids</t>
  </si>
  <si>
    <t>Este proyecto inicio en septiembre de 2017 y se encuentra en la fase de ejecución.</t>
  </si>
  <si>
    <t xml:space="preserve">esta iniciativa empieza en la ciudad de Cali, exactamente en la comuna 17 y espera que sea implementada en Colombia por el ministerio de educación, para que los niños del país tengan las bases financieras solidas,  y nos den un futuro firme financiera mente y de creativa e innovación que tanto esta necesitando nuestra región. </t>
  </si>
  <si>
    <t>Por ahora los niños y niñas de edades de 0 a 6 años.</t>
  </si>
  <si>
    <t>con la educación financiera, en la etapa de la primera infancia, se busca resolver el desempleo y el crecimiento tan bajo que tenemos de nuestro producto interno bruto (PIB) cada año, por que los futuros jóvenes de Colombia tendrán las bases solidas de creativa e innovación financiera aprendidas desde su infancia.</t>
  </si>
  <si>
    <t>Si a los niños se les enseña educación financiera y creativa de 0 a 6 años, tendrán unas bases muy solidas cuando sean adultos, de creativa y emprendimiento porque lo que aprendemos en nuestra niñez, se queda grabado para toda la vida en nuestro cerebro y lo que no aprendemos de niños son las consecuencias que hoy vivimos en muchos países,que son la pobreza y el desempleo.</t>
  </si>
  <si>
    <t xml:space="preserve">Objetivo General: 
Conocer la factibilidad económica y funcional para una institución educativa de primera infancia al sur de la ciudad de Cali, con una metodología basada en la formación financiera, creativa y en los valores humanos. 
2 Objetivos Específicos 
•	Indagar sobre lo que se requiere para la implementación de una metodología basada en la formación financiera, creativa y en los valores humanos.
•	Verificar cuánto cuesta financieramente la metodología propuesta para la institución educativa y si es viable.
</t>
  </si>
  <si>
    <t>https://www.facebook.com/liceohk/?ref=br_rs</t>
  </si>
  <si>
    <t>https://api.typeform.com/responses/files/3beef02ea4348d0940e1a57416e72923f50b4cdbcf006706c3aee4a215239397/proyecto_educativo.pdf</t>
  </si>
  <si>
    <t>Esta iniciativa de cambiar la forma de educar a los niños en Colombia, se presenta por tanta desigualdad que existe en nuestro país, y vemos que la creatividad, y el emprendimiento enseñado desde la educación de la primera infancia basado no solo en el ahorro, sino también en ruedas de negocios muy innovadoras para niños, tendrán un impacto muy positivo en sus mentes y unas bases muy fuertes para que ellos puedan ir transformado sus regiones positivamente, por eso considero que esta iniciativa se debe realizar urgentemente en todo el país, para lograr transformar lo mas pronto posible la mentalidad de nuestros hijos, en estos dos años que colocamos en marcha este proceso educativo,los padres de familia del liceo happy kids han visto el cambio en sus hijos y están agradecidos por las personitas que son actualmente y lo que van a llegar a ser.</t>
  </si>
  <si>
    <t>Por ser un modelo educativo para la primera infancia, los niños están siempre involucrados; en la etapa de diseño y planificación, se contó con una persona experta en educación preescolar, con varios años de experiencia trabajando con niños y niñas en colegios de la ciudad de Cali, ademas de tener una maestría en educación y con un profesional comercial y también docente universitario, quien con más de 20 años de experiencia trabajando en la parte comercial, aporto para implementar, una educación financiera e innovadora para los niños y niñas.</t>
  </si>
  <si>
    <t>Tenemos nuestro PEI proyecto educativo institucional, donde nos guiamos para lograr mes a mes nuestros objetivos propuestos por la institución.</t>
  </si>
  <si>
    <t>Si son procesos iterativos, donde los niños van demostrando lo aprendido, no solo en la casa sino también en la institución y dependiendo de los avances se pasa al siguiente ciclo.</t>
  </si>
  <si>
    <t xml:space="preserve">Esta iniciativa es muy sostenible, por que esta basada en ayudar a los niños a pensar de forma diferente y que en sus cerebros estén las bases para emprender y ser creativos, ademas de ser personas de bien en su futuro, eso no se los quitara nadie y permanecerá con ellos por el resto de sus vidas. y financieramente también es sostenible, por que se cobra una mensualidad para el funcionamiento de la institución. </t>
  </si>
  <si>
    <t>$200.000.000 doscientos millones de pesos</t>
  </si>
  <si>
    <t xml:space="preserve">los tramites de funcionamiento, la parte económica y que se de a conocer esta iniciativa. </t>
  </si>
  <si>
    <t>Lo que es un sueño para ayudar a los niños de Colombia, no se puede dejar por obstáculos de tramites, estamos funcionando,lo económico con prestamos en bancos y en este momento estamos tratando de difundir y dar a conocer nuestra metodología de enseñanza.</t>
  </si>
  <si>
    <t>que todo lo que le enseñemos a los niños, sea con amor, para transformar sus vidas positivamente eso no tiene precio, comparado con lo alegre que pasamos con ellos, enseñándoles temas de emprendimiento y creatividad. Ademas que los padres de familia, se sorprenden de como aprenden de temas financieros, tan pequeños que son.Y los cambios se deben hacer al grupo de trabajo, con bases solidas y con ejemplo, todos tenemos un niño adentro y los niños aprenden por el ejemplo igual que nosotros los adultos</t>
  </si>
  <si>
    <t>uozs4lk4qgug1imbiltbuozs4l2g7u3l</t>
  </si>
  <si>
    <t>Diego Alexander Giraldo García</t>
  </si>
  <si>
    <t>Optómetra</t>
  </si>
  <si>
    <t>Detección Temprana de Anomalías en la Visión Cromática de la población.</t>
  </si>
  <si>
    <t>Diseño</t>
  </si>
  <si>
    <t>2012 Fase de diseño del software/ 2019 Implementación.</t>
  </si>
  <si>
    <t>Toda la población que presenta problemas con su visión del color.</t>
  </si>
  <si>
    <t>Debido a las anomalías en la Visión del Color, son muchos los niños que poseen dificultades en el aprendizaje de las diferentes gamas cromáticas desde su etapa preescolar y ya siendo adultos, siguen teniendo problemas en su desempeño laboral, porque dichas deficiencias permanecerán toda la vida. Además, la visión del color no se evalúa rutinariamente por las EPS, y aunque se recomienda estudiar este aspecto en los exámenes rutinarios, la gran mayoría de Profesionales de la Salud Visual no lo hace. Consecuentemente, son muchas las personas que crecen sin saber de su deficiencia, siendo muchas veces maltratadas en su niñez por no comprender colores que realmente no pueden ver, y en su adultez, eligen profesiones en las que pueden tener un bajo desempeño por el mismo problema perceptual.</t>
  </si>
  <si>
    <t>Para ello, diseñé un software (que ya esta registrado ante la DNDA) denominado e-3Dcromatest que permite evaluar la visión cromática y clasificar la anomalía que padece una persona. La idea es implementar un esquema o proceso en el cual, todas las instituciones educativas del país puedan descargar el software de tamizaje de la visión cromática, conectarlo a un videobeam , a una pantalla LCD o LED con diámetro igual o superior a 32 pulgadas. Proyectar uno a uno los diferentes test y en total silencio, revisar grupos de 1O estudiantes simultáneamente, que rellenarán un cuestionario preestablecido, con el cual se pueden identificar aquellos estudiantes que padezcan un posible problema en su visión del color. Las personas identificadas, deben ser referidas por la Institución a cualquier Profesional de la Salud Visual , para que determine el tipo de deficiencia, su profundidad y establezca los respectivos consejos de acuerdo al caso, así como el proceso a seguir.</t>
  </si>
  <si>
    <t xml:space="preserve">Objetivo General: Identificar el grupo poblacional que padece anomalías en la visión del color. </t>
  </si>
  <si>
    <t>https://grupofranja2.com/index.php/tecnologia/item/490-nuevas-ideas-por-una-necesidad-las-nuevas-tecnologias-ofrecen-herramientas-que-con-el-tiempo-sustituiran-la-mayoria-de-pruebas-visuales-parte-ii</t>
  </si>
  <si>
    <t>https://api.typeform.com/responses/files/42d8284383230530125c5f9e7e44c4a5cd08d2d2afd108c5c0438bf31ac07113/Manual_del_usuario_de_e_3dcromatest.pdf</t>
  </si>
  <si>
    <t xml:space="preserve">Bueno, como software aplicable a la práctica clínica , ya está comprobado que funciona. Se han vendido sólo cinco copias. Este software, se puede modificar para que sólo evalúe la visión cromática (porque también puede evaluar la visión de profundidad). Con ello , puede ser aplicable en el ámbito público y millones de personas puedan beneficiarse cuando su problema se detecta desde edad temprana. He conocido de muchas brigadas de salud visual proporcionadas por el gobierno, pero hasta donde sé, ninguna ha preocupado por evaluar la visión cromática de la población. la idea es adecuar el software que ya disponemos, establecer los procesos a implementar y generar resultados en los próximos 5 años. Esta iniciativa es única, porque en primer lugar : Identificaría la población afectada, en segundo lugar:  Llenaría los vacíos en atención de las diferentes brigadas en salud visual que se desarrollan o desarrollaron en el país , tercero: Puede ser aplicado a nivel local y global, y cuarto: Implementación de bajo costo. </t>
  </si>
  <si>
    <t xml:space="preserve">Si, En el proceso de desarrollo del software para la evaluación de la visión cromática varias personas con deficiencias conocidas, permitieron comprobar su eficacia. </t>
  </si>
  <si>
    <t>No, pero de plantearse un proyecto a nivel local o nacional, podría realizar pruebas en alguna institución y presentar un modelo con base en los resultados.</t>
  </si>
  <si>
    <t>Puede ser iterativo y se puede reajustar las veces que sea necesario.</t>
  </si>
  <si>
    <t xml:space="preserve">Es sostenible, porque siempre será económica. Al ser digital, no presentará deterioro en el tiempo. Si no existe acceso al internet, se puede suministrar por medio de cualquier dispositivo de almacenamiento. De haber acceso, el software descargado permanecerá indefinidamente en la Institución para múltiples usos, sin requerir de nuevos accesos. </t>
  </si>
  <si>
    <t>1500000</t>
  </si>
  <si>
    <t xml:space="preserve">1-La incredulidad:Los Profesionales de la Salud Visual no apoyan en general a toda iniciativa de investigación o desarrollo que se genere en el País.     2-La falta de apoyo Institucional: Varias universidades del país conocieron del test y sólo una permitió que se instalara y probara clínicamente el software, pero por mecanismos burocráticos internos no continuaron con la evaluación, olvidando el asunto (https://www.facebook.com/114653978580154/photos/evaluaci%C3%B3n-de-la-estereopsis-visi%C3%B3n-de-profundidad-y-percepci%C3%B3n-crom%C3%A1tica-visi%C3%B3n/506403212738560/.   </t>
  </si>
  <si>
    <t>No se pudieron superar, por la misma falta de apoyo institucional.</t>
  </si>
  <si>
    <t>Se pueden encontrar soluciones a problemas complejos con herramientas sencillas, que están a la mano</t>
  </si>
  <si>
    <t>88illkxj0pzai2ae288illk8lu8186r5</t>
  </si>
  <si>
    <t>oscar felipe poveda</t>
  </si>
  <si>
    <t>estudiante, investigador de la universidad la esap</t>
  </si>
  <si>
    <t xml:space="preserve">SISTEMATIZACIÓN DEL PAE , MEJORANDO LA SUPERVISIÓN, EL MONITOREO Y LA PARTICIPACIÓN DE LA COMUNIDAD CON VISUALIZACIÓN REAL, COMUNIDAD CON VISUALIZACIÓN REAL, 
EN LOS TERRITORIOS EN TIEMPO DE POSCONFLICTO. 
</t>
  </si>
  <si>
    <t>Academia, Sociedad civil</t>
  </si>
  <si>
    <t>visionarios de territorios</t>
  </si>
  <si>
    <t xml:space="preserve">en formulación </t>
  </si>
  <si>
    <t xml:space="preserve">llevamos 7 mese en investigación construyendo la iniciativa con fin de darle solución al gran problema de pae en el pais </t>
  </si>
  <si>
    <t xml:space="preserve">la iniciativa tiene como fin hacer un proyecto piloto en el departamento del tolima el cual se le hará un seguimiento   y monitoreo a los recursos del programa de alimentación escolar pae el cual esta a cargo de la secretaria de educación departamental  el cual esta enfocado en los 47 municipio del departamento  del tolima </t>
  </si>
  <si>
    <t xml:space="preserve">los niños y niñas y adolecente y jovenes del pais beneficiarios del programa igualmente la ciudadanía en general </t>
  </si>
  <si>
    <t xml:space="preserve">el mayor problema que nos aqueja como ciudadanos es la corrupcion en el programa, no hay un seguimiento continuo que le haga un frente a este problema de igual manera el mal manejo que se le da al programa en todo los sentidos logistico tecnicos operativos  </t>
  </si>
  <si>
    <t xml:space="preserve">Diseño e implementación de un sistema de gestión web que permita la Supervisión, el Monitoreo y Participación de la comunidad en tiempo real, en el proceso de ejecución del PAE, en el departamento del Tolima, mediante un instrumento estandarizado que permitan sistematizar y analizar la información como eje central del mejoramiento continuo de los procesos y sobretodo articulada con las instituciones nacionales y órganos de control.
</t>
  </si>
  <si>
    <t xml:space="preserve">Verificar en tiempo real la asistencia de los niños, niñas y adolescentes a las instituciones educativas públicas.
Comprobar que los niños, niñas y adolescentes que asisten a las instituciones educativas públicas son los mismos beneficiarios del PAE. 
Llevar un control en tiempo real de los beneficiarios del PAE, implementando la política de cero papeles en la administración pública. 
 Identificar presuntos hechos de corrupción al momento de la ejecución del PAE.
Demostrar la calidad nutricional de los alimentos entregados por los proveedores y prestadores del servicio. 
Justificar el mejoramiento de los hábitos alimenticios, elevando la calidad y estilos de vida saludables de los niños, niñas y adolescentes beneficiarios del PAE.
Evidenciar las inejecuciones para reprogramarlas, teniendo en cuenta las poblaciones vulnerables, (Víctimas, Etnias y personas con Discapacidad).
Generar alertas tempranas e información pertinente en tiempo real para la toma de decisiones. 
</t>
  </si>
  <si>
    <t>https://api.typeform.com/responses/files/0752dba9d39eae0608ab7efae326e797c52b507bdaf4a608be8164d9ecd4afed/ESTADO_DEL_ARTE.docx</t>
  </si>
  <si>
    <t xml:space="preserve">es un programa que se le ha salido de la mano al gobierno es negocio tan redondo que esta amparado en todo los aspectos legales   y técnico  lo novedoso del proyecto es el uso de las tecnologías y el monitoreo del programa  </t>
  </si>
  <si>
    <t xml:space="preserve">padres de familias estudiante entes de control rectores de colegios docentes entre otros </t>
  </si>
  <si>
    <t xml:space="preserve">claro que si se tomo la denuncia de los padres de familia y la pronunciación de los entes de control frente a  esta problema </t>
  </si>
  <si>
    <t xml:space="preserve">si el programa lleva años y por mas que le hace ajustes normativo no hay control y ni un seguimiento al programa </t>
  </si>
  <si>
    <t>los datos son los mas interesante en este momento y el proyecto cuanta con eso y es por es que este proyecto debe ser un modelo a nivel  nacional</t>
  </si>
  <si>
    <t xml:space="preserve">la iniciativa de este proyecto tiene un costo de 1.000.000 solo para la departamento del tolima </t>
  </si>
  <si>
    <t>capital y apoyo de la entidades</t>
  </si>
  <si>
    <t>a un no la he superado aun segimiento fortaleciendo el program</t>
  </si>
  <si>
    <t xml:space="preserve">trabajo en equipo, </t>
  </si>
  <si>
    <t>hwvd3xovescdqrlzhwvbdlrs550pl0ft</t>
  </si>
  <si>
    <t>Jesús David Arias Díaz</t>
  </si>
  <si>
    <t>Promotor Salud Mental</t>
  </si>
  <si>
    <t>Parche al parque</t>
  </si>
  <si>
    <t>La clinica de girón E.S.E. lidera una actividad similar, pero no exactamente igual</t>
  </si>
  <si>
    <t>Comunidades del país</t>
  </si>
  <si>
    <t xml:space="preserve">Niños y adolescentes </t>
  </si>
  <si>
    <t>El problema como el consumo de sustancias psicoactivas a temprana edad y problemas de salud mental (el suicidio entre otros)</t>
  </si>
  <si>
    <t>El gobierno nacional ha comenzado a preocuparse por la Salud Mental de los colombianos, prueba de ello se ve ejemplificado con el desarrollo de la Resolución 4886 de 2018 y la Resolución 089 de 2018. Según la Organización Mundial de la Salud(OMS), dice que una nación puede desarrollarse si los ciudadanos que la habitan poseen y conocen sobre la salud mental.
La iniciativa surgió de una proceso de ideación que se hizo en la capacitación para ser promotores, pero solo quedó en un ejercicio de clase.
En su momento, existía la problemática de las drogas en los parques, que hacía a los padres temieran llevar o dejar que fueran a jugar a sus hijos al parque con sus amigos, ya que era legal consumir drogas en estos espacios.
Uniendo la misión de crear una manera para la promoción de la salud mental con el temor de los padres. Se define que la población a intervenir eran los niños y adolescentes, que junto alos promotores de salud mental se "tomaban" los parques para el desarrollo de sesiones educativas sobre salud mental (10 habilidades para la vida, higiene del sueño, entre otros.) en dónde se le brindaba la tranquilidad a los padres, porque sus hijos estaban en el parque con adultos responsables y además de ello por medio de lúdicas y juegos aprendan y/o fortalezcan su salud mental.
Hasta ahora se ve muy simple, pero la idea es generar "parches", qué diferencia tiene a un salud de clase? Un parche se preocupa por cada uno de sus integrantes, si alguien faltó, si alguien llegó golpeado, entre otros. El promotor de salud mental entrará a conocer las razones y definir lo que sucede.
Un niño puede comenzar a aislarse, perder interés a relacionarse, si está sufriendo de bullying, maltrato familiar, entre otros. Una de las consecuencias de estás puede llegar en un caso avanzado a que el niño o el adolescente comience a auto lacerarse e incluso a suicidarse, algo que se está viendo seguido.
¿Quién es el promotor de salud mental? Si exisitiera el recurso para tener un psicólogo en cada "parche" sería estupendo, pero en caso que no exista, el promotor de salud mental es una persona de la misma comunidad la cual se capacita para enseñar todos estos temas y de igual manera, que conozca todos los procesos o herramientas con las pueda ayudar a las personas. Como es el caso de que un integrante requiera ayuda psicológica, mostrarle la ruta de ayuda que prestan las entidades de salud o, en el caso de maltrato comunicar a las autoridades a tiempo, antes de algún que exista una tragedia.
PD: Como mencioné anteriormente solo surgió en un proceso de ideación, pero me gustaría que con la ayuda de ustedes se pudiera fortalecer e implementar en todo el país.</t>
  </si>
  <si>
    <t>Fortalecer las habilidades psicosociales en niños y adolescentes</t>
  </si>
  <si>
    <t>El antecedente de la iniciativa es el grupo de boys scouts, lo novedoso es que está pensado para la gente del común, reúne a los niños y adolescentes a un sitio cercano, no deben hacer aportaciones económicas. Además los niños de los "parches" ayudarían a hacer eco en la comunidad sobre la salud mental, llevando el mensaje a sus padres y amigos.</t>
  </si>
  <si>
    <t>Siempre</t>
  </si>
  <si>
    <t>No se ha documentado</t>
  </si>
  <si>
    <t xml:space="preserve">La idea es sostenible en el sentido que se está invirtiendo en el futuro, al paso de unos 10 años tendremos adultos bachilleres/técnicos/profesionales con una inteligencia emocional que les permitirá ser más productivos y la retribución será en un país más prospero. 
</t>
  </si>
  <si>
    <t>No sé esa información</t>
  </si>
  <si>
    <t>Falta de acompañamiento técnico</t>
  </si>
  <si>
    <t>Apropiándonos del proyecto</t>
  </si>
  <si>
    <t>r0os4tfde6a8t5ksr0os42560g5pta4t</t>
  </si>
  <si>
    <t>Daniel Euardo Sierra Bravo</t>
  </si>
  <si>
    <t>Representante Legal</t>
  </si>
  <si>
    <t>Proyecto: APRENDIENDO EMPRENDEMOS</t>
  </si>
  <si>
    <t>INSTITUTO DE CAPACITACIÓN Y FORMACIÓN HUMANA: CREAR SAS</t>
  </si>
  <si>
    <t>PERMANENTE</t>
  </si>
  <si>
    <t>El proyecto se esta desarrollando en la localidad de Suba, Bogotá y en l municipio de Chalán Sucre</t>
  </si>
  <si>
    <t>El proyecto pretende capacitar a poblaciones de bajos recursos a precios económicos con el fin de que adquieran conocimientos en algún oficio</t>
  </si>
  <si>
    <t>la dificultad e personas jóvenes o adultas sin habilidades en oficios o arreas especificas que les permitan generar ingresos.</t>
  </si>
  <si>
    <t>Ofrecer capacitaciones cortas a bajos costos que les permitan aprender un oficio de manera rápida y generar ingresos con los conocimientos adquiridos.</t>
  </si>
  <si>
    <t xml:space="preserve">Objetivo general:
Desarrollar en las personas, nuevas habilidades, destrezas y autonomía para el trabajo y para la toma de decisiones a través de la formación, capaces de emprender su propio camino con independencia y determinación, contribuyendo así al desarrollo de la región, a la construcción y el fortalecimiento de una sociedad renovada, equitativa y más justa.
Objetivos específicos: 
•	Desarrollar en cada uno de los participantes el aprendizaje por procesos, partiendo de la veracidad, creatividad y la originalidad con la cual se desarrollan los conocimientos. 
•	Promover el uso de las tecnologías, la ciencia y la técnica en el desarrollo del aprendizaje, garantizando el buen desempeño de los estudiantes en el campo productivo. 
•	Impulsar a través del conocimiento la apropiación de actitudes y valores que resalten por encima de todo la dignidad de la persona.
•	Administrar de manera eficiente los recursos del Instituto, de manera que nuestro servicio pueda acoger también a los sectores menos favorecidos de la región, esto sin prejuicio de la calidad educativa. 
•	Establecer un orden organizacional que permita la comunicación entre los distintos cuerpos que conforman el Instituto.
•	Capacitar a los estudiantes para que se involucren  en vida social, económica y política del país, que desarrollen habilidades que les faciliten hacer aportes al desarrollo de la región y a los proyectos públicos que buscan mejorar la calidad de vida de los ciudadanos.
</t>
  </si>
  <si>
    <t>https://www.institutocrear.co</t>
  </si>
  <si>
    <t>porque no es educación formal, lo que nos permite llegar a mas personas sin tantos requisito, permitiendo que aprendan oficios prácticos que les permitan generar ingresos y ser el primer paso para la educación formal.</t>
  </si>
  <si>
    <t>si, los usuarios o participantes son el corazón del proyecto y quienes marcan las pautas del proceso.</t>
  </si>
  <si>
    <t xml:space="preserve">si, queda documentado por escrito todo el resultado del proceso. </t>
  </si>
  <si>
    <t>si, es totalmente sostenible, pues a pesar de una sociedad por acciones simplificada, el objetivo del proyecto es generar los ingresos necesarios para permanecer a lo largo el tiempo.</t>
  </si>
  <si>
    <t>los usuarios vinculados al proyecto para capacitarse se desaniman con facilidad</t>
  </si>
  <si>
    <t>desarrollamos estrategias con el fin de motivar a las personas.</t>
  </si>
  <si>
    <t>insistencia</t>
  </si>
  <si>
    <t>wr67sv0376380a3m6hewr67sv0plhio1</t>
  </si>
  <si>
    <t>luis enrique pabon capacho</t>
  </si>
  <si>
    <t>directivo</t>
  </si>
  <si>
    <t>laboratorio de manejo ambiental cambiando vidas</t>
  </si>
  <si>
    <t>red ambiental rehobot</t>
  </si>
  <si>
    <t>cundinamarca</t>
  </si>
  <si>
    <t>las 500 familias de asociados</t>
  </si>
  <si>
    <t>manejo de las basuras cero,cambio de vida de los asociados</t>
  </si>
  <si>
    <t>Servicio, Producto, Proceso</t>
  </si>
  <si>
    <t>basura cero sin contaminacion</t>
  </si>
  <si>
    <t>cambio de vida de las familias que aprovechan las basuras ,menos costo de la materiprima,menos contaminacion al enterrar basuras</t>
  </si>
  <si>
    <t>https://www.civico.com/lugar/red-de-recicladores-y-recuperadores-ambientales-rehobot-bogota/</t>
  </si>
  <si>
    <t>https://api.typeform.com/responses/files/120503bac949de56ad30d99e35027d3cbe4c96c249efdc8766aa2d5c5fccc2dc/tesis580_empresa_de_reciclage.pdf</t>
  </si>
  <si>
    <t>por que beneficia generalmente familias y contribuye con el medio ambiente descontaminandolo</t>
  </si>
  <si>
    <t>involutra usuarios tanto directa como indirectamente</t>
  </si>
  <si>
    <t>si,un sistema de mapeo</t>
  </si>
  <si>
    <t xml:space="preserve">asi es,es un desarrollo constante </t>
  </si>
  <si>
    <t>toltalmente sostenible,es nuestro medio de ingresos</t>
  </si>
  <si>
    <t>280.000.000</t>
  </si>
  <si>
    <t>rrecursos,formulacion,acompañamiento tecnico</t>
  </si>
  <si>
    <t>esta en trance de economia de escala</t>
  </si>
  <si>
    <t>el amor hacia el otro</t>
  </si>
  <si>
    <t>74dk2xjb4a4oorak1ykod81h74dk2x0x</t>
  </si>
  <si>
    <t>Santiago Páez Giraldo</t>
  </si>
  <si>
    <t>CASA SANTAMARÍA</t>
  </si>
  <si>
    <t>Empezó en 2013</t>
  </si>
  <si>
    <t>Emprendedoras de la industria creativa</t>
  </si>
  <si>
    <t>Crear un espacio dedicado a las mujeres emprendedoras de la industria creativa (moda, arte y mobiliario) para que puedan exhibir su producto, tener su oficina y crear una comunidad alrededor de este tema. El usuario final es un nacional o extranjero que quiere y valora comprar diseños locales con altos estándares de diseño y producción</t>
  </si>
  <si>
    <t>Creamos el primer hub de diseño y arte en la Calle de los Anticuarios de Bogotá con las siguientes líneas de servicio: 1) showrooms para marcas emergentes 2) exposición de arte permanente 3) barra de café especial 4)eventos para activar la industria creativa 5) coworking</t>
  </si>
  <si>
    <t>Contribuir con los sueños de jóvenes talento de la industria creativa y posicionar a Bogotá como destino de diseño, arte y moda</t>
  </si>
  <si>
    <t>https://casasantamaria.co/</t>
  </si>
  <si>
    <t>https://api.typeform.com/responses/files/a95cddc15b1739f8818948e68785a5b45163ee66623565453e2085ced4efbfdf/CASA_SANTAMARIA_6_AÑOS.png</t>
  </si>
  <si>
    <t>Como propietarios del inmueble quisimos ir más allá de una renta de capital y creamos un modelo de negocio innovador que está guiado por un propósito superior. Evolucionar esta renta de capital es ir más allá de un negocio típico inmobiliario por uno que tiene en cuenta los 'jobs to be done' emanados de nuestros clientes y usuarios. Quisimos crear una marca con valores que fuera reconocida en el entorno. Así mismo diseñamos cuidadosamente una experiencia de usuario para enamorar a nuestros diseñadores y visitantes.</t>
  </si>
  <si>
    <t>Creemos que debemos generar valor y recibir valor de nuestro grupo de clientes principal (diseñadoras de moda de 25 a 39 años). Para llevar esto creamos un comité CS liderado por nosotros y nutrido por las reuniones que sostenemos periódicamente con ellas. Así mismo creamos comités temáticos para darles capacidad de acción a ellas directamente en la gestión de nuestro proyecto. Creemos en 'liderar desde atrás', razón por la cual siempre estamos buscando cómo exaltar el trabajo y los talentos de las creadoras que habitan nuestro hub</t>
  </si>
  <si>
    <t>tenemos indicadores clave de negocio y actas de reuniones</t>
  </si>
  <si>
    <t>hemos tenido por lo menos dos iteraciones del modelo de negocio, la más grande fue en el año 2017 pues hubo una desaceleración del comercio</t>
  </si>
  <si>
    <t>creemos que la innovación debe ser una de nuestras guías estratégicas y esperamos poder ser resilientes a cambios internos o externos. Así mismo buscamos gestionar el modelo de negocio con enfoque de sostenibilidad social y ambiental. Nos adherimos a iniciativas y tenemos aliados estratégicos que nos ayudan con estos aspectos</t>
  </si>
  <si>
    <t>Legal (hay limbos respecto a la Calle de los Anticuarios en Bogotá)
Competencia desleal (competidores que apropian tu modelo, copian marca, buscan tus clientes, desvían el público, tienen malas prácticas de vecindario etc)
Socios (las empresas familiares tienen retos inmensos en la consolidacion y traspaso generacional)</t>
  </si>
  <si>
    <t>Gerencia, asesoría, definición de objetivos de largo plazo, definición de objetivos de corto plazo y victorias tempranas.</t>
  </si>
  <si>
    <t>El trabajo en equipo, los emprendedores somos 'gerencia-jeros' gerentes y mensajeros al tiempo, es esencial empoderar al equipo y liderar con ejemplo para que entre todos hagan brillar al proyecto y lo dirijan al cumplimiento de un propóstio</t>
  </si>
  <si>
    <t>p3drxa4m64et3gmq2p3drapnbvzk1629</t>
  </si>
  <si>
    <t>Juan Carlos Gaitan Villegas</t>
  </si>
  <si>
    <t>Prana Incubadora de Empresas Culturales e Industrias Creativas</t>
  </si>
  <si>
    <t>Sector Privado, Sector Público, Academia, Sociedad civil, Organismos internacionales</t>
  </si>
  <si>
    <t>Prana</t>
  </si>
  <si>
    <t>16 años</t>
  </si>
  <si>
    <t>toda Colombia siempre  cuando contemos con aliados en las regiones</t>
  </si>
  <si>
    <t>Jóvenes Emprendedores del sector cultural  creativo</t>
  </si>
  <si>
    <t>El desempleo entre los jovenes</t>
  </si>
  <si>
    <t>Preparar a los  jóvenes emprendedores para ser empresarios exportadores de productos  servicios culturales  creativos colombianos</t>
  </si>
  <si>
    <t>Crear empleo entre los jóvenes del sector cultural  creativo</t>
  </si>
  <si>
    <t>https://www.pranaincubadora.org</t>
  </si>
  <si>
    <t>https://api.typeform.com/responses/files/819ef191c6b03dc31894edc7703cc2503d834293790e7b0d13b679ffc453bf0b/BROCHURE_Insiucional_1.jpg</t>
  </si>
  <si>
    <t>La hace única la experiencia de 15 años trabajando exclusivamente con jóvenes emprendedores del sector cultural  creativo</t>
  </si>
  <si>
    <t>Claro que si. Contamos con el  apoyo del SENA  estamos aplicando el modelo SBDC</t>
  </si>
  <si>
    <t>tal cual como lo establece el Fondo Emprender.</t>
  </si>
  <si>
    <t>Lleva 15 años  nos hemos logrado adaptar a los cambios  a las necesidades de los jóvenes emprendedores.</t>
  </si>
  <si>
    <t>Recursos privados, Recursos públicos, Recursos de cooperación</t>
  </si>
  <si>
    <t>200 millones</t>
  </si>
  <si>
    <t>La Camara de Comercio de Bogota, que siempre estuvo en desacuerdo con la existencia de las incubadoras,  Colciencias que se dedico a 
torpedear nuestro trabajo,  ya que siempre nos vio como enemigos, no como aliados.  Las diferencias entre las políticas a nivel nacional y las de nivel distrital que con frecuencia van en contravia</t>
  </si>
  <si>
    <t>Como apoyo privado</t>
  </si>
  <si>
    <t>El porcentaje de proyectos exitosos es muy alto</t>
  </si>
  <si>
    <t>xdpu876iesnaxqtxdpu872n1x9s77fi5</t>
  </si>
  <si>
    <t>Santiago Pardo Rodríguez</t>
  </si>
  <si>
    <t xml:space="preserve">Coordinador Laboratorio de Diseño para la Justicia y Programa de Innovación Legal </t>
  </si>
  <si>
    <t xml:space="preserve">Laboratorio de Diseño para la Justicia </t>
  </si>
  <si>
    <t xml:space="preserve">15.01.2019 En la actualidad el Laboratorio se encuentra en su fase de expansión. Ya hemos construido alianzas institucionales con la Corte Constitucional, la JEP, LexBase y el CIDER de la Universidad de los Andes </t>
  </si>
  <si>
    <t xml:space="preserve">En la actualidad estamos trabajando para llevar el Laboratorio a las regiones con alianzas con ICESI, EAFIT y la Universidad del Norte </t>
  </si>
  <si>
    <t xml:space="preserve">Jueces, funcionarios judiciales y usuarios de la justicia </t>
  </si>
  <si>
    <t>Problemas reales y concretos de acceso a la justicia</t>
  </si>
  <si>
    <t>Un prototipo de expediente de tutela pensado para que los judicantes de la Corte Constitucional hagan su trabajo de manera más rápida y la información capturada por ellos sea más confiable</t>
  </si>
  <si>
    <t xml:space="preserve">Desarrollar una nueva generación de prototipos para el acceso a la justicia a partir de la Innovación Legal y el Pensamiento de Diseño. </t>
  </si>
  <si>
    <t>https://api.typeform.com/responses/files/52f87baafae3780231b510a7cbc266ad00e4dec0f5a16517819f9bc1113d4207/ConceptNoteA2JDesignLab.pdf</t>
  </si>
  <si>
    <t xml:space="preserve">El Laboratorio de Diseño para la Justicia es el primer espacio de su tipo en Colombia. Es un proyecto colaborativo e interdisciplinario donde ingenieros, diseñadores y abogados desarrollar soluciones para problemas concretos al acceso a la justicia  </t>
  </si>
  <si>
    <t xml:space="preserve">Sí, a partir de la fase de experimentación, validación e iteración los usuarios son parte central del proceso de construcción de los prototipos. </t>
  </si>
  <si>
    <t xml:space="preserve">Sí, el proceso de validación se centra en la captura de información sobre la interacción con los prototipos para luego iterar. </t>
  </si>
  <si>
    <t xml:space="preserve">Sí, cada prototipo es sometido a un proceso de validación e iteración con los usuarios. </t>
  </si>
  <si>
    <t xml:space="preserve">Sí, con el apoyo de la Universidad y de posibles financiadores o incubadores públicos se puede expandir y fortalecer la infraestructura del Laboratorio. </t>
  </si>
  <si>
    <t xml:space="preserve">En la actualidad la iniciativa tiene un presupuesto de $50,000,000 anuales. </t>
  </si>
  <si>
    <t xml:space="preserve">(i) La resistencia al cambio de los abogados; (ii) la consecución de recursos; y (iii) el desarrollo de los prototipos más allá del semestre académico. </t>
  </si>
  <si>
    <t xml:space="preserve">Los dos primeros fueron superados con el trabajo directo con la Rama Judicial y el apoyo inicial de la Universidad de los Andes. El tercero es un obstáculo todavía no superado. </t>
  </si>
  <si>
    <t xml:space="preserve">Los prototipos son una forma innovadora de alejarse de un enfoque normativo y formalista frente al acceso a la justicia </t>
  </si>
  <si>
    <t>w7bhobwy8ur6fu4w7bhop80ayn1ugg49</t>
  </si>
  <si>
    <t>Flor Eunice Moreno llano</t>
  </si>
  <si>
    <t>Junta Difectiva</t>
  </si>
  <si>
    <t>Corpiracion Cultural Macondo</t>
  </si>
  <si>
    <t>Sector Privado, Academia, Sociedad civil</t>
  </si>
  <si>
    <t>Betty Zapata Suescun</t>
  </si>
  <si>
    <t>25 añis</t>
  </si>
  <si>
    <t>Colombia</t>
  </si>
  <si>
    <t>Comunidad civil</t>
  </si>
  <si>
    <t>Economico</t>
  </si>
  <si>
    <t>Darnis a conicer nacional e iternaciinalmente</t>
  </si>
  <si>
    <t>Culturizar la comunidad civil por medio de la cultura especialmente el baile</t>
  </si>
  <si>
    <t>Representacion directa y sacar adelante la cultura por medio del baile y darnos a conocer internacional y nacionalmente</t>
  </si>
  <si>
    <t>Si, tenemos varios grupos, desde los 3 años en adelante</t>
  </si>
  <si>
    <t>Si, poseemis fotos, videos, vivencias, etc. De todo nuestro recorrido</t>
  </si>
  <si>
    <t>Si, cada periodo, cada actividad, cada presentacion es un alisiente para seguir adelante y aprender para mejorar cada una de ellas</t>
  </si>
  <si>
    <t>Si es sostenible en el tiempo y con ayudas externas de ser posible</t>
  </si>
  <si>
    <t>Recursos privados, Recursos de cooperación, No cuenta con recursos</t>
  </si>
  <si>
    <t>250.000.000</t>
  </si>
  <si>
    <t>Economico, profesorado, base social</t>
  </si>
  <si>
    <t>Aun sin superar en su 100%</t>
  </si>
  <si>
    <t>Presentaciones, crecimiento personal, desarrollo cultural</t>
  </si>
  <si>
    <t>xicn878ox5a04jopoxicn8d6cp6na6q8</t>
  </si>
  <si>
    <t>Yheiny Lorena Córdoba Torres</t>
  </si>
  <si>
    <t>Mateciencias</t>
  </si>
  <si>
    <t>Sector Público, Academia</t>
  </si>
  <si>
    <t>Institución Educativa Carlos Arturo Duque Ramírez</t>
  </si>
  <si>
    <t>Mayo 2019 ejecución</t>
  </si>
  <si>
    <t>Puerto Nare, Antioquia</t>
  </si>
  <si>
    <t>Estudiantes, comunidad educativa</t>
  </si>
  <si>
    <t>El aprendizaje de las matemáticas transversalizadas con otras asignaturas a través de materiales concretos</t>
  </si>
  <si>
    <t>Las matemáticas se aprende jugando, con diferentes estrategias lúdicas que infieren del saber propio del docente</t>
  </si>
  <si>
    <t>Proponer estrategias metodológicas que contribuyan a mejorar el aprendizaje de las matemáticas en los estudiantes de la institución</t>
  </si>
  <si>
    <t>https://youtu.be/G9_vzqJI0XU</t>
  </si>
  <si>
    <t>Históricamente una de las asignaturas más criticada y difícil de entender es la matemática, por tanto se busca demostrar estrategias concretas que puedan ser visualizadas por el docentes y adaptadas por el estudiante en cualquier nivel escolar</t>
  </si>
  <si>
    <t>Los beneficiarios son los mismos usuarios, puesto que ellos evidencian este trabajo a partir de lo vivencial</t>
  </si>
  <si>
    <t>Si, la iniciativa esta sistematizada bajo por procesos y fases</t>
  </si>
  <si>
    <t>Se focaliza en los encuentros con los estudiantes enfatizando en los temas de mayor temor</t>
  </si>
  <si>
    <t>Es una iniciativa para todo el ciclo escolar, que se puede mejorar pero no sé acaba</t>
  </si>
  <si>
    <t>3000000</t>
  </si>
  <si>
    <t>La falta de apoyo y vinculación de otro personal</t>
  </si>
  <si>
    <t>Se socializó y se explicó el impacto en la comunidad</t>
  </si>
  <si>
    <t>Aprendizaje constructivista</t>
  </si>
  <si>
    <t>23r6jo76har412mgb23r6jovakxzp73g</t>
  </si>
  <si>
    <t>Johon Achipiz Garcia</t>
  </si>
  <si>
    <t xml:space="preserve">Gerente </t>
  </si>
  <si>
    <t xml:space="preserve">Green Net </t>
  </si>
  <si>
    <t>2 años</t>
  </si>
  <si>
    <t xml:space="preserve">Barranquilla- Atlántico </t>
  </si>
  <si>
    <t>Estudiantes</t>
  </si>
  <si>
    <t xml:space="preserve">La falta de conciencia ambiental </t>
  </si>
  <si>
    <t xml:space="preserve">Brindar capacitaciones a estudiantes y maestros sobre el cuidado del medio ambiente </t>
  </si>
  <si>
    <t xml:space="preserve">Lograr un cambio en la forma de pensar de las futuras generaciones en lo que está relacionado con la problemática ambiental </t>
  </si>
  <si>
    <t>https://www.eltiempo.com/colombia/barranquilla/green-net-red-que-cuida-el-planeta-234236</t>
  </si>
  <si>
    <t>https://api.typeform.com/responses/files/7fa247e4524ac0490d20cc5a69c53338f420e5641614d770445c8be99b6a050d/Portafolio_de_servicios_y_productos.pdf</t>
  </si>
  <si>
    <t xml:space="preserve">Busca empoderar a los niños y jóvenes a que participen en el cuidado del planeta </t>
  </si>
  <si>
    <t xml:space="preserve">Sí </t>
  </si>
  <si>
    <t xml:space="preserve">Con la financiación adecuada sí </t>
  </si>
  <si>
    <t>48 SMLV</t>
  </si>
  <si>
    <t xml:space="preserve">Oportunidades de mejora en la financiación </t>
  </si>
  <si>
    <t xml:space="preserve">Adaptación al presupuesto establecido </t>
  </si>
  <si>
    <t>Todos tenemos una responsabilidad inherente de preservar el medio ambiente</t>
  </si>
  <si>
    <t>9wwlbnj9traoar3j5k9wwq98nctvw707</t>
  </si>
  <si>
    <t>Lady Katherine Ariza zuluaga</t>
  </si>
  <si>
    <t xml:space="preserve">Contratista </t>
  </si>
  <si>
    <t xml:space="preserve">Bio turismo en el Huila </t>
  </si>
  <si>
    <t>Sociedad civil, Sector Privado</t>
  </si>
  <si>
    <t xml:space="preserve">Lady Katherine Ariza </t>
  </si>
  <si>
    <t>Planeación</t>
  </si>
  <si>
    <t>10 agosto de 2019</t>
  </si>
  <si>
    <t>Departamento del Huila</t>
  </si>
  <si>
    <t xml:space="preserve">Sector turístico del Huila </t>
  </si>
  <si>
    <t xml:space="preserve">Fomentar el crecimiento económico a través del turismo </t>
  </si>
  <si>
    <t xml:space="preserve">La alternativa es fomentar el turismo en el Huila para tener un crecimiento económico en la región </t>
  </si>
  <si>
    <t xml:space="preserve">Formentar el turismo en el Huila </t>
  </si>
  <si>
    <t xml:space="preserve">Por qué el Huila necesita implementar en su esquema de desarrollo el turismo está es un departamento que muchas cosas que mostrar pero infortunadamente la falta de recursos para hacerlo a hecho que no se hagan </t>
  </si>
  <si>
    <t xml:space="preserve">Incluye dueños de parques y espacios privados que han optado por volverlo turísticos que se han </t>
  </si>
  <si>
    <t>La iniciativa lo que busca es ayudar a los empresarios que se han arriesgado a crear un ambiente turístico que favorece a la región</t>
  </si>
  <si>
    <t xml:space="preserve">El dinero, tiempo </t>
  </si>
  <si>
    <t>Los que lo han hecho han utilizado recursos propios para poder llevar adelante estás iniciativas</t>
  </si>
  <si>
    <t xml:space="preserve">Pasión por lo que se hace </t>
  </si>
  <si>
    <t>bu6p01mf7noyv80rp7i05bu6p0ggqhs4</t>
  </si>
  <si>
    <t>orlando robby</t>
  </si>
  <si>
    <t>gerente</t>
  </si>
  <si>
    <t>Sistema de información de emergencias que permite monitorear en linea a través de dispositivos móviles cualquier situación que llegare a ocurrir en el territorio.  Hace seguimiento al hecho, monitorea la respuesta que se pueda dar, y da estadísticas que permiten proyectar planes o programas que mejoren la calidad de la respuesta o acciones preventidas a tomar por parte de cualquier entidad.</t>
  </si>
  <si>
    <t>Skaphe Tecnologia SAS</t>
  </si>
  <si>
    <t>Listo para implemenentar dependiendo de la infraestructura de la entidad</t>
  </si>
  <si>
    <t>año 2017 y se encuentra en espera de impelmentar y adaptar a las necesidades propias de cada entidad</t>
  </si>
  <si>
    <t>Se puede implementar en cualquier entidad que realice seguimiento de respuestas a emergencias (lineas 123), por lo cual es de vital importancia a todo nivel nacional, departamental y municipal.</t>
  </si>
  <si>
    <t>Toda la población y sobre todo las entidades responsables de atender emergencias.</t>
  </si>
  <si>
    <t xml:space="preserve">la respuesta en cuanto a eficiencia y eficacia de atención de emergencias. </t>
  </si>
  <si>
    <t xml:space="preserve">Un sistema que sde forma oportuna da respuesta inmendiata a las emergencias que suceden en cualquier lugar, de forma geográfica, permitiendo ser mas eficientes y eficaces en estas, ademas de ahorrar esfuerzos y entrelazar las entidades a nivel administrativo.  </t>
  </si>
  <si>
    <t>Contar con un sistemade respuesta de mergencias eficiente y eficaz.</t>
  </si>
  <si>
    <t>Los sistemas de emergencias y  lineas de emergencia actuales están ubicados generalmente en las grandes ciudades, con esta iniciativa de un valor económico muy pequeño, se pretende que cualquier municipio de país pueda contar con el sistema ya que esta desarrollado sobre sobre plataformas libres.</t>
  </si>
  <si>
    <t>Ya se han realizado experiencias con usuarios finales y podemos informar que tiene gran aceptación.</t>
  </si>
  <si>
    <t>Asi es</t>
  </si>
  <si>
    <t>$1.500.000.000</t>
  </si>
  <si>
    <t xml:space="preserve">Algunas de las personas de atención de emergencias. </t>
  </si>
  <si>
    <t xml:space="preserve">A través de la tecnología </t>
  </si>
  <si>
    <t>Las entidades pueden lograrlo</t>
  </si>
  <si>
    <t>eg1rosllluuw5oabzeg1kanxymojojwn</t>
  </si>
  <si>
    <t>Yessica Paola Beltran Sierra</t>
  </si>
  <si>
    <t>Ecoikos App</t>
  </si>
  <si>
    <t>Grupo Ecoikos</t>
  </si>
  <si>
    <t>Ideacion</t>
  </si>
  <si>
    <t>01 de agosto fase de ideacion</t>
  </si>
  <si>
    <t>Es una propuesta cuyo piloto incial impacta el municipio de Cartagena, sin embargo su alcance puede ser regional o nacional</t>
  </si>
  <si>
    <t>Empresas que realizan reinserción al ciclo productivo, empresas de todos los sectores que generan residuos aprovechables, entidades ambientales</t>
  </si>
  <si>
    <t>las empresas requieren garantizar la gestión eficiente de los residuos aprovechables, especialmente su reinserción al ciclo productivo</t>
  </si>
  <si>
    <t>Dinamizar el proceso de aprovisionamiento de materiales aprovechables generados en los diferentes sectores a través de una plataforma digital denominada Ecoikos App</t>
  </si>
  <si>
    <t>Contribuir a la economía circular del país ejerciendo una intermediación dinámica en el ciclo de los materiales aprovechables que se generan en la zona industrial de la ciudad de Cartagena hacia la industria que realiza el proceso de recuperación y reincorporación al ciclo productivo. 2. Valorizar los excedentes industriales y residuos sólidos no peligrosos aprovechables  generados en la zona industria de la ciudad de Cartagena. 3. Dinamizar la cadena de comercialización, operacionalización y formalización para la recuperación de los residuos sólidos no peligrosos generados en la industria.</t>
  </si>
  <si>
    <t>https://api.typeform.com/responses/files/7ef276e4df2c514f8b063f33d7de3d74ad2688095bc07c4b2b36f4dbf81707b0/Plantilla_Lienzo_Canvas_1.pdf</t>
  </si>
  <si>
    <t>A través del subproducto Ecoikos App el Grupo Ecoikos podrá simplificar el modelo de gestión comercial y de recolección residuos sólidos no peligrosos para los clientes actuales y potenciales</t>
  </si>
  <si>
    <t>Esta inciativa surge a partir de la interacción diaria del emprendimiento Grupo Ecoikos con sus diferentes clientes y usuarios.</t>
  </si>
  <si>
    <t>Por el estado de la inciativa aún no se ha realizado la estimación de costos</t>
  </si>
  <si>
    <t>Aun no se han validado estos obstáculos</t>
  </si>
  <si>
    <t>aún no se han validado</t>
  </si>
  <si>
    <t>la estructuracion de la misma se mantiene en constante cambio</t>
  </si>
  <si>
    <t>fv6z5aa0mmw60y42mgitfv6z5aajkfw3</t>
  </si>
  <si>
    <t>Cesar Augusto Echeverri</t>
  </si>
  <si>
    <t>Maquina PAE</t>
  </si>
  <si>
    <t>Ada S.A.</t>
  </si>
  <si>
    <t>3 años</t>
  </si>
  <si>
    <t>Usuarios del Plan de Alimentacion Escolar, padres de familia sector publico educativo, sociedad en General</t>
  </si>
  <si>
    <t>Control a la ejecución de 2 Billones de Pesos que opera el PAE, control a la deserción de los estudiantes, irrigacion de dineros estatales a pequeños restaurantes, inclusion de los padres en el proceso mediante la tecnologia</t>
  </si>
  <si>
    <t>Servicio, Proceso, Producto</t>
  </si>
  <si>
    <t>Una maquina ensamblada(dispositivos electrónicos), un software de gestión en la nube, implementacion de procesos y métodos para lograr varios elementos de "territorios inteligentes", incluyendo pero no limitandose a PAE, matricula dinámica georeferenciada, administración de capacidad de planta, planeacion, control a la deserción, maltrato infantil, desercion</t>
  </si>
  <si>
    <t>Implementacion de territorios inteligentes, control PAE, matricula georeferenciada, rutas inteligentes, control a deserción escolar.</t>
  </si>
  <si>
    <t>https://api.typeform.com/responses/files/0e87b1a4cb442191de0144fd8aa6f408f96dd353d481a585e023d244dc62f07a/NC2017_0007972.png</t>
  </si>
  <si>
    <t>Es la unica iniciativa que conocemos completa en el Pais</t>
  </si>
  <si>
    <t>parcialmente</t>
  </si>
  <si>
    <t>Si, es un modelo de servicio diseñado para evolucionar permanentemente durante la ejecucion</t>
  </si>
  <si>
    <t>Totalmente</t>
  </si>
  <si>
    <t>Ataca una problemática de unos 3 BIllones anuales, depende que tanta covertura se de</t>
  </si>
  <si>
    <t xml:space="preserve">Corrupción, Falta de una visión holística  de la problemática, Poco interés en administraciones en  destinar recursos para elementos diferentes a infraestructura </t>
  </si>
  <si>
    <t>No han sido superados, en terminos de solucion hay muchos avances.</t>
  </si>
  <si>
    <t>dfnl12fpxfq5vjac9dfn7x6wq6zxqcmp</t>
  </si>
  <si>
    <t>Christian Barrero León</t>
  </si>
  <si>
    <t>Director de desarrollo</t>
  </si>
  <si>
    <t>SmartCont</t>
  </si>
  <si>
    <t>Sector Privado, Academia</t>
  </si>
  <si>
    <t>Se inició en enero de 2016, está en fase de mercadeo y venta</t>
  </si>
  <si>
    <t>Todos los anteriormente mencionados en donde existan entidades públicas</t>
  </si>
  <si>
    <t>Todos los entes gubernamentales del país: Gobernaciones, alcaldías, universidades, hospitales y otras entidades a cargo de los mencionados anteriormente que lleven acabo procesos de contratación. Además de los contratistas de dichas organizaciones.</t>
  </si>
  <si>
    <t xml:space="preserve">Queremos ayudar a reforzar el profesionalismo y la transparencia en la contratación estatal. Eliminar las sorpresas en la contratación, los malos manejos los reprocesos y la corrupción. </t>
  </si>
  <si>
    <t xml:space="preserve">La solución a la que se llegó es una capacitación y mejora en el proceso de contratación pública del estado acompañada de un software como servicio (SaaS). Este último es una plataforma web que funciona desde cualquier dispositivo con conexión a internet y permite hacer seguimiento en tiempo real a la contratación y al trabajo que los contratistas van realizando, auditoría por parte del ente de control en tiempo real y desde una misma plataforma, permite ver lo presupuestado versus lo realmente ejecutado, dashboards con reportes gerenciales para alcaldes, gobernadores, secretarios, además de realizar revisión de la Seguridad social y nómina de forma automática. Con esto permitimos que todos los involucrados en el proceso de contratación lleven un mismo orden y tenga una orquestación desde una sola plataforma. </t>
  </si>
  <si>
    <t xml:space="preserve">Objetivo general: Trabajar por el nuevo reto de la contratación para afianzar la integridad y el control que es Reforzar el profesionalismo y la transparencia.
Objetivos específicos:
- Brindar un control permanente sobre las inversiones de la organización.
- Generar un conocimiento de las regiones atendidas.
- Brindar la capacidad para intervenir los contratos de mayor inversión.
- Generar empleo de calidad y legalidad.
- Aprovechar la economía digital en pro de ser una SmartCity.
- Dar acceso en tiempo real a toda la cadena de valor.
- Brindar información en tiempo real y más allá de un Excel o información local.
- Garantizar el control de presupuesto y de la ejecución presupuestal.
- Brindar la capacidad de ver la contratación como un todo y como un contrato.
</t>
  </si>
  <si>
    <t>http://smartcont.com.co/</t>
  </si>
  <si>
    <t>https://api.typeform.com/responses/files/1859daab8f36c0b5a199ff9b195c820c10625f9de7fb8082b2afa26357e66cb3/DATOS_SMARTCONT_Publica.pdf</t>
  </si>
  <si>
    <t>Los antecedentes que encontramos para realizar esta iniciativa son la gran cantidad de contratación pública que se realiza en Colombia y la falta de profesionalismo y transparencia al momento de gestionarlos. En 2015 se adjudicaron 11,141 contratos por valor de 10,4 billones de pesos, el 81% de los contratos adjudicados en número corresponde a gobiernos municipales, 63% ve a los interventores sin conocimiento de los contratos que están interviniendo, NO se tiene claridad sobre la cantidad de empleos generados con ese presupuesto estatal, 34%
Considera los procesos de contratación y control transparentes, Sólo un 3% de las entidades contratantes cuentan con herramientas de control y monitoreo de la contratación pública.
Lo que hace única a nuestra iniciativa es que vamos a brindar una herramienta única de control que involucra a los principales actores de la contratación (contratante, contratista, interventor, gerente, entre otros) y los pone a hablar en una misma línea de proceso además que somos la única herramienta tecnológica que hace revisión de los pagos de nómina y seguridad social de manera automática, basados en las leyes colombianas y entregamos un panel de reportes para toma de decisiones y dar información en tiempo real del estado de los contratos incluso para poder ser visto por el público en general.</t>
  </si>
  <si>
    <t>Sí, durante la etapa de diseño y evaluación se contó con la participación de una gran compañía del sector público del país, con el área de contratación y con los contratistas pudimos validar los dolores que tenían al momento de trabajar en un contrato, desde la creación del contrato, su ejecución y posterior finalización. Además una vez terminada la primera versión del producto hicimos una prueba de concepto con casos reales que nos llevaron a mejorar la idea inicial y brindar un valor agregado a los usuarios y mejorar sus tiempos de trabajo en la gestión del contrato.</t>
  </si>
  <si>
    <t>Sí, se realizaron encuestas y talleres con los usuarios finales en las cuales se pudo determinar los beneficios que brinda la solución y crear módulos que ellos considerarón importantes para el proceso de la ejecución de la contratación.</t>
  </si>
  <si>
    <t>Sí, cada módulo construido pasaba por una etapa de validación y aprobación para poder incluir nuevas funcionalidades y mejorar el proceso.</t>
  </si>
  <si>
    <t>Sí, la iniciativa es sostenible en el largo, mediano y corto plazo y tiene gran capacidad de ajustarse a los cambios de leyes que se vayan presentando, también está abierto a mejoras, integraciones y nuevos módulos para brindar un mejor servicio</t>
  </si>
  <si>
    <t>$350,000,000 COP</t>
  </si>
  <si>
    <t>1. Poco conocimiento de los procesos de contratación estatal y dificultad al conseguir una persona o entidad que los trasmistiera.
2. Temor por parte de las entidades públicas para compartir información y poder hacer pruebas y encuestas para la mejora de la solución.
3. Falta de recursos para su comercialización.</t>
  </si>
  <si>
    <t>Se utilizó la ayuda de contratistas del estado para poder conocer el proceso de contratación pública colombiana, de esta manera uno de los contratistas nos introduce a una compañía estatal para poder hacer las pruebas allí. Finalmente el tema de los recursos para comercialización, se brinda participación accionaria a algunos interesados en la venta del producto y se hacen planes de descuento.</t>
  </si>
  <si>
    <t xml:space="preserve">La contratación pública tiene un largo camino por recorrer para afianzar la transparencia y profesionalismo, de esta manera poder recuperar la confianza de la ciudadanía. </t>
  </si>
  <si>
    <t>g9cdle2hpvxxmvyzr1bog9cdl4h8y7rh</t>
  </si>
  <si>
    <t>Director   www.mapadehambre.com</t>
  </si>
  <si>
    <t>Observatorios dinamicos en salud nutrición seguridad alimentaria PDSP- ASIS</t>
  </si>
  <si>
    <t>Ing.  Oswaldo  Figueroa  Rodriguez</t>
  </si>
  <si>
    <t>1996 - Producto MapaSoft  Terminado y listo para escalar , conceptos y certificaciones    FAO  https://www.mapadehambre.com/pdf-fao.pdf        S.D.S Bogota    https://www.mapadehambre.com/pdf-concepto.pdf         ICBF - Colombia: https://www.mapadehambre.com/ICBF-CartaHambrunas&amp;Gorditos.pdf</t>
  </si>
  <si>
    <t xml:space="preserve">100 %  población y tomadores de decisión.  </t>
  </si>
  <si>
    <t xml:space="preserve">Muerte  niños por hambre -  Obesidad - Hambre Oculta - Desnutricion - Inmunizacion - prevencion enfermedades - violencias - abusos - matoneo - trabajo infantil y otros.  </t>
  </si>
  <si>
    <t>https://api.typeform.com/responses/files/64ba157b9856cf64ee295629398783b81e9ed4539fd282339a168d2636cbdef3/FHyG_PROPUESTA_GENERAL.pdf</t>
  </si>
  <si>
    <t>Aplicación de ciencia y tecnología - Clasificación nutricional de forma inmediata con mas de 25 indicadores patrones OMS y resolucion 2465 de 2.016 Colombia - Anamnesis clínica nutricional o conteo al consumo de nutrientes para determinar por deficiencia o excesos como causa de morbimortalidad anticipándonos a tiempo real - erradicación del hambre oculta -  sin requerir de  profesional de la salud y solo sentido común para prevención de enfermedades.</t>
  </si>
  <si>
    <t>100%  en temas de prevención y alimentacion perfectamente balanceada segun la resolucion 3803 de 2.016 RIEN.</t>
  </si>
  <si>
    <t>Efectivamente a través de los Micro y Macro Observatorios.</t>
  </si>
  <si>
    <t xml:space="preserve">El sistema esta enfocado en la teoría general de Sistemas.... el todo es mas que la simple suma de sus partes y la interacción realiza valoración a crecimiento y desarrollo siendo de retroalimentación positiva </t>
  </si>
  <si>
    <t>SI   - y su dinámica realiza monitoreo permanente. El código se encuentra en Bogota Colombia y corresponde al director de esta Fundación,  los ajustes se hacen de forma inmediata a solicitudes endógenas o exógenas.</t>
  </si>
  <si>
    <t>Sin argumentos para medir investigación y desarrollo , pero se estima 1.000'000.000 en desarrollo tecnologico</t>
  </si>
  <si>
    <t xml:space="preserve">SDS - ICBF - Gremios  Nutricionistas - </t>
  </si>
  <si>
    <t>Aun no se supera.  Existe alta resistencia y celo profesional</t>
  </si>
  <si>
    <t>La resistencia encontrada por sector correctivo</t>
  </si>
  <si>
    <t>yl6zuas17rxpn98pkjasxfyl6zcalony</t>
  </si>
  <si>
    <t>Julian Ramos</t>
  </si>
  <si>
    <t>Cloud de modelación de calidad de agua</t>
  </si>
  <si>
    <t>Fluvia SAS</t>
  </si>
  <si>
    <t>2019-2021. Fase inicial</t>
  </si>
  <si>
    <t>Todo el país. Eventualmente, podrá exportarse para ser implementado en otros países de LatAm.</t>
  </si>
  <si>
    <t>Autoridades ambientales; consultores; academia</t>
  </si>
  <si>
    <t>Integrar información indispensable para modelación de calidad en una misma plataforma e incluirla en un mismo centro de información centralizada como SaaS.</t>
  </si>
  <si>
    <t>Una herramienta cloud para almacenar, integrar, depurar y ofrecer resultados de la información obtenida para -y como resultado de- la modelación de calidad del agua.</t>
  </si>
  <si>
    <t>A nivel interno, ganar productividad en lo que hoy ofrece la empresa al mercado, así como aumentar la facturación a través de una oferta integral de servicios al mercado objetivo. Todo lo anterior nos permitirá mejorar el modelo de negocio para una oferta de servicios exportable sin aumentar los costos de operación en servicios profesionales.
Para nuestros clientes, será un valor agregado contar con una oferta integral de servicios que contemplen todo lo necesario para modelar calidad de agua en tramos de estudios o cuencas completas, todo apoyado en tecnologías desarrolladas a nivel nacional, ofreciendo a futuro una red de estudios de modelación a nivel local.</t>
  </si>
  <si>
    <t>Porque ni las autoridades ambientales ni las firmas que realizan los estudios ambientales han integrado estos modelos de calidad de agua para hacer de estos estudios una fuente integrada, confiable y completa de información para conocer, proteger y ordenar las cuencas hídricas de nuestro país.</t>
  </si>
  <si>
    <t>Parcialmente. A nivel comercial, podrán integrar los datos de su modelación a nuestra plataforma (lo que será automático si contratan el servicio con nuestra empresa); no obstante, el cloud no será será alimentado en todos los casos con los modelos de calidad elaborados por la empresa para sus clientes.</t>
  </si>
  <si>
    <t>Esta planteado que sea de esa forma.</t>
  </si>
  <si>
    <t>Aún no.</t>
  </si>
  <si>
    <t>Como un modelo de SaaS, podrá no solo ser sostenible, sino exponenciable: replicable país a país. En cuanto a la adaptabilidad, se apoya justamente en las tendencias de la 4ta transformación, haciéndola adaptable a nuevas herramientas tecnológicas.</t>
  </si>
  <si>
    <t>La primera etapa tiene un costo aproximado de COP $250.000.000. En adelante, cada cuenca/tramo de estudio tiene costos diferentes según el número de modelos que deban levantarse para su caracterización.</t>
  </si>
  <si>
    <t>- Desconocimiento de integración de modelos ambientales a servicios en la nube</t>
  </si>
  <si>
    <t>Aun no los ha superado</t>
  </si>
  <si>
    <t>Avanzar en el mercado con una primera versión hasta, al menos, un TRL 3 probado con clientes reales. En adelante, buscar apoyo de terceros (en particular cuando el crecimiento requiera inyectar altas sumas de dinero)</t>
  </si>
  <si>
    <t>yfw28nia8u250zn4uuyfw2zhossudnub</t>
  </si>
  <si>
    <t>Esneider Machado Luna</t>
  </si>
  <si>
    <t>Profesional de sistemas</t>
  </si>
  <si>
    <t>El futuro es sensacional</t>
  </si>
  <si>
    <t>Luis Gonzalo Tejada Moreno</t>
  </si>
  <si>
    <t>15 de febrero de 2019, fase inicial</t>
  </si>
  <si>
    <t>información categorizada sobre vigilancia tecnológica</t>
  </si>
  <si>
    <t>Falta de información sobre los avances tecnológicos a nivel mundial</t>
  </si>
  <si>
    <t xml:space="preserve">Portal web donde se realiza vigilancia tecnológica a nivel internacional </t>
  </si>
  <si>
    <t xml:space="preserve">Difundir y transmitir los sucesos de actualidad  tecnológica a toda la comunidad a nivel nacional e internacional.  </t>
  </si>
  <si>
    <t>https://www.elfuturoessensacional.com</t>
  </si>
  <si>
    <t xml:space="preserve">El futuro es sensacional busca hacer una vigilancia tecnológica acerca de los escenarios posibles, probables y elegibles que se presentaran en el futuro. una de las características principales es su carácter prospectivo, buscar aterrizar la teoría prospectiva mediante artículos y vídeos agrupados en categorías. </t>
  </si>
  <si>
    <t>La iniciativa involucra activamente a múltiples usuarios que quieren sumarse día a día mediante las redes sociales mas importantes.</t>
  </si>
  <si>
    <t>Actualmente no, pero  utilizar la información recolectada para tomar decisiones es el principal objetivos de la iniciativa.</t>
  </si>
  <si>
    <t>La iniciativa maneja dos ciclos, el primero es la vigilancia y el segundo es la inteligencia.</t>
  </si>
  <si>
    <t>la iniciativa es 100% sostenible, mediante patrocinadores que deseen pautar en el sitio web o en las redes sociales de la iniciativa.</t>
  </si>
  <si>
    <t xml:space="preserve">financiación, ausencia de emprendimiento, aterrizar la idea, </t>
  </si>
  <si>
    <t xml:space="preserve">Con recursos propios, ganas de emprender </t>
  </si>
  <si>
    <t>Apertura de nuevos nichos de negocio</t>
  </si>
  <si>
    <t>ij9flsv5k5798ih1y0iij9flf2doe81j</t>
  </si>
  <si>
    <t>Armando Bolaño</t>
  </si>
  <si>
    <t>180 SecDoc</t>
  </si>
  <si>
    <t>Cayeye Films</t>
  </si>
  <si>
    <t>Mayo 2019. Fase de desarrollo e investigación</t>
  </si>
  <si>
    <t>Público hispano hablante  con conexión a internet entre los 15-45 años</t>
  </si>
  <si>
    <t xml:space="preserve">Falta de acceso a contenidos culturales gratuitos </t>
  </si>
  <si>
    <t>Creación de contenido nativo</t>
  </si>
  <si>
    <t xml:space="preserve">Generar contenidos audiovisuales multiplataforma para las comunidades digitales. Crear un banco de contenidos temáticos por regiones. </t>
  </si>
  <si>
    <t xml:space="preserve">Contenidos originales y nativos </t>
  </si>
  <si>
    <t xml:space="preserve">Si, a través de una permanente comunicación omnidirecional e interactiva  </t>
  </si>
  <si>
    <t xml:space="preserve">Si </t>
  </si>
  <si>
    <t xml:space="preserve">$ 350.000.000 COP </t>
  </si>
  <si>
    <t>Financiación</t>
  </si>
  <si>
    <t>Estamos en proceso de gestionar la financiación</t>
  </si>
  <si>
    <t>Trabajo en equipo, éxito transformación cultural digital</t>
  </si>
  <si>
    <t>u1veyp3j9o34twvsu1vek0cfevjho1tk</t>
  </si>
  <si>
    <t>RAMON FREDYS CASTIBLANCO ARRIETA</t>
  </si>
  <si>
    <t>COORDINADOR CASA DE LA CULTURA MANUELA BELTRAN</t>
  </si>
  <si>
    <t>SALVAGUARDA DE LAS TRADICCIONES</t>
  </si>
  <si>
    <t>CASA DE LA CULTURA MANUELA BELTRAN</t>
  </si>
  <si>
    <t>5 AÑOS ENERO 2016</t>
  </si>
  <si>
    <t>COSTA CARIBE, BARRANQUILLA Y SOLEDAD</t>
  </si>
  <si>
    <t>GRUPOS MIXTOS DE 3 AÑOS A 18 AÑOS</t>
  </si>
  <si>
    <t>LA FALTA DE IDENTIDAD Y PERDIDA DE CONSTUMBRES</t>
  </si>
  <si>
    <t xml:space="preserve">MASIFICAR LAS TRADICIONES FORTALECIENDO VALORES EN NIÑOS Y NIÑAS. </t>
  </si>
  <si>
    <t>DAR UN BUEN USO AL ESPACIO LIBRE"OSIO" FORTALECIENDO VALORES.</t>
  </si>
  <si>
    <t>https://www.facebook.com/juntadeaccioncomunal.manuelabeltran.3</t>
  </si>
  <si>
    <t>https://api.typeform.com/responses/files/60bc4972bd4f9eef373927df29cb9356d72ddf9aa99eee2e6b0fdcd519270754/EVIDENCIAS.docx</t>
  </si>
  <si>
    <t>POR SU ESENCIA CADA SECTOR O LOCALIDAD VALIDA SU ASPECTO CON MEDIO CULTURAL Y LO FORTALECE CON EL TEJIDO HUMANO QUE PERNOTA EN CADA MOMENTO, EN CADA ÉPOCA.</t>
  </si>
  <si>
    <t>AFIRMATIVO, Y HACE QUE CADA ETAPA ATRAIGA NUEVOS USUARIOS.</t>
  </si>
  <si>
    <t>TODO PROCESO DEBE DOCUMENTARSE Y EXPONERSE A LA TOMA DECIONES QUE IMPLICAN UN CAMBIO PARA SU MEJORA</t>
  </si>
  <si>
    <t>LA MEJORA DEPENDE DE CADA APRENDIZAJE, LO CUAL LO HACE SIGNIFICATIVO DENTRO DE CADA PROCESO</t>
  </si>
  <si>
    <t>SE AUTO SOSTIENE POR EL INTERÉS DE LOS USUARIOS INVOLUCRADOS, PERO DEBE SOPORTARSE EN EL, CREANDOCE UN CORREDOR CULTURAL QUE LO EXPONGA Y LO PROPONGA PROLOGANDO UN LEGADO.</t>
  </si>
  <si>
    <t>10000000 DIEZ MILLONES</t>
  </si>
  <si>
    <t>INFRAESTRUCTURA(NO SE CUENTA CON ESCENARIOS PROPICIOS) RECURSOS(POR SER COMUNIDADES DE BAJO RECURSOS) LA DIFUSIÓN(NO ES FÁCIL TRANSMITIR LA INFORMACIÓN Y ES MAS EFECTIVA E VOZ A VOZ)</t>
  </si>
  <si>
    <t>PERSEVERANCIA, EL TRABAJO EN EQUIPO Y COMUNIDAD</t>
  </si>
  <si>
    <t>EL RESCATE DE NIÑOS Y JÓVENES AL MICROTRAFICO.</t>
  </si>
  <si>
    <t>nglky2gqutufzubkcyr19tqx9ma48elc</t>
  </si>
  <si>
    <t xml:space="preserve">Sergio Luis Ruiz Rios </t>
  </si>
  <si>
    <t>Contratista Coopsuya</t>
  </si>
  <si>
    <t>Fortalecimiento de la agro industria panelera San Miguel-Bella Vista, Corregimiento La Floresta, Municipio de Yolombó, Departamento de Antioquia.</t>
  </si>
  <si>
    <t>Municipio de Yolombó, Cooperativa Suya y la Asociación Floreciendo, conformada por cosecheros.</t>
  </si>
  <si>
    <t>Estamos a la espera de su aprobación por parte de la Secretaria de Agricultura del Departamento de Antioquia y tiene una duración de 6 a 12 meses.</t>
  </si>
  <si>
    <t>Departamento de Antioquia, Municipio de Yolombó, Corregimiento la Floresta, Vereda El Cairo.</t>
  </si>
  <si>
    <t>Los habitantes del Corregimiento La Floresta, Asociación Floreciendo, conformada por cosecheros y productores de panela.</t>
  </si>
  <si>
    <t>Bajos niveles de competitividad en la industria panelera de la entidad territorial.</t>
  </si>
  <si>
    <t>Capacidad semanal de producción de panela a nivel Municipal que cumpla las normas técnicas y sanitarias elaborada en ambientes competitivos.</t>
  </si>
  <si>
    <t>Objetivo general:  incrementar los niveles de competitividad en la industria panelera de la entidad territorial.  Objetivo especifico: mejorar las condiciones de sanidad e inocuidad en la producción de panela.</t>
  </si>
  <si>
    <t xml:space="preserve">https://Banco de Proyectos Planeación Municipal de Yolombó, Departamento de Antioquia, Código del Proyecto 9900G054. </t>
  </si>
  <si>
    <t>https://api.typeform.com/responses/files/e6a229dbfba0f42f6ba32bacf4c78c1b8979015f8770859751fba9b6d167d9aa/MGA_WEB_Trapiche_Bellavista.pdf</t>
  </si>
  <si>
    <t xml:space="preserve">Actualmente las empresas del sector de fabricación de panela en el Municipio de Yolombó del Departamento de Antioquia, presentan deficiencias en sus características competitivas. estos bajos niveles de competitividad obedecen, entre otros, a las bajas condiciones de sanidad e inocuidad en la producción panelera.  En esta alternativa buscamos tecnología y consumo de energía amigable con el medio ambiente, producir panela orgánica que sea de alta calidad para el consumo local, nacional y de exportación. </t>
  </si>
  <si>
    <t>El proyecto esta diseñado para involucrar en todo el proceso de producción, transformación y comercialización a los habitantes de la Vereda El Cairo, Corregimiento La Floresta, Municipio de Yolombó, Departamento de Antioquia</t>
  </si>
  <si>
    <t xml:space="preserve">Si, el proyecto esta montado en la MGA web, del banco de proyectos del Municipio de Yolombó, con el código9900G054, identificador225886, en el que aparece la TIR, y sus anexos respectivamente. </t>
  </si>
  <si>
    <t>Recursos públicos, Recursos privados, Recursos de cooperación, Cooperativa de Ahorro y Crédito Suya</t>
  </si>
  <si>
    <t>690377488.03</t>
  </si>
  <si>
    <t>Falta mas apoyo al sector agropecuario, la tramito logia que existe en el sector público para apoyar y financiar proyectos, la falta de voluntad política por los involucrados en el mismo.</t>
  </si>
  <si>
    <t>Apenas estamos empezando el proceso.</t>
  </si>
  <si>
    <t>Replicar esta nueva tecnología en la región, Municipio, Departamento, y a nivel Nacional e Internacional.</t>
  </si>
  <si>
    <t>ef0rb52ohdd06cehhfqef0rb548e8ilv</t>
  </si>
  <si>
    <t xml:space="preserve">Juan Carlos Camelo </t>
  </si>
  <si>
    <t xml:space="preserve">Director de Proyección Social </t>
  </si>
  <si>
    <t>Observatorio Sabana como Vamos</t>
  </si>
  <si>
    <t>Sector Público, Academia, Sociedad civil, Sector Privado</t>
  </si>
  <si>
    <t>Universidad de la Sabana</t>
  </si>
  <si>
    <t>Largo Plazo y anuelmente</t>
  </si>
  <si>
    <t>Sabana centro</t>
  </si>
  <si>
    <t xml:space="preserve">Universidad de la Sabana y Municipios </t>
  </si>
  <si>
    <t>Conocer indicadores para gestionar planes de accion en tiempo real</t>
  </si>
  <si>
    <t>Observatorio de probelmaticas sociales y ambientales</t>
  </si>
  <si>
    <t>Lograr articular actores y factores que involucren soluciones innovadoras</t>
  </si>
  <si>
    <t>https://www.unisabana.edu.co/empresa-y-sociedad/sabana-centro-como-vamos/nosotros/</t>
  </si>
  <si>
    <t>https://api.typeform.com/responses/files/cd9f073aa867d02abad651dd16fd3dca39a72003e8cd30eceb48f0e21c01a774/PRESENTACIÓN_LIVING_LAB_SABANA_JAOC_OCTUBRE_2019.pdf</t>
  </si>
  <si>
    <t>LIVING LAB SABANA” es un concepto de la
inteligencia colectiva y el uso del campus
universitario como un laboratorio vivo de
soluciones innovadoras y sostenibles.</t>
  </si>
  <si>
    <t>Monitoreo, seguimiento y proyectos</t>
  </si>
  <si>
    <t>si, base para construcción y acompañamiento en políticas públicas</t>
  </si>
  <si>
    <t>SI</t>
  </si>
  <si>
    <t>Si, enfocamos proyectos basados en los ODS</t>
  </si>
  <si>
    <t>600000000</t>
  </si>
  <si>
    <t>Falta de datos abiertos estructurados y apropiación de políticas a tarves de medios digitales</t>
  </si>
  <si>
    <t>Inclusion</t>
  </si>
  <si>
    <t>Memorias digitales (Datos compartidos con el DANE)</t>
  </si>
  <si>
    <t>febjv3yuu5irfkb2feboj2rhcb9jp4d5</t>
  </si>
  <si>
    <t>Harlyn Antonio Novoa silva</t>
  </si>
  <si>
    <t>Analista contable</t>
  </si>
  <si>
    <t>Empresa destrucción de neumáticos</t>
  </si>
  <si>
    <t>En proyecto de estudio sena</t>
  </si>
  <si>
    <t>En proceso de creación</t>
  </si>
  <si>
    <t>Medio ambiente y entorno social</t>
  </si>
  <si>
    <t>Problemática con destrucción de llantas y contaminación ambiental</t>
  </si>
  <si>
    <t xml:space="preserve">Es un proceso donde se destruyen los neumáticos y se reutilizan los sobrantes </t>
  </si>
  <si>
    <t xml:space="preserve">Acabar con el problema de los desechos generados al cambiar los neumáticos y impactar al medio ambiente de forma positiva generando empleo de una forma amigable con el medio ambiente </t>
  </si>
  <si>
    <t>Ya que en Colombia es un problema ambiental y no hay empresa dedicadas a este problema adicional el costo de este proceso se cubriría con el producto que queda de la destitución ya que son materiales para construcción de vias</t>
  </si>
  <si>
    <t xml:space="preserve">Si ha que abrían puntos donde esté material se deposita y así no sería un. Problema ambiental </t>
  </si>
  <si>
    <t>No cuenta con recursos, Soy estudiante adicional este es un proyecto que estoy pasando para presentar al sena</t>
  </si>
  <si>
    <t>Unos diez mil millones de pesos</t>
  </si>
  <si>
    <t>Esta en estudio lo revisan pero aún no llama la tención</t>
  </si>
  <si>
    <t xml:space="preserve">Aún haciendo ajustes </t>
  </si>
  <si>
    <t>Persistencia es la clave ya que aún están en el papel</t>
  </si>
  <si>
    <t>fd9z0ydeoddgeekofd9z0yd5w2zne9lw</t>
  </si>
  <si>
    <t>William Ramírez Bolaños</t>
  </si>
  <si>
    <t>Director del Proyecto</t>
  </si>
  <si>
    <t>DataGest Software de Gestión Documental, ISO90001/MECI, Riesgos, SST, Auditorías.</t>
  </si>
  <si>
    <t>Sector Privado, Sector Público</t>
  </si>
  <si>
    <t>DataGest</t>
  </si>
  <si>
    <t>Septiembre 2016</t>
  </si>
  <si>
    <t>Sector Público y Privado. Organizaciones que manejen algún Sistema de Gestión (Documental, Calidad, MECI, BSC, etc.)</t>
  </si>
  <si>
    <t>La mayoría de soluciones del mercado son complejas, engorrosas y de difícil implementación y muy costosas.DataGest es muy fácil de implementar y manejar (prácticamente no requiere capacitación, sin embargo tiene videos sencillos para todas sus funciones), es económico, en la nube, seguro, multiplataforma (Windows, Linux, Mac, Android, iOS)... ¡además es hermoso!</t>
  </si>
  <si>
    <t>Tenemos un software que permite diligenciar y compartir Formatos y Registros de Office (Excel, Word, etc), de manera inteligente y automatizada. Funciona en Sincronización con Dropbox / Google Drive / Amazon. Toda la navegación se realiza de manera interactiva a partir del Mapa de Procesos y genera indicadores automáticos. 
Todos los Consultores concuerdan en que es una solución muy sencilla, práctica y completa a la vez. En varios años de funcionamiento ningún cliente ha desertado; por el contrario están muy felices,  satisfechos y piensan continuar.</t>
  </si>
  <si>
    <t>1) Automatizar los Sistemas de Gestión en el día a día; 2) facilitar el trabajo en equipo; 3) ayudar a la Gerencia a tomar decisiones oportunas y acertadas; 4) brindar confort en el trabajo diario de las Organizaciones.</t>
  </si>
  <si>
    <t>https://www.facebook.com/DataGestPro</t>
  </si>
  <si>
    <t>https://api.typeform.com/responses/files/0e771727692fbf3d8655277b9379e09830c4f40e2e61024f5151d779509723f0/DataGest_Comercial.rar</t>
  </si>
  <si>
    <t>DataGest "absorve" todos los Formatos, Registros e Instructivos de su Organización (elaborados generalmente en Excel/Word/PPoint/PDF) y los automatiza inteligentemente agregando una capa de Inteligencia Superior a su almacenamiento In Cloud Favorito (Dropbox, Google Drive, Amazon).</t>
  </si>
  <si>
    <t>DataGest es flexible "como un caucho" y moldeable "como una plastilina". Cada Organización le da usos inesperados. Cada vez nos sorprendemos de la creatividad de nuestros usuarios para encontrarle aplicaciones insospechadas por nosotros mismos que somos los creadores.
Los usuarios serán 100% autónomos para crear Procesos, Usuarios y para la mejora continua de los Formatos por estar elaborados en Office.</t>
  </si>
  <si>
    <t>DataGest inició como un núcleo muy pequeño y fue creciendo con base en las necesidades reales de nuestros clientes. La primera versión comenzó hace 15 años como un favor para una compañera de trabajo. La versión actual "Multiplataforma In Cloud" comenzó hace 3 años. Ha sido usado eficazmente por Organizaciones de diversos sectores. Hemos dado virajes radicales y temerarios por ser más eficientes pero siempre basados en el lema de mantener una solución minimalista. Todas las opciones se han retroalimentado iterativamente con los Usuarios basados en los "Principios del Desarrollo Ágil".</t>
  </si>
  <si>
    <t>¡100% Iterativo!. Nunca se usó un manual de requerimientos inicial exhaustivo. Todas las especificaciones se fueron "armando sobre la marcha" con base en la experimentación y retroalimentación de los usuarios.
Nos gusta pensar que DataGest es fruto de una pequeña idea que resultó ser muy genial y afortunada que fue creciendo hacia terrenos que eran insospechados inicialmente.</t>
  </si>
  <si>
    <t>¡Ya lo hemos aguantado todo! Ya por fin alcanzamos el punto de equilibrio luego de mucho tesón y aguante. Los ingresos son constantes (usamos la modalidad de Software As Services). Ninguno de nuestros clientes ha desertado ni piensa hacerlo :) Los costos mensuales son bajos y predecibles.
Hace 7 años nos arriesgamos por una tecnología novedosa y disruptiva que nos permite desarrollar software 20 veces más rápido que la competencia y con cero errores de principio a fin (¿no me creen?), usando lo último en tecnología, 100% In Cloud / Multiplataforma. Esto nos ha permitido pivotar y realizar cambios drásticos a nuestra herramienta por un bajo costo. Nuestro proveedor tecnológico es una empresa Europea de gran solidez económica, tecnológica y humana, y estamos Certificados en dicha Tecnología.</t>
  </si>
  <si>
    <t>70 Millones</t>
  </si>
  <si>
    <t>Acceso a Financiación (fue imposible), Comercial (ya tengo 10 empresas entre públicas y privadas de diversos sectores pero voy leento), Formalización.</t>
  </si>
  <si>
    <t>1) Económicos: Para sostenerme me tocó trabajar de noche como desarrollador para empresas de Europa y de día atendía a mis clientes de Colombia. 2) Comerciales: Me tocó conseguir varios socios comerciales. 3) Formalización (por resolver; pronto tendré tiempo y el dinero para hacerlo).</t>
  </si>
  <si>
    <t>Tuvimos que afinar varias cualidades personales: Priorizar, Resolver pendientes lo más pronto posible, Asertividad en la comunicación, Tenacidad, Resilencia, Gran paciencia, Empatía, escuchar y entender al usuario final, simplicidad y eficacia en diseño/alcance.</t>
  </si>
  <si>
    <t>rdfvrshjgymzbsdns0urrdfvrsss6fgg</t>
  </si>
  <si>
    <t>Juan David Rueda Borja</t>
  </si>
  <si>
    <t xml:space="preserve">Psicólogo </t>
  </si>
  <si>
    <t xml:space="preserve">Sala de internet </t>
  </si>
  <si>
    <t>En proyecto inicial</t>
  </si>
  <si>
    <t>Inicio: abril de 2020.  Fase de exploración y/o maduración de la idea.</t>
  </si>
  <si>
    <t>Habitantes del barrio el Tintal, Bogotá.</t>
  </si>
  <si>
    <t>Ofrecer más acceso a internet.</t>
  </si>
  <si>
    <t>Todavía no se ha llegado a la fase de solución.</t>
  </si>
  <si>
    <t>Prestar un servicio que beneficie a la comunidad y generar una fuente de empleo.</t>
  </si>
  <si>
    <t>Estamos en la era de la informática; cada vez se hace necesario masificar el servicio de internet porque aún hay población que no cuenta con este servicio permanentemente.  De ahí el objeto de la iniciativa.</t>
  </si>
  <si>
    <t xml:space="preserve">Busco prestar un servicio que me genere un ingreso y en lo posible generar empleo. </t>
  </si>
  <si>
    <t>Hasta ahora estoy en una etapa temprana, en la cual requiero de asesoría para completar los requisitos que se necesitan para crear este negocio.</t>
  </si>
  <si>
    <t>No comprendo la pregunta.</t>
  </si>
  <si>
    <t>En la medida que se preste un buen servicio y según las condiciones del mercado, sí considero que es sostenible.</t>
  </si>
  <si>
    <t>Ahorros</t>
  </si>
  <si>
    <t>Aproximadamente cuarenta millones de pesos.</t>
  </si>
  <si>
    <t>Contar con un local comercial propio.
Carga tributaria.
Excesos de trámites para crear micro empresa o un negocio familiar propio.
Asesoría u acompañamiento para crear un negocio.
Capital suficiente para arrancar el negocio.</t>
  </si>
  <si>
    <t xml:space="preserve">Todavía estoy diseñando el proyecto; el mismo no se ha materializado. </t>
  </si>
  <si>
    <t>Hasta ahora estoy conociendo la estructura de esta plataforma.</t>
  </si>
  <si>
    <t>yk7ss3ucfm5o40r0vd4vqnyk7ss32z7n</t>
  </si>
  <si>
    <t>Blanca Ramírez</t>
  </si>
  <si>
    <t xml:space="preserve">Directora </t>
  </si>
  <si>
    <t xml:space="preserve">Colombia Duerme Bien </t>
  </si>
  <si>
    <t xml:space="preserve">Marzo de 2016, en marcha </t>
  </si>
  <si>
    <t xml:space="preserve">Todos los departamentos </t>
  </si>
  <si>
    <t xml:space="preserve">Las personas que duermen, y más aún las personas que no puedan dormir </t>
  </si>
  <si>
    <t xml:space="preserve">Disminuir el 27 por ciento de la tasa de población colombiana que padece algún trastorno de sueño </t>
  </si>
  <si>
    <t>Capacitar en conocimiento y evaluar la condición de descanso de la población Colombiana</t>
  </si>
  <si>
    <t xml:space="preserve">El objetivo general es mejorar la calidad de vida de los colombianos a través de la mejora del sueño.
El objetivo para las empresas, mejorar la productividad de  los empleados.
Para los conductores, disminuir el índice del accidentalidad.
Para las familias con niños, ayudar a mejorar el aprendizaje 
</t>
  </si>
  <si>
    <t>https://www.colombiaduermebien.com</t>
  </si>
  <si>
    <t>https://api.typeform.com/responses/files/a5327df09732eb472e0214e19ec353f6aad49a97c0f42b9063485a552d497648/C05710F1_E82C_40E4_8E5F_6FFF16EBBF32.jpeg</t>
  </si>
  <si>
    <t>El sueño es el 33% del tiempo de la vida de las personas y nos damos cuenta que ni las personas ni las empresas son conscientes de la importancia que tiene Dormir Bien para vivir mejor, y aunque es una actividad que hacemos a diario no sabemos cómo hacerlo, adicionalmente no sabemos cuál es nuestra condición de descanso, con está iniciativa buscamos que los colombianos aprendan, se valoren, mejoren su calidad de vida y sean más felices.</t>
  </si>
  <si>
    <t xml:space="preserve">Si involucra activamente los usuarios en la evaluación y monitoreo </t>
  </si>
  <si>
    <t xml:space="preserve">Al evaluar las personas podemos identificar si es posible o no que padezcan de un trastorno de sueño </t>
  </si>
  <si>
    <t xml:space="preserve">Cuando hay evaluación si, no todas las personas desean o pagan por las valoraciones </t>
  </si>
  <si>
    <t>Si es sostenible, todos dormimos, todas las noches y usamos productos para ello</t>
  </si>
  <si>
    <t>$50’000.000</t>
  </si>
  <si>
    <t xml:space="preserve">-Dar a conocer la iniciativa 
-consecución de los recursos
-Barrera cultural por falta de conocimiento </t>
  </si>
  <si>
    <t xml:space="preserve">-Utilizamos influenciadores, redes, publicidad paga.
-Conseguimos inversionistas.
-Cuando logramos entrar en empresas reconocidas en el país las empresas empezaron a confiar </t>
  </si>
  <si>
    <t xml:space="preserve">La gente no valora la calidad de sueño y no hay conocimiento en un tema tan importante para la calidad de vida </t>
  </si>
  <si>
    <t>bhii77jwftyf3bhiifkpenzr37ebg3u7</t>
  </si>
  <si>
    <t>BAIRON LAVERDE LOPEZ</t>
  </si>
  <si>
    <t>ASESOR COMERCIAL</t>
  </si>
  <si>
    <t>Por una Colombia que ame la naturaleza</t>
  </si>
  <si>
    <t>Paulina Guañarita</t>
  </si>
  <si>
    <t>01-09-2019</t>
  </si>
  <si>
    <t>TODAS LAS COMUNIDADES QUE LA ACOJAN</t>
  </si>
  <si>
    <t>RESOLVER BUSCAR UN AMBIENTE SANO PARA LAS PERSONAS Y LA NATURALEZA</t>
  </si>
  <si>
    <t>ENERGIAS LIMPIAS, CUIDADO DEL AGUA, MANEJO DE LAS BASURAS, ETC</t>
  </si>
  <si>
    <t>MEJORAR EL AMBIENTE DONDE VIVAMOS</t>
  </si>
  <si>
    <t>https://api.typeform.com/responses/files/3d74de01e2420c33fbaee9aa2d741a04db3d3335a44ad876e0b4e8f1e2b4ec0a/2_84e9c7686153be4aabde.css</t>
  </si>
  <si>
    <t>CONJUNTO DE PROCESOS PARA SOCIALIZAR E IMPLEMENTAR</t>
  </si>
  <si>
    <t>AUN NO</t>
  </si>
  <si>
    <t>ESTAMOS CONSTRUYENDO LAS INICIATIVAS</t>
  </si>
  <si>
    <t>ENFOQUE DE URGENCIA POR CAMBIOS EN COSTUMBRES DE LAS PERSONAS</t>
  </si>
  <si>
    <t>A LARGO PLAZO SUPONE MEJORAR AMBIENTE DONDE VIVIMOS</t>
  </si>
  <si>
    <t>LOS COSTOS SE VAN PRODUCIENDO A L AMEDIDA EN QUE SE APLIQUEN LAS INICIATIVAS</t>
  </si>
  <si>
    <t>TIEMPO, Y RECURSOS SOBREVIVENCIA PARA DESARROLLAR LAS INICIATIVAS</t>
  </si>
  <si>
    <t>AUN TENEMOS LOS OBSTACULOS</t>
  </si>
  <si>
    <t>EN EL APOYO QUE SE TENGAN Y LOS RECURSOS ECONOMICOS PARA DESARROLLARLA</t>
  </si>
  <si>
    <t>166kskorw0ov67fmvktr166kskcejfmy</t>
  </si>
  <si>
    <t>Luis Armando Quintero Tarazona</t>
  </si>
  <si>
    <t>Sacerdote y estudiante de psicología</t>
  </si>
  <si>
    <t>CLUB DE ABUELOS</t>
  </si>
  <si>
    <t xml:space="preserve">La lidero como lider de una comunidad. </t>
  </si>
  <si>
    <t>Se inició el 01 de febrero. Fase de fortalecimiento.</t>
  </si>
  <si>
    <t>Es un proyecto que llevo ejecutándolo durante cuatro años y medio, en la ciudad de Cúcuta y busca prevenir las enfermedades Psico-físicas de la población adulta mayor.</t>
  </si>
  <si>
    <t xml:space="preserve">Los beneficiarios es la población adulta mayor. </t>
  </si>
  <si>
    <t>El objetivo: es prevenir las enfermedades psico-físicas de este tipo de población, trabajando el componente mental y emocional a través de la música, el arte, conferencias, la oración y actividades de integración que buscan hacer sentir importante, útil, valioso a estas personas generando una automotivación que contrarresta toda somatización de lo emocional.  Se evidencia que trabajando lo emocional de los abuelos, se genera calidad de vida en ellos.  En este club hay grupos artísticos constituidos por los mis integrantes de club (grupo musicales, danza, pintura etc)</t>
  </si>
  <si>
    <t>Cada día se comprueba que lo emocional es un factor determinante en muchas de la enfermedades mentales y físicas, de ahí, la iniciativa de crear este club para fortalecer en los abuelos la dimensión afectiva, emocional, espiritual, familiar, generando en ellos bienestar personal y social.</t>
  </si>
  <si>
    <t xml:space="preserve">objetivo general: ofrecer un espacio de fortalecimiento de la dimensión personal de la población adulta mayor que prevenga el deterioro físico mental de los mismos. </t>
  </si>
  <si>
    <t>Es novedosa porque en Colombia solo existen asociaciones de adulto mayor,  y muchas de ellas lo único que hacen es entregar los subsidios y utilizarlos para eventos públicos, sin fortalecer las dimensiones de los mismos.</t>
  </si>
  <si>
    <t>Los abuelos son participativos , ellos son la parte activa del proceso.</t>
  </si>
  <si>
    <t>Solo análisis de la situación social de la población adulta mayor y la falta de hacerlos sentir para importante de la sociedad.</t>
  </si>
  <si>
    <t>si es un proceso de retro-alimentación buscando generar nuevos programas.</t>
  </si>
  <si>
    <t>Si es sostenible, porque los abuelos son parte productiva del proceso.</t>
  </si>
  <si>
    <t>Son costos bajos y lo determina la programación de actividades.</t>
  </si>
  <si>
    <t>1. Espacio de encuentro. 2. La falta de personal de apoyo profesional. 3. Los recursos de los eventos grandes de integración.</t>
  </si>
  <si>
    <t>Con gestión.</t>
  </si>
  <si>
    <t>Que la población adulta acompañada de una manera integral con espacios de fortalecimiento afectivo-emocional-emocional mejora la calidad de vida y previene muchas enfermedades mentales y físicas.</t>
  </si>
  <si>
    <t>kfyyn8g9126dvo2ar81fkfyyh2qz07qy</t>
  </si>
  <si>
    <t>José Fernando Moyano Julio</t>
  </si>
  <si>
    <t>Independiente</t>
  </si>
  <si>
    <t>Abonó orgánico</t>
  </si>
  <si>
    <t>Ecoarcoiris fundación</t>
  </si>
  <si>
    <t>2015 face ejecución</t>
  </si>
  <si>
    <t>Los municipios y el medio ambiente</t>
  </si>
  <si>
    <t xml:space="preserve">Contaminación por basuras </t>
  </si>
  <si>
    <t>Clasificación y aprovechar los residuos</t>
  </si>
  <si>
    <t>Disminuir los residuos enviados a los rellenos sanitarios</t>
  </si>
  <si>
    <t xml:space="preserve">Maneja tecnologías microbiologícas </t>
  </si>
  <si>
    <t>Si a todos los usuarios de los municipios</t>
  </si>
  <si>
    <t>Claro se hace monitoreo de avance</t>
  </si>
  <si>
    <t xml:space="preserve">Claro que sí </t>
  </si>
  <si>
    <t>Convenios con las alcaldías y el recurso financiero</t>
  </si>
  <si>
    <t xml:space="preserve">Crédito bancario </t>
  </si>
  <si>
    <t>La contribución al medio ambiente</t>
  </si>
  <si>
    <t>d7jkbkvs3nwws2vc1vd7jkbkvugy9db5</t>
  </si>
  <si>
    <t>Juan Afanador</t>
  </si>
  <si>
    <t>Co-fundador</t>
  </si>
  <si>
    <t>MAPAZ (Medidas de Administración Pública para la Paz)</t>
  </si>
  <si>
    <t>MAPAZ</t>
  </si>
  <si>
    <t xml:space="preserve">La empresa fue creada en abril 2018. Nuestro primer proyecto inició en diciembre 2017 y continúa en marcha con potencial de ser finalizado en 2020 y 2021. </t>
  </si>
  <si>
    <t xml:space="preserve">La organización proyecta trabajar en municipios 5 y 6 a lo largo del territorio nacional. Nustro primer proyecto está siendo ejecutado en área no municipalizada del Dpto del Amazonas. </t>
  </si>
  <si>
    <t>Las autoridades públicas de las entidades territoriales son el objetivo de la organización. De manera mas general, es la ciudadanía quien se beneficia de los proyectos de inversión pública que apoyamos.</t>
  </si>
  <si>
    <t xml:space="preserve">La ausencia de capacidad técnica en las entidades territoriales de menor tamaño para promover y gerenciar proyectos de inversión pública. </t>
  </si>
  <si>
    <t xml:space="preserve">De manera general proveemos consultoría customizada a las necesidades de las entidades territoriales y sus problemas públicos para presentar proyectos de inversión pública ante fondos nacionales y, por que no, de cooperación internacional. </t>
  </si>
  <si>
    <t xml:space="preserve">Promover proyectos de inversión pública en pequeñas entidades territoriales con el objetivo de mejorar la presencia del Estado en las regiones. </t>
  </si>
  <si>
    <t>http://www.mapaz.co/</t>
  </si>
  <si>
    <t xml:space="preserve">Rompe la perversa relación entre contratistas de obras/servicios y las autoridades públicas territoriales. Mapaz diseña y presenta proyectos pero no participa de las licitaciones más allá de un proceso de veeduría. </t>
  </si>
  <si>
    <t>Si. Las autoridades locales están en constante comunicación para describir el problema público y aprobar la alternativa de solución. En el caso de nuestro primer proyecto la solución proyectada no tiene precedentes en el país.</t>
  </si>
  <si>
    <t xml:space="preserve">Si se generaron opciones para la toma de decisiones pero no podría decirse que el proceso fue detalladamente documentado. </t>
  </si>
  <si>
    <t xml:space="preserve">Nuestra consultoría debe serlo. Cada asesoría debe aprender de las enseñanzas de la anterior. En el caso del proyecto en marcha no es estrictamente iterativo pero permite cambios sobre la marcha en aspectos de gerencia. </t>
  </si>
  <si>
    <t>En el caso de la iniciativa en el amazonas incluye un plan de sostenibilidad. Sin embargo, estamos consientes que el riesgo es alto.</t>
  </si>
  <si>
    <t>Los costos operativos de diseñar y presentar el proyecto de inversión pública para una ET indígena del amazonas pueden ascender a 50.000.000 COP</t>
  </si>
  <si>
    <t>Distancia geográfica, practicas de corrupción y complejidad técnica del sector energía.</t>
  </si>
  <si>
    <t>En orden: Esfuerzos personales, relación con el cliente y aliados.</t>
  </si>
  <si>
    <t>El acompañamiento de los gobiernos regionales es indispensable para que las pequeñas entidades territoriales puedan acceder a proyectos de impacto. Esto puede ser una desventaja.</t>
  </si>
  <si>
    <t>vkdbl77dd2gsu7nt3vkdbl7nndrvt2ak</t>
  </si>
  <si>
    <t>JORGE MARIO CARDONA CASTRO</t>
  </si>
  <si>
    <t>REPRESENTANTE LEGAL</t>
  </si>
  <si>
    <t>conciliación con el ambiente</t>
  </si>
  <si>
    <t>Sector Público, Sector Privado, Academia, Sociedad civil, Organismos internacionales</t>
  </si>
  <si>
    <t>Jorge Mario Cardona Castro</t>
  </si>
  <si>
    <t>HEMOS TRABAJADO EN PROGRMAS DE VIGÍAS AMBIENTALES</t>
  </si>
  <si>
    <t>8 MESES</t>
  </si>
  <si>
    <t>Cundinamarca, Caldas, Valle, Risaralda, tolima, etc.</t>
  </si>
  <si>
    <t>la población civil</t>
  </si>
  <si>
    <t xml:space="preserve">Solución de conflictos, por temas ambientales. </t>
  </si>
  <si>
    <t>Apoyar los mediadores y conciliadores en equidad y de derecho de varias universidades, para llegar a comunidades de  juntas de acción comunal, y propiedad horizontal, alcaldías municipales empresa publica y  privada.</t>
  </si>
  <si>
    <t xml:space="preserve">objetivo general; Dar a conocer la responsabilidad individual y colectiva frente a los conflictos,   su solución,  respeto  a los derechos humanos y ambientales. para minimizar  los riesgos, a la agresión  física y  falta de tolerancia. por desconocimiento de las mismas  </t>
  </si>
  <si>
    <t>https://vigiassaludyambiente@gmail.com</t>
  </si>
  <si>
    <t>https://api.typeform.com/responses/files/7f5baaaf8c414704d5763df8b668a54d16d13ecf7aa5575156afaac933cb8cb0/18010400_1348833195153113_2646866680493852610_n.jpg</t>
  </si>
  <si>
    <t xml:space="preserve">Cada día somos mas y estamos mas juntos, la fuerza de las inercias y las costumbres, nos llevan a tener roces constantes por falta de tolerancia de empatia, y de malos hábitos. Y con esto los conflictos en las comunidades, no es suficiente en casos crear mas normas, Estas con grupo de conciliadores en derecho de la academia , y grupo de conciliadores  hoy por hoy capacitados por  el Distrito Capital y U.NA y registrados en el consejo de ad judicatura, ayudaría a  descongestionar la justicia, de una forma efectiva, y buscaría crear unos valores de pertenencia y respeto por la vida. </t>
  </si>
  <si>
    <t>Hemos pensado que esto ayudaría a mejorar la calidad de vida, de muchos funcionarios públicos , como secretarios jueces y personal de la administración de justicia y así los pequeños roces y malestares no llegaría  a  formar grandes y complicados  conflictos que solo congestionan los juzgados. es una carga beneficio para las comunidades y los administradores de justicia.</t>
  </si>
  <si>
    <t>se esta trabajando en procesos de conciliación ciudadana, hemos visto que esto atina  un resultado positivo</t>
  </si>
  <si>
    <t xml:space="preserve">no es necesario, pero de ser requerimiento se puede llegar a  generar estadísticas, de desarrollo. </t>
  </si>
  <si>
    <t xml:space="preserve">Si es sostenible,puesto que en las juntas de acción comunal y la  propiedad horizontal gastan  dinero en actividades jurídicas que no representan, agilidad de solución, si un atasco a la justicia. </t>
  </si>
  <si>
    <t>Recursos de cooperación, Recursos públicos, Recursos privados, No cuenta con recursos</t>
  </si>
  <si>
    <t xml:space="preserve"> por grupos de cuatro personas  un valor mensual de $ 6.500 aprox, incluye transportes y materiales de apoyo. aunque puede variar según los insumos de apoyo como videobeam,computador, equipo de sonido etc. </t>
  </si>
  <si>
    <t xml:space="preserve">Costos de materiales tecnológicos, </t>
  </si>
  <si>
    <t xml:space="preserve">aun  no se ha podido superar , alquiler de equipos </t>
  </si>
  <si>
    <t>primero el manejo de redes , bases de datos,  paginas web  y su aprendizaje para su desarrollo</t>
  </si>
  <si>
    <t>aezlvqngtm8hx4vizaezln5tmvccxxqw</t>
  </si>
  <si>
    <t xml:space="preserve"> jorge mario cardona castro</t>
  </si>
  <si>
    <t>director proyecto</t>
  </si>
  <si>
    <t>Corporación social y ambiental  vigías de la salud y ambiente en Colombia</t>
  </si>
  <si>
    <t>jorge mario cardona castro</t>
  </si>
  <si>
    <t xml:space="preserve">es un proyecto general de la ong. </t>
  </si>
  <si>
    <t xml:space="preserve">Cundinamarca, Valle , Tolima, Quindio, Risaralda, ENTRE OTROS </t>
  </si>
  <si>
    <t xml:space="preserve">Personas  allegadas, profesionales  en diferentes areas, </t>
  </si>
  <si>
    <t xml:space="preserve">La falta de conciencia ambiental, malos hábitos, y falta de compromiso frente al cambio climático.  ley 1549 del 2012,  y Cop 21 de Francia, ratificado en la ley 1844 del 2017 artículos 8 al 12 </t>
  </si>
  <si>
    <t>pedagogico, andragogico</t>
  </si>
  <si>
    <t>•	Talleres de sensibilización y concientización  ambiental  para la población civil en general: escolares, juntas de acción comunal, copacos, ONGs, empresa pública y privada, etc. En convenios con alcaldías locales, municipales, gobernaciones,  corporaciones, e  instituciones de orden ministerial nacional.</t>
  </si>
  <si>
    <t xml:space="preserve">OBJETIVOS
• Enseñar la  vigilancia y  la preservación de los elementos ambientales  al igual  la comunicación asertiva  a las autoridades ambientales de observar algún riesgo, utilizando las nuevas tecnologías,la trazabilidad los residuos domésticos e industriales    a través de la re utilización y el reciclaje. 
• Destacar la labor social y medioambiental de las empresas de Economía Social, como modelo de economía ecológica, social y solidaria. 
</t>
  </si>
  <si>
    <t>https://api.typeform.com/responses/files/75deeb887eef35dd917b2666957e32f906129161e72a7afbbeb7b415dfc9365b/PRESENTACION_DE_LA_CARPETA_DE_CORPOVISAMC.docx</t>
  </si>
  <si>
    <t>Es un trabajo de investigación el cual se propuso como diplomado para funcionarios públicos en Colombia</t>
  </si>
  <si>
    <t>Esta se realizo en camino vivo  con comunidades de propiedad horizontal y diferentes comunidades</t>
  </si>
  <si>
    <t xml:space="preserve">no siempre </t>
  </si>
  <si>
    <t xml:space="preserve">si  es real, con diferentes actores de la sociedad </t>
  </si>
  <si>
    <t xml:space="preserve">si de darse en el tiempo buscamos que lo siga siendo </t>
  </si>
  <si>
    <t xml:space="preserve">Recursos de cooperación, No cuenta con recursos, se puede llevar a diferentes espacios de la administración publica </t>
  </si>
  <si>
    <t>270.000.000 aprox.</t>
  </si>
  <si>
    <t xml:space="preserve">La falta de apoyo por parte del gobierno </t>
  </si>
  <si>
    <t xml:space="preserve">se ha venido trabajando poco a poco con comunidades  diversas y en caso subsidiado por algunas personas cercanas. </t>
  </si>
  <si>
    <t>que en la web esta un punto clave logico de emprendimiento</t>
  </si>
  <si>
    <t>8lht50r9a9m0gc1o78o8lht6rgxs8osn</t>
  </si>
  <si>
    <t xml:space="preserve">Alejandra Cortes </t>
  </si>
  <si>
    <t>Gerente de proyectos</t>
  </si>
  <si>
    <t xml:space="preserve">100en1DíaBogotá </t>
  </si>
  <si>
    <t>Sector Privado, Academia, Sociedad civil, Organismos internacionales</t>
  </si>
  <si>
    <t>100En1DíaBogotá</t>
  </si>
  <si>
    <t xml:space="preserve">Inicio en mayo de 2012 y sigue activa hasta la fecha </t>
  </si>
  <si>
    <t>Ciudadanos en general, comunidad, lideres y voluntarios.</t>
  </si>
  <si>
    <t>Falta de apropiación de la ciudad, indiferencia, sentido de pertenencia y falta de amor a la ciudad.</t>
  </si>
  <si>
    <t>Intervenciones urbanas/ acciones ciudadanas que involucran a los habitantes de diferentes sectores en las ciudades.</t>
  </si>
  <si>
    <t>Impactar local y hacer global. Crear cultura ciudadana. Transformar las dinámicas que no nos gustan. Pasar de la queja a la acción y construir juntos la ciudad que queremos.</t>
  </si>
  <si>
    <t>https://www.instagram.com/100en1diabogota</t>
  </si>
  <si>
    <t>https://api.typeform.com/responses/files/fb793e0aac44e7f0a6f7cf3ce7f61a1ff7a56397c38ef1baf6ba8d1fe2d13539/Logo_100En1Día_2018__1_.ai</t>
  </si>
  <si>
    <t xml:space="preserve">En una época  de virtualidad y modernidad las redes sociales se convierten en una plataforma de quejas, nosotros fuimos el paso de la queja a la acción, entregamos herramientas a comunidades a las que poco llegan. </t>
  </si>
  <si>
    <t>Si. los usuarios hace parte de una serie de pasos para lograr las acciones, en donde diseñan, conocen, re conocen , ejecutan y hacen balance de cada acción.</t>
  </si>
  <si>
    <t>Si. Evaluamos el impacto, la pertinencia y vemos la posibilidad de replicar.</t>
  </si>
  <si>
    <t xml:space="preserve">Si. </t>
  </si>
  <si>
    <t>Si. Hay diversas maneras de ser sostenibles. el hecho de llevar 8 años hace que podamos lograrlo.</t>
  </si>
  <si>
    <t xml:space="preserve">No cuenta con recursos, recursos propios / incentivos </t>
  </si>
  <si>
    <t>70.000.000</t>
  </si>
  <si>
    <t>Sostenibiliad economica / Corrupción política / Plagio</t>
  </si>
  <si>
    <t>Comunicación, persistencia y claridad en objetivos y resultados.</t>
  </si>
  <si>
    <t>Nuestro entorno no cambia si no cambiamos nosotros mismos. La transformación de las ciudades empieza transformando mentes y corazones.</t>
  </si>
  <si>
    <t>apth4tjzw1396q9fes9apth4x5v1hjfk</t>
  </si>
  <si>
    <t>Felix Rafael Berrouet Marimón</t>
  </si>
  <si>
    <t>INICIATIVAS DE PAZ  E INNOVACIÓN SOCIAL</t>
  </si>
  <si>
    <t>Universidad católica Luis Amigo</t>
  </si>
  <si>
    <t>Junio 2019, fase diseño</t>
  </si>
  <si>
    <t xml:space="preserve">Por ser una propuesta que esta en fase de diseño, solo hasta ahora se contenpla incidencia local </t>
  </si>
  <si>
    <t>Jovenes</t>
  </si>
  <si>
    <t>Educación para la paz. La idea es activar aprendizajes y evaluar situaciones concretas que deriven en transferencias de conocimiento y con ello lograr aprendizajes más significativos y generar colaboración entre ciudadanos en torno a la cultura de paz y  derivar en la construcción de políticas públicas</t>
  </si>
  <si>
    <t xml:space="preserve">No aplica aun </t>
  </si>
  <si>
    <t xml:space="preserve">Activar aprendizajes y evaluar situaciones concretas que deriven en transferencias de conocimiento </t>
  </si>
  <si>
    <t>https://api.typeform.com/responses/files/ea5d468a68db7f289289a2a5027830a8bae7226fd02ad2ce1da929935a380728/Presentacion_Iniciativa_de_paz_innovación__juego_.pdf</t>
  </si>
  <si>
    <t>Parte de un tesis doctoral e intenta combinar las tic, la paz y el conocimiento propio de la gente</t>
  </si>
  <si>
    <t>Si, involucrará diferentes usuarios desde el diseño hasta el final de evaluación</t>
  </si>
  <si>
    <t>Busca documentar los procesos para la toma de decisiones</t>
  </si>
  <si>
    <t>Pretende ser iterativo en sus diferentes etapas</t>
  </si>
  <si>
    <t>Si, en la medida que cad etapa busca validarse con la comunida beneficiada.</t>
  </si>
  <si>
    <t>Aun no se tiene estipulado.</t>
  </si>
  <si>
    <t>No aplica aún</t>
  </si>
  <si>
    <t>No aplica aun</t>
  </si>
  <si>
    <t xml:space="preserve">proceso de construcción </t>
  </si>
  <si>
    <t>pgdhay71pfckeldtpyqgfjzqypgdhay7</t>
  </si>
  <si>
    <t>María Angélica Franco Frias</t>
  </si>
  <si>
    <t>Coordinadora general</t>
  </si>
  <si>
    <t>Literatura para todos</t>
  </si>
  <si>
    <t>Sector Público, Sociedad civil, Academia</t>
  </si>
  <si>
    <t>Corporación Literatura para todos ESAL</t>
  </si>
  <si>
    <t>7 de diciembre de 2015. En ejecución</t>
  </si>
  <si>
    <t>Bolívar y Sucre</t>
  </si>
  <si>
    <t>Población vulnerable urbana y rural</t>
  </si>
  <si>
    <t>Superación de pobreza</t>
  </si>
  <si>
    <t>Empoderamiento en ejercicio de derechos sociales, económicos y culturales</t>
  </si>
  <si>
    <t>Desarrollo humano a través de la cultura</t>
  </si>
  <si>
    <t>https://www.facebook.com</t>
  </si>
  <si>
    <t>https://api.typeform.com/responses/files/7749e0c824bd0d5567a3aca2624a7e08195a72d6a7e1b56f1611b9b55d06a69b/IMG_20191014_WA0002.jpg</t>
  </si>
  <si>
    <t>Por aplicar enfoques diferenciales de género, adulto mayor y étnico</t>
  </si>
  <si>
    <t xml:space="preserve">Si. Son aliados y Co creadores del proceso. </t>
  </si>
  <si>
    <t>5000000</t>
  </si>
  <si>
    <t>Financiación. Ventas de producto y suscripción de alianzas a nivel local.</t>
  </si>
  <si>
    <t>Participando en convocatorias</t>
  </si>
  <si>
    <t>El trabajo colaborativo</t>
  </si>
  <si>
    <t>1x9dxdbzf5hzcddr12gk1x9dxdbsl4v8</t>
  </si>
  <si>
    <t>Juan David Martin</t>
  </si>
  <si>
    <t>Lider en Experimentación</t>
  </si>
  <si>
    <t>Laboratorio de Aceleración de PNUD(AccLAB-PNUD)</t>
  </si>
  <si>
    <t>Liderazgo colectivo , con apoyo directo de Deputy en Colombia y del administrador a nivel global</t>
  </si>
  <si>
    <t>3 años (2019-2021)</t>
  </si>
  <si>
    <t>Ciudadanos, funcionarios, politicos, implementadores, sector privado</t>
  </si>
  <si>
    <t>Los retos globales han adquiridos niveles de complejidad que requiere de inteligencia colectiva para responder a ellos desde la diversidad local pero con un enfoque global.</t>
  </si>
  <si>
    <t>Un proceso iterativo para generar soluciones de desarrollo en función del contexto.</t>
  </si>
  <si>
    <t xml:space="preserve">Crear la red global de aprendizaje en torno a los retos del planeta y la humanidad. </t>
  </si>
  <si>
    <t>https://Http://Acceleratorlabs.undp.org</t>
  </si>
  <si>
    <t>https://api.typeform.com/responses/files/3269e3709b1bbe122d16f09bf7922eba5eb9b154183f4b280a4e1b5f41f24fc9/Accelerator_Lab_Network_Brochure_2.pdf</t>
  </si>
  <si>
    <t>Los Accelerator Labs son la respuesta de UNDP para responder a la velocidad requerida de los complejos retos en el s. XXI. Teniendo en cuenta que existe una alta dispersión en avance y reporte de los ODS.</t>
  </si>
  <si>
    <t>Si,  el proceso iterativo del laboratorio reconoce la necesidad de identificar , explorar y reconocer el trabajo realizados por las comunidades y los investigadores de base, para luego testear su impacto.</t>
  </si>
  <si>
    <t>Si, los AccLab buscan compartir conocimiento y sobre todo inteligencia accionable sobre desarrollo para  influir en la toma de decisión y en la implementación. No es un think tank, pero si un canal de aceleración.</t>
  </si>
  <si>
    <t>En proceso y en búsqueda de la sostenibilidad</t>
  </si>
  <si>
    <t>Global: 100mm USD</t>
  </si>
  <si>
    <t xml:space="preserve">Respaldo de alto nivel
Financiación
Gestión del cambio
</t>
  </si>
  <si>
    <t>El proyecto estuvo diseñado desde el comienzo para responder de manera adecuada a los mayores retos y riesgos de este tipo de trabajo.</t>
  </si>
  <si>
    <t xml:space="preserve">La importancia de contar con el apoyo de los directivos y mantener un contacto directo con ellos y su visión. </t>
  </si>
  <si>
    <t>5ori78qrudmgvvp25or0mrrkaqolvrx6</t>
  </si>
  <si>
    <t>Marcela Bejarano Fernández</t>
  </si>
  <si>
    <t>Programa Fondo de Fortalecimiento Naranja para las Regiones FFNAR</t>
  </si>
  <si>
    <t>FIDUAGRARIA y Fundación FFNAR</t>
  </si>
  <si>
    <t xml:space="preserve">El programa está estructurado desde agosto de 2019 y en este momento se encuentra en ejecución. No tiene un fecha de finalización. </t>
  </si>
  <si>
    <t xml:space="preserve">Debido al diseño del programa, no tiene una cobertura específica, sin embargo, se busca promover la llegada de iniciativas de alto impacto a zonas que representan un reto para el desarrollo económico, social y productivo para el país. </t>
  </si>
  <si>
    <t xml:space="preserve">Las poblaciones y regiones de Colombia con retos para alcanzar niveles de desarrollo productivo, económico y social aceptables frente al promedio nacional. Es este sentido, el Programa Fondo de Fortalecimiento Naranja para las Regiones- FFNAR trabaja en regiones y con poblaciones que necesitan cerrar las brechas en la prestación de servicios públicos y el mejoramiento de condiciones económicas </t>
  </si>
  <si>
    <t xml:space="preserve">1. Dispersión de recursos de inversión públicos y privados que generan poco impacto. 2. Diversidad de iniciativas formuladas y ejecutadas de manera aislada que generan desánimo en los territorios. 3. Dificultad de combinar en un mismo proyecto de gran impacto recursos públicos y privados, incluyendo cooperación internacional. </t>
  </si>
  <si>
    <t>A través de FFNAR es posible combinar diferentes fuentes de recursos en un único esquema financiero a través de una fiducia pública (Fiduagraria), lo cual garantiza transparencia en el manejo de los recursos. Además, con FFNAR se entrega asistencia técnica en formulación y la ejecución de los proyectos de impacto social, así como la gestión de recursos que permiten el cierre financiero de los proyectos</t>
  </si>
  <si>
    <t>1. Promover desarrollo regional a través de iniciativas de gran impacto que requieren del esfuerzo público privado para su ejecución. 2. Estructurar proyectos  de impacto regional que cuenten con cierre financiero e incorporen impactos positivos en la comunidad y el medio ambiente. 3. Gestionar alianzas y conectar intereses y necesidades de inversión que permitan cumplir con los Objetivos de Desarrollo Sostenible. 4. Promocionamos emprendimientos de comunidades y población vulnerable e invitamos a la comunidad nacional e internacional a apadrinar proyectos sociales y educativos. 5.Brindar asesoría técnica, económica y financiera para que los proyectos cuenten con todos los recursos y herramientas organizacionales que les permita ser sostenibles en el mediano plazo</t>
  </si>
  <si>
    <t xml:space="preserve">FFNAR es único porque combina un mecanismo fiduciario con un acompañamiento técnico experto para la formulación, ejecución y cierre financiero de los proyectos de impacto social. Se diseñó a partir de la experiencia del equipo técnico quienes desde distintos roles técnicos y directivos, evidenciaron las dificultades de coordinación de recursos y proyectos que en le territorio buscan mejorar las condiciones sociales y económicas. La alianza entra una Fundación y la Fiduciaria (Fiduagraria) permite complementar experticias y experiencia.  </t>
  </si>
  <si>
    <t xml:space="preserve">La iniciativa contempla la formulación participativa de los proyectos y por lo tanto involucra activamente a los posibles beneficiarios/usuarios. Así mismo, pueden ser parte activa de la ejecución. </t>
  </si>
  <si>
    <t xml:space="preserve">La iniciativa está en fase de diseño de los proyectos. Sin embargo, FFNAR fue diseñado considerando las falencias identificadas al momento de ejecutar y focalizar recursos públicos y privados. </t>
  </si>
  <si>
    <t xml:space="preserve">Una apuesta de FFNAR es la facilitación y encuentro de oportunidades de inversión y necesidades de inversión. En este sentido, su esquema permite seguir un ciclo de mejora continua y aprendizajes. </t>
  </si>
  <si>
    <t xml:space="preserve">Sí y en especial resiliente pues la iniciativa internaliza dificultades propias del mercado: muchas necesidades, pocos recursos, inversiones aisladas, dificultades para cierre financiero. </t>
  </si>
  <si>
    <t xml:space="preserve">La iniciativa gestiona sus costos a través de la Fundación FFNAR y con una tasa por el diseño, ejecución de los proyectos. En este sentido, dependerá del valor del proyecto. </t>
  </si>
  <si>
    <t xml:space="preserve">La iniciativa enfrenta obstáculos propios de un modelo de negocios nuevo. Por un lado el diseño operativo, por otro lado el posicionamiento y la definición de un equipo técnico multidisciplinario  de alto nivel. </t>
  </si>
  <si>
    <t>Revisando experiencias internacionales, gestionando a través de redes sociales el posicionamiento y abriendo espacios para presentar la iniciativa en el sector público y privado</t>
  </si>
  <si>
    <t>La importancia de construir colectivamente un propósito de gestión social antes de considerar las limitaciones de ejecución y articulación de actores con intereses aparentemente diferentes</t>
  </si>
  <si>
    <t>naritap96y564lx9ifanarien6j1qihz</t>
  </si>
  <si>
    <t>ELBERT JULIÁN VILLARREAL FRANCO</t>
  </si>
  <si>
    <t>INDEPENDIENTE</t>
  </si>
  <si>
    <t>Transporte aereo</t>
  </si>
  <si>
    <t>IDEA</t>
  </si>
  <si>
    <t>UN AÑO</t>
  </si>
  <si>
    <t>SANTANDER</t>
  </si>
  <si>
    <t>Autoridades municipales y publico en general</t>
  </si>
  <si>
    <t>Las distancias que se debe recorrer para encontrar los servicios públicos y administrativos disponibles</t>
  </si>
  <si>
    <t xml:space="preserve">La utilización de aviones ultralivianos para atender emergencias que requieran un tiempo de espera mínimo de desplazamiento hasta los centros de atención de mejor atención. </t>
  </si>
  <si>
    <t>Salvar vidas, Mejor utilización del tiempo de los SSPP en el ejercicio de sus funciones dados los desplazamientos que deben hacer. Disminución de costos</t>
  </si>
  <si>
    <t xml:space="preserve">En Santander no existe fabrica de aviones ultralivianos, los desplazamientos son largos por la topografía de la región, no conozco a nivel de Colombia, que haya o exista este tipo de ambulancia, los costos y los requerimientos de infraestructura son mínimos e incluso en algunos casos menores que el transporte terrestre. </t>
  </si>
  <si>
    <t>Hasta ahora los aviones ultralivianos son considerados como actividad deportiva, ya la Policía Nacional los utilizó en el seguimiento del estado vial.</t>
  </si>
  <si>
    <t>Debe existir información sobre este hecho, en el África desde hace tiempo se ha utilizado este mecanismo y hace poco pude observar que en un país europeo sus FFMM lo estaban utilizando.</t>
  </si>
  <si>
    <t>Si, claro. Por supuesto</t>
  </si>
  <si>
    <t>Considero que es un adelanto a la tecnología actual de transporte y que ya va bien adelantada en comparación con lo que y como lo hacemos aquí. Desde luego que dentro de poco tiempo pasaremos al uso extendido y masificado de este medio de transporte, se supone que la empresa fabricará los aparatos, brindara el mantenimiento, venta de repuestos, capacitación, evaluación y que de a poco se verán nuevas formas de utilización de este recurso en actividades como fumigación, fotografía aérea, etc...</t>
  </si>
  <si>
    <t>$250.000.000</t>
  </si>
  <si>
    <t>El desconocimiento de esta tipo de transporte, La incredulidad de las personas, el miedo a volar, el valor de la infraestrucutra necesaria para el desarrollo del proyecto.</t>
  </si>
  <si>
    <t>No los he superado</t>
  </si>
  <si>
    <t>La construcción, la comercialización y el nuevo enfoque en el uso del producto</t>
  </si>
  <si>
    <t>bj3hnhkpjffie0gbj3hrle2vg1iqz8bm</t>
  </si>
  <si>
    <t>Leonardo Luna</t>
  </si>
  <si>
    <t>Co fundador</t>
  </si>
  <si>
    <t>Runmunity - Yo corro social</t>
  </si>
  <si>
    <t>Runmunity</t>
  </si>
  <si>
    <t>Iniciando</t>
  </si>
  <si>
    <t>Permanente, se encuentra en fase inicial de pruebas de prototipo</t>
  </si>
  <si>
    <t xml:space="preserve">Fundaciones, ONGs, comunidades, deportistas </t>
  </si>
  <si>
    <t>Buscar otros canales por lo cuales se pueda motivar a las personas a donar dinero u otro tipo de donaciones en especie.</t>
  </si>
  <si>
    <t xml:space="preserve">Una app con la cuál las personas podrán correr socialmente, podrán hacer esta actividad física donando a entidades que pueden tener alto impacto en comunidades necesitadas, enfocadas en cuidar el medio ambiente, etc. Se crean carreras atleticas virtuales con el fin de que una parte de los recurso recibidos sea donado a la entidad. </t>
  </si>
  <si>
    <t>Plataforma que una a corredores de cualquier tipo para hacer carreras atleticas virtuales desde cualquier parte del planeta en pro de causas sociales.</t>
  </si>
  <si>
    <t>https://www.yocorrosocial.org</t>
  </si>
  <si>
    <t>https://api.typeform.com/responses/files/109655b6004cbfa24f4e4f201be8b406ef9e84eb99c98a301be0ad411449757f/YoCorroSocial4.png</t>
  </si>
  <si>
    <t xml:space="preserve">Siempre se han usado canales tradicionales para recolectar donaciones, siempre han sido dirigidos a un público en específico, con la app de Runmunity - Yo corro social buscamos atraer a comunidades de deportistas a que pueden correr por causas sociales, corredores principiantes, o profesionales, influenciadores, etc. Es un nuevo canal y una nueva herramienta con la que pueden ampliarse las formas de recibir donaciones extras y poder incrementar el impacto en esas comunidades o causas que que se apoyen. Además de esto, la app tendrá un alcance global, poder correr con amigos de manera virtual, corre con tu amigo de Australia, de Lyon y de Armenia al mismo tiempo, correo una 5k con ellos y compite por ganar, todo en tiempo real, con tabla de posiciones y tiempos. Además de poder competir en carreras sociales y poder donar de igual forma, desde cualquier parte del mundo. </t>
  </si>
  <si>
    <t>Estamos en todas las etapas, con el corredor y sus amigos, permitimos planear carreras, permitimos poder hacerlo socialmente ayudando causas sociales. La idea es generar un alto valor con una propuesta clara e innovadora, una nueva forma de correr y de ayudar.</t>
  </si>
  <si>
    <t>La idea es que la plataforma genere bases de datos, comportamientos dentro de la app y la web con el fin de usarlos para hacer mejoras continuas en experiencia de usuario, mejoras en la app, mejoras en la experiencia y la propuesta de valor. La minería de datos es clave y la interpretación de las necesidades de nuestros públicos  son de vital importancia y clave para el crecimiento de esta startup.</t>
  </si>
  <si>
    <t>Totalmente iterativo, no creemos en los modelos estáticos, creemos en el cambio continuo, la adaptación a las nuevas tendencias y de ir entendiendo cómo evoluciona nuestros clientes. Usamos lean startup, designar thinking como base para el desarrollo de la starup y la propuesta de valor y de agilismo y scrum que son clave para el mejor desarrollo de nuestra starup</t>
  </si>
  <si>
    <t>Sostenible totalmente, somos conscientes que los mercados cambian, sin embargo el ejercicio y la salud están teniendo un crecimiento fuerte en el mundo, las personas son cada vez más activas, además las causas sociales siempre tendrán relevancia y existirán y las apoyaran.</t>
  </si>
  <si>
    <t xml:space="preserve">Por el momento los costos están en aproximadamente 27 millones aproximadamente solo del desarrollo de la aplicación, la cual está siendo maquetada por el mismo equipo, se está diseñando una Landing page valorada en 2 millones, 2 dominios valorados en 90 mil pesos apróximadamente.  </t>
  </si>
  <si>
    <t>Búsqueda de equipo para el desarrollo de la app, recepción del dinero donado ya que al ser un prototipo lo debe recibir directamente la fundación y no ningún miembro del equipo, la parte de comunicar y dar a entender qué son carreras virtuales sociales.</t>
  </si>
  <si>
    <t xml:space="preserve">Mejorar la comunicación fue clave y se está trabajando en cómo dar a entender la propuesta de valor. Nuestro primer aliado recaudará en dinero donado directamente en su cuenta y no se tendrá ningún inconveniente. </t>
  </si>
  <si>
    <t xml:space="preserve">El trabajo en equipo es vital tener muy bien definidos los roles que cada persona tiene para el desarrollo del proyecto es vital. </t>
  </si>
  <si>
    <t>7odfht8uxug5fei7nwu7odfh0tyt7i2a</t>
  </si>
  <si>
    <t xml:space="preserve">Jose Giraldo </t>
  </si>
  <si>
    <t>Coordinador Aprovechamiento Económico del Espacio Público</t>
  </si>
  <si>
    <t>Mercados de Ciudad</t>
  </si>
  <si>
    <t>Agencia para la gestión del paisaje, el patrimonio y las alianzas público privadas - Agencia APP y Fundación Más Urbano</t>
  </si>
  <si>
    <t>Enero 2019. Pruebas piloto de prototipo.</t>
  </si>
  <si>
    <t>El objetivo de la iniciativa es que se pueda replicar en cualquier municipio del país.</t>
  </si>
  <si>
    <t>Vendedor informal no regulado, ciudadanos en general, comerciantes formales e instituciones públicas.</t>
  </si>
  <si>
    <t>Aumento de ventas informales no reguladas en el espacio público.</t>
  </si>
  <si>
    <t>La solución es un programa institucional en el que los venteros informales, los que no cuentan con el permiso de la alcaldía de Medellín, se reubican, durante algunos días de la semana, sobre corredores estratégicos preliminarmente identificados como puntos de convergencia peatonal, para que, con una debida capacitación sobre Aprovechamiento Económico, aprendan a potencializar sus ventas.</t>
  </si>
  <si>
    <t>Reducir y organizar las ventas informales no reguladas en el espacio público a través de un mercado temporal. 
Mejorar entornos urbanos actualmente deprimidos. 
Capacitar a los vendedores informales para que inicien un proceso de formalización. 
Recuperar espacios públicos actualmente saturados con ventas informales.</t>
  </si>
  <si>
    <t>http://www.app.gov.co/boletines/julio-2019-mercados     https://www.rutanmedellin.org/es/tendencias/item/innovacion-en-lo-publico-para-estos-tres-retos-de-ciudad</t>
  </si>
  <si>
    <t>https://api.typeform.com/responses/files/bee48cca893ec5d96d763c2c62128a53bd4d60ce387b0e21be05069b7679e328/PRESENTACIÓN_MERCADOS_DE_CIUDAD_Socialización_resultados.pdf</t>
  </si>
  <si>
    <t>Es una estrategia que aborda el problema planteando una capacitación hacia la formalización de los venteros permitiendoles trabajar temporalmente en espacios adecuados. Además, se proponen nuevos modelos de apropiación del espacio público de manera concertada y mejorando las condiciones laborales de los venteros.</t>
  </si>
  <si>
    <t>Si, han participado desde la estructuración de la iniciativa en procesos previos como caracterización, encuestas y socializaciones. Y durante la ejecución de la prueba piloto del programa.</t>
  </si>
  <si>
    <t>Si, desde el análisis riguroso y evaluación de los corredores donde se implanta la solución hasta la caracterización de cada uno de los venteros que participan en el programa por medio de encuestas, aforos, vídeos, entrevistas, modelaciones y proyecciones de ocupación.</t>
  </si>
  <si>
    <t>Si, se realiza una prueba piloto la cual permite evaluar el proceso del programa y concluir como debe mejorarse el modelo para que pueda seguirse implementando.</t>
  </si>
  <si>
    <t>Si, vincula al sector privado buscando que el programa no dependa del presupuesto público y pueda llegar a ser sostenible en el tiempo.</t>
  </si>
  <si>
    <t xml:space="preserve"> $ 42.660.357</t>
  </si>
  <si>
    <t>Desconfianza en la oferta institucional
Falta de articulación entre entidades públicas
Obstáculos burocráticos</t>
  </si>
  <si>
    <t>La ejecución de la prueba piloto permitió demostrar y mejorar la percepción que tenían los comerciantes no regulados de la institucionalidad.    Al evidenciar las dificultades de articulación entre dependencias se documentaron en un informe como sugerencia a estas mismas.</t>
  </si>
  <si>
    <t xml:space="preserve">La socialización del programa con las diferentes secretarias de la alcaldía es necesaria para promover el mercado y que tenga mayor acogida. Además de que pueda ser acompañado por otras actividades de tipo culturales y recreativas.
La mayoría de los venteros informales no tienen conocimiento en temas como ahorro, presupuesto, costos de sus productos y costos fijos por lo que se recomienda que las capacitaciones inicien un tiempo antes del mercado permitiéndoles aplicar lo aprendido en éstas. 
El programa debe dirigirse a venteros informales que tengan un interés en formalizar su negocio y no simplemente adquirir un permiso para ocupar el espacio público, ya que estos son quienes mas empeño ponen en que el mercado funcione y en hacer parte de las capacitaciones. </t>
  </si>
  <si>
    <t>zgwzz0hoxvlmkyumwvzgwzd1bxsdisjb</t>
  </si>
  <si>
    <t>Jesús David Cardona Q.</t>
  </si>
  <si>
    <t>Director Centro de Innovación y Emprendimiento - SINAPSIS UAO</t>
  </si>
  <si>
    <t>CONECTA-R con STEAM</t>
  </si>
  <si>
    <t>Universidad Autónoma de Occidente</t>
  </si>
  <si>
    <t>Primer despliegue en 2016, fase 2 2019</t>
  </si>
  <si>
    <t>Cali y alrededores</t>
  </si>
  <si>
    <t>Niños, niñas, jóvenes y maestros de colegios</t>
  </si>
  <si>
    <t>Calidad de la Educación y Apropiación Crítica y Responsable de la Ciencia y la Tecnología</t>
  </si>
  <si>
    <t xml:space="preserve">Programa para el desarrollo de competencias del Siglo XXI, así como para contribuir a  la apropiación fluida y responsable de la tecnología en niños(as), docentes y padres de familia, mediante actividades orientadas por el enfoque  STEAM (Science, Technology, Engineering, Art, Mathematics) y de la Cultura Maker.
</t>
  </si>
  <si>
    <t xml:space="preserve">Liderar procesos de desarrollo de cultura científica y tecnológica, en niños(as) y jóvenes dentro de las áreas de influencia de la Universidad, a través de actividades lúdico-científicas STEAM.
Brindar soporte para que las instituciones de educación básica y media, desarrollen programas efectivos de ciencia y tecnología a través de la formación de sus docentes.
Acompañar el diseño de programas curriculares en ciencia y tecnología que se integren a los proyectos educativos de las instituciones.  
Desarrollar programas de transferencia para la implementación de la infraestructura necesaria para generar cultura en ciencia y tecnología de forma efectiva.
</t>
  </si>
  <si>
    <t>http://conectar.uao.edu.co</t>
  </si>
  <si>
    <t>https://api.typeform.com/responses/files/bc2ded9d9532691adfd8c4f455bf6e3d2565d2296d20d9a11fa99faae803af05/CONECTA_R_con_STEAM_Hitos_2019_1.pdf</t>
  </si>
  <si>
    <t xml:space="preserve">La UAO, desde el compromiso con el desarrollo social y económico de la región, así como desde su rol de liderazgo en la región y el país, se ha declarado en su nuevo Plan de desarrollo -2030 y de forma explícita, el ser “una universidad de la comunidad para la comunidad”. Esta declaración, además de reconocer sus orígenes, refuerza el ideario que ha inspirado a la Universidad, y que la ha posicionado como una institución de educación superior con claros compromisos con el progreso y bienestar de las comunidades en la región.
Sumado a esta perspectiva, se resaltan algunos desarrollos que le han permitido ir configurando una plataforma de laboratorios y espacios liderados por expertos que permiten desarrollar actividades de exploración, experimentación, investigación, reflexión, articulación interna y externa, así como de transferencia, donde se destacan: Expin Media Lab, FabLab Cali, InfoLab, InnoLab, el Centro de Innovación y Emprendimiento, así como el Centro de Innovación TIC, que pueden ser considerados como pilares de la plataforma de experimentación e innovación de la institución. 
Desde la experiencia e impactos de estos espacios de exploración e intercambio de experiencias con comunidades internas y externas a la Universidad, se han tejido alianzas con instituciones con trayectoria a nivel regional y nacional, que han permitido llevar este tipo de espacios a comunidades de la ciudad de Cali, destacándose el ejercicio de implementación de MakerLabs en algunas bibliotecas públicas de la ciudad de Cali, así como en otros espacios con impacto en comunidades vulnerables. 
Estos MakerLab, son espacios de exploración e indagación abiertos a la comunidad donde se reflexiona, construye e investigan nuevas aplicaciones de la tecnología con un sentido práctico y de contexto, en función de la transformación social, la apropiación tecnológica y el emprendimiento al servicio de la ciudad.
Este proceso de trabajo alrededor de implementar estos espacios Maker, se han liderado con el apoyo de la Fundación BiblioTEC y se comenzó en el primer semestre de 2015. 
</t>
  </si>
  <si>
    <t xml:space="preserve">Dando continuidad a estas iniciativas de articulación con comunidades, a finales de 2018 se define un proyecto táctico que da origen al Programa CONECTA-R con STEAM, desde donde se busca crear nuevos espacios de relacionamiento y proyección con familias y colegios de la comunidad regional, para contribuir a la apropiación fluida y responsable de la ciencia y la tecnología en niños(as), maestros y padres de familia, mediante actividades orientadas por el enfoque  STEAM (Science, Technology, Engineering, Art, Mathematics).
Desde el programa CONECTA-R con STEAM , se han encontrado nuevos espacios de interacción y relación con colegios, fundaciones y PAD (Puntos de Apropiación Digital) de la ciudad, buscando contribuir en el desarrollo de competencias blandas y de apropiación de la ciencia y tecnología desde un ejercicio reflexivo y crítico, y a la fecha, ha sido transferido el Programa en al menos 7 instituciones de educación básica y media, así como a 28 gestores TIC que lideran procesos en los diferentes PAD de la ciudad de Cali. Ver Imagen 3, que evidencia la dimensión formación de formadores.
</t>
  </si>
  <si>
    <t xml:space="preserve">El programa es desplegado desde tres grandes dimensiones de trabajo: Formación de formadores, Diseño y Transferencia de Experiencias CONECTA-R con STEAM (Ver Imagen 4) e Implementación de espacios de co-creación y experimentación. El programa ha definido seis ejes de interés para el desarrollo de experiencias: Creatividad, diseño e innovación; Contenidos digitales e interactividad; Róbotica y Electrónica; programación para niños; cuidado de los recursos naturales; y Fabricación digital y prototipado. Continuamente se evalúan las experiencias desplegadas y se desarrolla trabajo colaborativo para potenciar la iniciativa con otros actores de la ciudad como DATIC - Cali, Fundaciones, etc. </t>
  </si>
  <si>
    <t xml:space="preserve">El Programa de plantea desde ciclos de desarrollo, y prevé un desarrollo por niveles de madurez, sin embargo, no se ha definido un modelo de medición de madurez específico y es parte del proceso que se está adelantando.   </t>
  </si>
  <si>
    <t>Si, debido a que se origina y mantiene como una estrategia institucional, y por la permanente búsqueda de aliados para impactar más comunidades.</t>
  </si>
  <si>
    <t xml:space="preserve">En el proceso de despliegue 130 Millones de pesos, considerando que previamente se contaban con los espacios de experimentación y las tecnologías asociadas. Algunos aliados han patrocinado la implementación de algunos MakerLab en la ciudad. </t>
  </si>
  <si>
    <t>Conseguir los primeros aliados estratégicos, el ajuste del enfoque de espacios de experimentación con fines de impacto social en equilibrio con temas de apropiación de CTI, y lograr conectar y mantener con los líderes de comunidades que mantienen los procesos de transformación</t>
  </si>
  <si>
    <t>Concretando alianzas y desarrollando modelo de colaboración y co-creación</t>
  </si>
  <si>
    <t xml:space="preserve">La importancia de empoderar a los líderes que realmente desarrollan los procesos de transformación, dejar resultados de valor para la comunidad y empoderamiento, ser agentes facilitadores. </t>
  </si>
  <si>
    <t>gw41e2pdisdyhvgn81gw41e2p8nh44cl</t>
  </si>
  <si>
    <t>laboratorio de manejo ambiental integral cambiando vidas</t>
  </si>
  <si>
    <t>2011,en,economia,de,escala</t>
  </si>
  <si>
    <t>500 familias de asociados</t>
  </si>
  <si>
    <t>manejo ambiental integral,basura cero</t>
  </si>
  <si>
    <t>somos un grupo de 500 familias que resolvimos descontaminar el medio ambiente recuperando desechos que se generan despues del consumo por una maldispocisiodloqusdesecha materia prima antes de ser llevados a botaderos produciendo lixcibiados y gaces efecto invernadero y asi ser vir ala industria con materia prima a menos costo</t>
  </si>
  <si>
    <t>basura cero,mecanizar la catedra,cambio de vidas,calentamiento global</t>
  </si>
  <si>
    <t>https://api.typeform.com/responses/files/030813d349dc88cf584c126a57b6ad3916d290fab2da7e79be40e8ebd126c74e/79687436.2016_inclusion_recicladores.pdf</t>
  </si>
  <si>
    <t>por que cambia vidas desde la recuperacion ambiental basura cero y cambia el precio del producto a raiz de a materia prima aprovechada,apoya el efecto invernadero y la produccion de lixiviados</t>
  </si>
  <si>
    <t>totalmente</t>
  </si>
  <si>
    <t>totalmente los procesos son un laboratorio de informasion</t>
  </si>
  <si>
    <t>totalmente,es un laboratorio de investigacion informacion donde se maneja un modelo de negocio que cada dia tiene cambios adaptandose a la tecnologia</t>
  </si>
  <si>
    <t>totalmente sostenible,ambiental,social,cultural tecnologica,,,es nuestro sosten de 500 familias y un sosten para la industria al optener materia prima</t>
  </si>
  <si>
    <t>1500000000</t>
  </si>
  <si>
    <t>falta de catedra para acceder a los rrecursos,falta de comunicasion,falta de un espacio ficico como laboratorio</t>
  </si>
  <si>
    <t>la union y la necesidad para abastecer las necesidades basicas</t>
  </si>
  <si>
    <t>la comunicasion es la mejor herramienta</t>
  </si>
  <si>
    <t>c0egwe7xymr50gc0l2c0egws4oorjvzr</t>
  </si>
  <si>
    <t>John Jairo Santa Muñoz</t>
  </si>
  <si>
    <t>Coordinador académico</t>
  </si>
  <si>
    <t>Mejoramiento institucional compromiso de todos</t>
  </si>
  <si>
    <t>Coordinador académico y de calidad</t>
  </si>
  <si>
    <t>Año escolar</t>
  </si>
  <si>
    <t>Departamento de  Antioquia y municipio de Medellin</t>
  </si>
  <si>
    <t>Toda la comunidad educativa ( estudiantes, docentes, directivos y personal administrativo)</t>
  </si>
  <si>
    <t>La falta de compromiso para contribuir al mejoramiento de la instituciones educativas</t>
  </si>
  <si>
    <t>El compromiso de todos los actores de la comunidad educativa en el mejoramiento institucional</t>
  </si>
  <si>
    <t>1.Involucrar a todos los actores de la comunidad educativa en proceso de calidad institucional. 2.definición de la estructura organizacional 3.Buscar una educación de calidad y el perfil de una personal de calidad 4.Fomentar una cultura de calidad institucional</t>
  </si>
  <si>
    <t>Las instituciones educativas en su gran mayoría no tiene políticas de calidad específicas que contribuya al mejoramiento, es por ello que se hace necesario tener claro una cultura de la calidad institucional...</t>
  </si>
  <si>
    <t>La propuesta genera un cambio en el mejoramiento de la institución en todos los estamentos de la institución. 1. Una escelente atención a todo el p</t>
  </si>
  <si>
    <t>Si documenta todos los proceso que contribuyen a la tomas de decisiones que benefician el mejoramiento institucional y el resultado es tener una cultura de la calidad</t>
  </si>
  <si>
    <t>La aplicación de todos los procesos busca fomentar e interactuar en un modelo pedagógico de calidad</t>
  </si>
  <si>
    <t>Si es sostenible en el tiempo, porque cada día tenemos que ser mejores para responder  a los desafíos del mundo en el área educativa.</t>
  </si>
  <si>
    <t>Como las instituciones educativas carecen de muchos recursos , a veces se asigna unos rubros para el mejoramiento en procesos educativos ( compra de equipos,capacitaciones entre otras) 5 millones un más o menos</t>
  </si>
  <si>
    <t>1.No aceptar las politicas de calidad 2. poco interés en el manejo de formatos de organización 3. miedo al cambio</t>
  </si>
  <si>
    <t>con una sensibilizción a toda la comunidad orientando que el mejoramiento institucional contribuye a una mejora en todos los proceso q</t>
  </si>
  <si>
    <t>Un aprendizaje significativo es aprender a ser mejor desde lo humano hasta la institución</t>
  </si>
  <si>
    <t>vwu0a0fthyg28c397oo4evwu0a0fty4u</t>
  </si>
  <si>
    <t>BIBIANA Y. GARCÉS CONSTAIN</t>
  </si>
  <si>
    <t>CEO KISHRÓN</t>
  </si>
  <si>
    <t>Pas eGov</t>
  </si>
  <si>
    <t>Sociedad civil, Sector Público, Sector Privado</t>
  </si>
  <si>
    <t>Kishrón</t>
  </si>
  <si>
    <t>Se inicio validación de clientes en jun de 2018. Se logro sello Apps.co Dic de 2018. Se encuentra en fase de gestión de entidades influenciadoras y desarrollo de clientes</t>
  </si>
  <si>
    <t>Entidades nacionales y territoriales.</t>
  </si>
  <si>
    <t xml:space="preserve">Entidades que manejan recursos públicos y deben cumplir la política del Plan Anticorrupción y Atención al Ciudadano. </t>
  </si>
  <si>
    <t>Es complejo cumplir con los parámetros de la gestión normativa del Plan Anticorrupción y Atención al Ciudadano como una herramienta que blinde a las entidades públicas de maniobras o acciones inapropiadas, se encuentran muchas dificultades operativas para el servidor público y los ciudadanos no pueden conocer, ni participar de primera mano en las acciones programadas para prevenir la corrupción.</t>
  </si>
  <si>
    <t>Plataforma de servicios que permite  la innovación digital  de la política del Plan Anticorrupción y Atención al ciudadano simplificando su cumplimiento, facilitando el quehacer del servidor público y el acceso para la participación ciudadana.</t>
  </si>
  <si>
    <t xml:space="preserve">PROVEER A LAS INSTITUCIONES DEL SOFTWARE DE APLICACIÓN WEB PAS E-GOV 1.0 “PLATAFORMA ANTICORRUPCIÓN Y SEGUIMIENTO EN LINEA” PARA LA AUTOMATIZACIÓN DEL SISTEMA QUE SOPORTA EL PROCESO DE GESTIÓN DEL PLAN ANTICORRUPCIÓN Y ATENCIÓN AL CIUDADANO BAJO LOS REQUERIMIENTOS QUE ESTRUCTURAN  LAS ESPECIFICACIONES TÉCNICAS DEFINIDAS POR EL MARCO LEGAL Y BASE NORMATIVA EN  COLOMBIA, POLÍTICAS Y OBLIGACIONES QUE ESTÁN ORIENTADAS A PREVENIR LA CORRUPCIÓN Y LAS DEL GOBIERNO ELECTRONICO QUE PROMUEVE LA TRANSFORMACIÓN DIGITAL COMO GENERADORA DE CALIDAD DE VIDA, COMPETITIVIDAD Y VALOR PÚBLICO. </t>
  </si>
  <si>
    <t>http://www.plananticorrupcion.co/versiones/detalleVersiones</t>
  </si>
  <si>
    <t>https://api.typeform.com/responses/files/b21f357129679c5fcf5d9b655742e582064d3b048954e906ed1ccab184b87c4c/Certificado_AppsCo_Equipo.pdf</t>
  </si>
  <si>
    <t xml:space="preserve">Es una iniciativa original que aporta valor público, beneficios y ventajas desde el:	*Reconocimiento al esfuerzo por las estrategias de cumplimiento al reglamento y gestión del proceso que apoya la vigilancia a la ejecución de recursos públicos y defensa del bien común.
*Normalización del proceso para acreditación de la entidad en estándares y certificaciones de anticorrupción y gestión del riesgo permitiéndole demostrar que cumple con los requisitos técnicos establecidos en la norma con la cual se evalúa.
*Permite a la entidad mejorar su confianza en la función pública y competitividad a través de la garantía de la calidad y los valores que la distinguen.
*Innovación pública digital que impacta la optimización de los procesos y las normativas anticorrupción en tiempo real, garantizando la participación ciudadana y generando confianza en la gestión y control interno.
*Consigue disminuir el nivel de riesgo de corrupción y alcanzar la disuasión necesaria para evitar la materialización de estos riesgos  como grandes impulsores encargados de hacerlo viable en el ámbito organizacional.
*Afianza la  competencia tecnológica del servidor público, la voluntad política, participación ciudadana y relaciones de colaboración con el resto de órganos e instituciones de control.
*Últimas tendencias en diseño web cumpliendo con toda la normatividad de servicios accesibles para la comunidad.
</t>
  </si>
  <si>
    <t>El proceso de validación  entidades inicio desde 2018 en sinergia con los actores articulados al proceso normativo del Plan Anticorrupción y de Atención al Ciudadano. La iniciativa uso Design Thinking y técnicas centradas en el usuario.</t>
  </si>
  <si>
    <t>Se documento el proceso como requisitos que nos permitió lograr certificarnos con el sello Apps.co y un especial reconocimiento al modelo de negocio.</t>
  </si>
  <si>
    <t xml:space="preserve">La escalabilidad de PAS e-Gov, esta dada por ciclos de innovación que lleva al:
i)	Crecimiento en funcionalidades: La aplicacion es una  solución a cierta necesidad o conjunto de necesidades, estas necesidades raramente son estáticas, siempre cambian por la dinámica propia de los mercados, ajustes en las legislaciones, mejora continua, etc. De ahí que el diseño de la aplicación está centrado en la arquitectura de micro servicios que son unidades independientes que al verse como un todo resuelven problemas en un entorno determinado.
ii)	Crecimiento en capacidad: Cuando un sistema informático es implementado, el flujo de trabajo sobre él usualmente es bajo y va aumentando progresivamente, lo mismo ocurre con el numero de registros que la aplicación debe manejar, en conclusión con el tiempo aumenta la concurrencia y el volumen de datos, para ello se tiene un plan de crecimiento de infraestructura para aumentar nodos de UI, aumentar nodos de DB y aumentar nodos de Backend.
</t>
  </si>
  <si>
    <t xml:space="preserve"> La innovación digital de las estrategias y políticas del Plan Anticorrupción y Atención al Ciudadano que permite la competencia tecnológica óptima para acrecentar la capacidad de gobierno y para que sea la entidad de las primeras en visibilizarse gracias a su apuesta en esta nueva tendencia tan significativa para el progreso y la integridad social. Somos cada vez más conscientes del problema de la corrupción; esto se refleja directa y significativamente en el nivel de confianza que las personas tienen en el gobierno de ahí que el ciudadano de la era digital no puede ser neutral ante la corrupción, donde el cumplimiento de las políticas anticorrupción   se constituye en la puerta de entrada del compromiso de la alta dirección, pues su efectividad da muestras de la postura frente a este flagelo.</t>
  </si>
  <si>
    <t>$290.000.000</t>
  </si>
  <si>
    <t xml:space="preserve">Apoyo en las conexiones estratégicas, procesos de empoderamiento y recursos que permita movilizar de manera eficiente la implementación de nuestra propuesta,  iniciativa de emprendimiento para la que existe una necesidad mayor de acompañamiento, comunicación, canales, capital relaciónala efectivo, visibilidad y apoyo al requerir de las comunidades que lo respalden y aliados que pueden favorecerlo  ante las dificultades que puede representar la decisión de empezar una empresa en Colombia desde el emprendimiento femenino, el acceso a un sector que está determinado por la voluntad política antes que la necesidad que valida el desarrollo del negocio y en un tema susceptible para la sociedad como la corrupción. </t>
  </si>
  <si>
    <t>Aún falta mucho para superar los obstáculos.  La estrategia que se esta utilizando es gestionar entidades influenciadoras y articulación a redes y convocatorias.</t>
  </si>
  <si>
    <t xml:space="preserve">Habilidades para la negociación </t>
  </si>
  <si>
    <t>z4u54th7tc06jmk04fsm7krz4u54t3hl</t>
  </si>
  <si>
    <t>Rebeca Peña</t>
  </si>
  <si>
    <t>Presidenta</t>
  </si>
  <si>
    <t>Fundación Huellas Sostenibles</t>
  </si>
  <si>
    <t>Inicio en Mayo de 2017</t>
  </si>
  <si>
    <t>Cartagena y Bogota</t>
  </si>
  <si>
    <t>Comunidades vulnerables en condición de pobreza y extrema pobreza.</t>
  </si>
  <si>
    <t>El proyecto Comparte un Plato de la fundación Huellas Sostenibles: disminuye la perdida y el desperdicio de alimentos, disminuye el hambre a través del rescate de alimentos que aun están aptos para el consumo, realiza educación alimentaria y sirve de ayuda alimentaria a las poblaciones mas vulnerables, especialmente a los niños.  En este sentido, logramos desarrollar acciones  transformadoras a nivel  social, ambiental a través del alimento, apostándole al los Objetivos de Desarrollo Sostenible 1,2,3 y 12.</t>
  </si>
  <si>
    <t>Servicio, políticas que favorezcan los escenarios de donación de alimentos.</t>
  </si>
  <si>
    <t xml:space="preserve">Se requieren que a nivel de gobierno se pueda hacer un ecosistema que trabaje por el hambre cero y el desperdicio cero de alimentos: con políticas, iniciativas y cooperación para facilitar  las donaciones y divulgar tanto a nivel nacional como territorial y que el proyecto que ejecutamos podamos replicarlo en otras ciudades. </t>
  </si>
  <si>
    <t xml:space="preserve">Contribuir con la sostenibilidad de los sistemas alimentarios, desarrollando acciones que disminuyen el hambre y el desperdicio de alimentos. </t>
  </si>
  <si>
    <t>https://www.facebook.com/Comparteunplato/</t>
  </si>
  <si>
    <t>https://api.typeform.com/responses/files/4a467c8dc9232f077eddd401a329647cce85b40923ad8f1a9aab993db0d157f5/RED.png</t>
  </si>
  <si>
    <t>Usamos el alimento como eje de transformación social y ambiental, a través de los rescates de comida, estamos apuntándole a que los comedores beneficiarios, se conviertan en cocinas sostenibles, usando eficientemente los alimentos, desarrollando recetas creativas anti desperdicios y también con los alimentos rescatados le damos identidad al plato, convirtiéndolos en recetas propias de la gastronomía local, enseñándoles a los niños la importancia de nuestra cultura gastronómica, el valor y el respeto por el alimento.</t>
  </si>
  <si>
    <t>Si, involucramos tanto a los beneficiarios como a los donantes en los procesos</t>
  </si>
  <si>
    <t>2.000.000</t>
  </si>
  <si>
    <t xml:space="preserve">1. La idea erronea que existe que los alimentos recatados están en mal estado 2. un tema poco explorado en nuestro en nuestro país 3. no tener cobertura a nivel de transporte, para poder llegar a otras comunidades.  </t>
  </si>
  <si>
    <t>primero haciendo concientizacion sobre las consecuencias d e la perdida y desperdicios de alimentos y mostrando esto como una oportunidad para disminuir el hambre, en los aspectos logísticos involucre a las fundaciones beneficiarias en los rescates, los capacite y ellos mismo salen a rescatar y por ultimo estamos buscando hacer diálogos a nivel de las instituciones publicas para poder cooperar en estos temas, se ha realizado una cumbre sobre PDA reciente en Bogota y eso es esperanzador para lograr hacer acciones de mayor impacto.</t>
  </si>
  <si>
    <t>El trabajo colaborativo y solidario. El poder que tiene el voluntariado para generar grandes transformaciones en la sociedad.</t>
  </si>
  <si>
    <t>togwaiji9fud467v4jml3togwf1xzr59</t>
  </si>
  <si>
    <t>Nathaly Sepúlveda</t>
  </si>
  <si>
    <t>Prototipar - Lab de Innovación en Servicios Públicos</t>
  </si>
  <si>
    <t>Lab de Innovación en Servicios Públicos (UAESP)</t>
  </si>
  <si>
    <t>UAESP (Unidad Administrativa Especial de Servicios Públicos)</t>
  </si>
  <si>
    <t>Febrero de 2016 hasta la actualidad. Fase de consolidación</t>
  </si>
  <si>
    <t>Impactamos a la población de Bogotá</t>
  </si>
  <si>
    <t>Nuestros beneficiarios son los ciudadanos de Bogotá. Tenemos enfoque especial en los recicladores, niños, servidores públicos de la entidad, emprendedores relacionados a los servicios públicos y empresas que operan los servicios de aseo, alumbrado público y funerarios</t>
  </si>
  <si>
    <t>Mejorar los Servicios Públicos de Aseo, Alumbrado público y Funerarios, para hacerlos más pertinentes frente a las necesidades de la ciudad y los bogotanos</t>
  </si>
  <si>
    <t>Llegamos a la creación de un Laboratorio de Innovación pública enfocado en servicios públicos,  con enfoque en la empatía, la experimentacióny la co-creación para responder de forma rápida a las necesidades de los ciudadanos. Sistematizamos nuestra metodología a través de un proceso de gestión de la innovación a través de la cual se desarrollan los proyectos de innovación pública de la entidad. En adición, contamos con un espacio diseñado especialmente para ejecutar las actividades de nuestro proceso.</t>
  </si>
  <si>
    <t>Informar la política pública a través de insights
Mejorar los Servicios Públicos de Aseo, Alumbrado público y Funerarios</t>
  </si>
  <si>
    <t>https://api.typeform.com/responses/files/c29a9bb6e4b77b80ab8d01fe84290220fb11135dd24bcd5836d865013675be73/IMPRIMIR_iNFOGRAFÍA_LAB.pdf</t>
  </si>
  <si>
    <t xml:space="preserve">Este fue el primer Equipo enfocado a la innovación pública en el Distrito. Dentro de Bogotá somos novedosos pues sistematizamos un métodos de innovar con los ciudadanos para dar soluciones rápidas y comprobadas por la experimentación en relación con los servicios públicos. </t>
  </si>
  <si>
    <t>Sí, en nuestro proceso involucramos grupos de interés durante las etapas de Comprender el problema, Co-creación y prototipado</t>
  </si>
  <si>
    <t>Sí, documentamos el desarrollo de nuestros proyectos hasta la etapa que lleguen</t>
  </si>
  <si>
    <t>Sí, Iteramos en prototipar.</t>
  </si>
  <si>
    <t>Sí. Al hacerse el proceso se pensó para que la innovación a futuro sucediera en todas las áreas y no sólo en el equipo de personas que conforman el Laboratorio</t>
  </si>
  <si>
    <t>Recursos públicos, Recursos de cooperación, Recursos privados</t>
  </si>
  <si>
    <t>Aproximadamente $1.000 millones en el último año</t>
  </si>
  <si>
    <t>Presupuesto, cultura y burocracia</t>
  </si>
  <si>
    <t>Haciendo visible el impacto de los resultados tempranos. Apalancándonos de las demás áreas para escalar los proyectos</t>
  </si>
  <si>
    <t>Involucrar a los dolientes del problema y las demás áreas de la entidad desde el inicio del proceso de innovación. Esto genera soluciones más pertinentes y con mayor probabilidad de escalar.</t>
  </si>
  <si>
    <t>pjcsgb119okd35q2pjcsgb1vqou7rkgf</t>
  </si>
  <si>
    <t>Viviana Arango Duque</t>
  </si>
  <si>
    <t>Co-fundadora</t>
  </si>
  <si>
    <t>Totuma Organización</t>
  </si>
  <si>
    <t>Inicia como colectivo en 2016 y actualmente se encuentra en proceso de consolidación como organización sin ánimo de lucro</t>
  </si>
  <si>
    <t>Actualmente abarca el territorio del suroccidente colombiano, teniendo como principal foco los departamentos del Valle del cauca y Cauca.</t>
  </si>
  <si>
    <t>Comunidades de zonas rurales</t>
  </si>
  <si>
    <t>Esta iniciativa tiene como foco principal la disminución de brechas a través del fortalecimiento de ecosistemas productivos de carácter comunitario y con identidad local.</t>
  </si>
  <si>
    <t xml:space="preserve">Totuma facilita espacios de colaboración, encaminados al diseño y realización de proyectos comunitarios en zonas rurales. A través de herramientas de participación y co-creación acompaña de manera interdisciplinar procesos colectivos, que buscan mejorar la calidad de vida de las personas y fortalecer el tejido social,  la apropiación cultural y el cuidado del territorio.  Para esto, cuenta con una estrategia de relacionamiento que involucra en el proceso a actores del sector público, empresarial y académico. </t>
  </si>
  <si>
    <t>Trabajar en innovación social a través de herramientas de co-creación con y para comunidades, construyendo una experiencia de desarrollo a escala humana desde la valoración, promoción y difusión de la identidad local.</t>
  </si>
  <si>
    <t>https://www.facebook.com/totumaorganizacion/</t>
  </si>
  <si>
    <t xml:space="preserve">El principal valor de la iniciativa es que permite la articulación y participación de la comunidad beneficiada en todo el proceso, es la comunidad quien toma las decisiones y define las prioridades de sus necesidades. Esto hace que los resultados tengan un mayor impacto y potencial de ser sostenibles y escalables. 
El empoderamiento de las comunidades toma gran valor en la propuesta en la medida que le permite proyectarse y fortalecer su gobernanza, teniendo en cuenta que las comunidades rurales son comunmente focos lejanos donde no llega la capacidad y acción del estado o de otras instituciones, Totuma permite generar redes colaborativas y de apoyo mutuo entre diferentes actores con el fin de disminuir brechas económicas, culturales y sociales.  </t>
  </si>
  <si>
    <t xml:space="preserve">Los usuarios finales son participes durante todo el proceso, están involucrados en todas las acciones y son quienes toman decisiones finales frente a los desarrollos logrados o metas propuestas. Por otra parte, diferentes entes involucrados como instituciones del sector público, organizaciones cofinanciadoras e instituciones de educación superior participan activamente y hacen parte de la experiencia co-creativa. </t>
  </si>
  <si>
    <t xml:space="preserve">Totuma como organización y consultora de diseño, se encarga de mantener procesos de investigación y desarrollo al rededor de metodologías y trabajo en campo. También se propone dentro de la estrategia generar productos de difusión de cada proyecto o proceso comunitario con el fin de que los conocimientos compartidos y los alcances logrados puedan ser de utilidad para el resto de la comunidad y/o para otras comunidades con necesidades similares. </t>
  </si>
  <si>
    <t xml:space="preserve">Si, la metodología propuesta es circular y se basa en fases que pueden ser retroalimentadas cada vez que se cumpla un ciclo. En la misma forma, se concibe como una metodología flexible e incluyente, comprendiendo que cada comunidad representa casos particulares y se debe tener en cuenta los aspectos culturales, económicos y territoriales del contexto. </t>
  </si>
  <si>
    <t xml:space="preserve">Esta propuesta tiene gran potencial de sostenibilidad en la medida que busca dentro del proceso de co-creación generar el empoderamiento de las mismas comunidades y el fortalecimiento de capacidades para el desarrollo autónomo de procesos comunitarios.  Sin embargo, para asegurar esta sostenibilidad es necesario que el desarrollo inicial cuente con un tiempo mínimo de apoyo a la puesta en marcha estimado entre los primeros 3 - 5 años. </t>
  </si>
  <si>
    <t>150.000.000 por proceso comunitario.</t>
  </si>
  <si>
    <t xml:space="preserve">La falta de financiamiento continuo, se ha logrado trabajar con las comunidades en proyectos de primera y segunda etapa, sin embargo no se cuenta con presupuesto para concretar el ciclo de co-creación completo. </t>
  </si>
  <si>
    <t xml:space="preserve">Actualmente se está desarrollando un nuevo plan de gestión y formalización de la organización para seguir operando. </t>
  </si>
  <si>
    <t xml:space="preserve">Todas las comunidades tienen gran capacidad de acción y ejecución pública, sólo que no se les ha incentivado a la participación o acción autónoma. Ahí está el potencial de la innovación y el llamado a la responsabilidad social. </t>
  </si>
  <si>
    <t>uiq06g91ertonxnxk8rduiq06g3dzxbl</t>
  </si>
  <si>
    <t>Jaime Aguirre</t>
  </si>
  <si>
    <t>Coordinador de Innovación - Fondo de Población de Naciones Unidas (UNFPA)</t>
  </si>
  <si>
    <t>ECHO</t>
  </si>
  <si>
    <t>Organismos internacionales, Academia, Sector Público</t>
  </si>
  <si>
    <t>Fondo de Población de las Naciones Unidas (UNFPA)</t>
  </si>
  <si>
    <t>Julio 2018, nos encontramos en una fase de mejora post testeo e inicio de escalamiento</t>
  </si>
  <si>
    <t>Medellín, Cartagena y población migrante</t>
  </si>
  <si>
    <t xml:space="preserve">ECHO beneficiará a dos grupos: en primer lugar, a muchos grupos excluidos que no conocen la Agenda 2030 y, debido a ello, a su falta de participación en la toma de decisiones a nivel local. En segundo lugar, con los datos agregados sobre la participación de los ciudadanos, ECHO también ayudará a las autoridades locales a tomar decisiones basadas en evidencia, a partir de información de primera mano sobre las cuestiones que importan a las comunidades, para planificar y diseñar políticas de inteligencia colectiva en consecuencia. </t>
  </si>
  <si>
    <t>En un país en el que la participación a menudo ha estado encabezada por unos pocos líderes regionales, y en el que algunas comunidades indígenas han sido ensombrecidas y silenciadas por el propio conflicto, incentivar la participación es uno de los mayores desafíos que hay que resolver. Crear una ciudadanía activa es esencial para que las sociedades prosperen, por lo que mostrar a los ciudadanos que sus opiniones son importantes para la toma de decisiones es la mejor manera de crear confianza y reconstruir la sociedad.</t>
  </si>
  <si>
    <t xml:space="preserve">ECHO es una herramienta única impulsada por la inteligencia artificial para promover la planificación participativa y la concienciación de los ciudadanos sobre los ODS a través de un debate público guiado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sin dejar a nadie atrás.  ECHO traduce los problemas de los ciudadanos al idioma apropiado de los ODS. Las personas pueden visualizar los ODS relacionados con sus preocupaciones, identificados a través de ECHO para el diseño de políticas públicas participativas.
</t>
  </si>
  <si>
    <t>Objetivo general: Amplificar las voces de las personas para la planeación y diseño de políticas públicas participativas.
Objetivos específicos:
1. Generar información desagregada y actual de las percepciones de las personas a partir de entrevistas guiadas soportadas por tecnologías emergentes (ASR &amp; Cloud Storage) Computación Cognitiva, análisis de lenguaje natural y uso de algoritmos de clasificación).
2. Analítica de datos a partir de procesos de Inteligencia Artificial (Taxonomía + Algoritmo de clasificación)
3. Empoderamiento de los datos a partir de una visualización inclusiva y diseñada con el usuario que permita fortalecer una cultura estadística.</t>
  </si>
  <si>
    <t>http://echo.carinalab.co</t>
  </si>
  <si>
    <t>https://api.typeform.com/responses/files/d1472e219b765a94a5c59009c600ea9d9276b48ac6ba396ae62c079ee0164dc3/Concept_Note_Testing_ECHO.docx</t>
  </si>
  <si>
    <t xml:space="preserve">Colombia tiene 49 millones de habitantes, de los cuales 8,8 millones son víctimas del conflicto armado, situación que ha desestabilizado a las comunidades y perturbado la planificación local. El conflicto armado ha afectado particularmente a las minorías indígenas y étnicas (84 grupos étnicos y casi 60 lenguas nativas).
No obstante, creemos que hay esperanza de cambio. La gran población de jóvenes puede ahora participar en políticas públicas para el desarrollo sostenible y la paz. El 2019 tendrá elecciones locales para 1102 alcaldes, así como 32 gobernadores departamentales. Este es un escenario favorable para el uso de una herramienta de IA para alinear la planificación local con las voces de los ciudadanos.
Aprovechando este contexto, la iniciativa ECHO busca promover la planificación participativa de los ciudadanos y la concienciación sobre los ODS a través de debates públicos guiados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ECHO traduce los problemas de los ciudadanos al idioma apropiado de los ODS para lograr tener incidencia en la toma de decisiones de política pública. 
</t>
  </si>
  <si>
    <t xml:space="preserve">Uno de los grandes desafíos para la implementación de la Agenda 2030 consistió en la adopción y adaptación de la misma, partiendo de la premisa de que para lograr grandes cambios en el planeta se debe pensar en las acciones individuales, se desplegaron diferentes estrategias en el territorio colombiano para generar apropiación de los Objetivos de Desarrollo Sostenible. 
Durante la implementación de estas estrategias en territorio se evidenció la necesidad de la población por ser escuchada, esto con el fin de no dejar a nadie atrás en las decisiones de política pública participativa.  
De allí surge la iniciativa ECHO, de una necesidad identificada en la población y de una oportunidad de fomentar el uso de la tecnología para llegar a mejores soluciones. 
ECHO esta centrado en las personas y sus percepciones, su diseño se fundamenta en las necesidades identificadas en el proceso. 
</t>
  </si>
  <si>
    <t xml:space="preserve">Dado que el desarrollo de concepto y su testeo ha sido financiado por United Nations Development Group (UNDG) y el Innovation Fund del UNFPA, documentamos y reportamos los avances de la implementación de la herramienta, así como la identificación de cuellos de botella y lecciones aprendidas que nos permiten afinar la estrategia de implementación de ECHO. 
</t>
  </si>
  <si>
    <t xml:space="preserve">Sí. Actualmente ECHO se encuentra en la versión 3.0. </t>
  </si>
  <si>
    <t>Sí. Gran parte de la infraestructura tecnológica ya ha sido desarrollada y 100% financiada, en este sentido continuaremos con una serie de interaciones de bajo costo que afinan la herramienta. La operativización e implementación en territorio actualmente acarrea costos marginales decrecientes.</t>
  </si>
  <si>
    <t>254.000 USD</t>
  </si>
  <si>
    <t>1. La constucción de una taxonomía conceptual lo suficientemente amplia para no dejar a nadie atrás, es decir, involucrar conceptos propios de una región determinada. 
2. Sincronizar el trabajo colectivo con nuestros aliados para la efectiva implementación de la estrategia localmente. 
3. Lograr la funcionalidad y estabilidad de la herramienta.</t>
  </si>
  <si>
    <t xml:space="preserve">1. La constucción de una taxonomía conceptual lo suficientemente amplia para no dejar a nadie atrás, es decir, involucrar conceptos propios de una región determinada: A partir de la co-construcción y la cofabricación de la taxonomía con las personas del territorio, otras agencias del sistema de Naciones Unidas aliadas, academia, sociedad civil y Gobierno Nacional.
2. Sincronizar el trabajo colectivo con nuestros aliados para la efectiva implementación de la estrategia localmente: Por medio del fortalecimiento de canales de comunicación. 
3. Lograr la funcionalidad y estabilidad de la herramienta: Por medio de un protocolo de aseguramiento de la calidad de la herramieta previo y posterior a cada intervención. </t>
  </si>
  <si>
    <t>El conocimiento no está circunscrito, o dentro, de límites disciplinarios, si no que está enteramente entrelazado en los dominios de la exploración creativa.</t>
  </si>
  <si>
    <t>r1jqol0mhh1pzxp8vr1jqo237kgc9ft5</t>
  </si>
  <si>
    <t xml:space="preserve">Lida Cubillos Hernández </t>
  </si>
  <si>
    <t>Jefe Oficina Asesora de Planeación</t>
  </si>
  <si>
    <t>Definición Estrategia Kioscos Digitales</t>
  </si>
  <si>
    <t>Sociedad civil, Sector Público</t>
  </si>
  <si>
    <t xml:space="preserve">Mayo 09 de 2019 / Prototipación </t>
  </si>
  <si>
    <t>Nuestros kioscos digitales son puntos de atención de la SSPD que, con la orientación de un gestor digital, facilitan la solución oportuna de las problemáticas de ciudadanos que se les dificulta acceder a la Superservicios. Estos kioscos digitales estarán ubicados en zonas donde se les dificulte a los ciudadanos acceder a la Superservicios</t>
  </si>
  <si>
    <t>Hombres y mujeres entre 50 y 80 años, de estratos 1 y 2; que tienen desconocimiento de las TICs y se encuentran en zonas de difícil acceso</t>
  </si>
  <si>
    <t>Dificultad de acceso a la Superservicios de las personas que enfrentan una problemática en la prestación de servicios públicos domiciliarios.</t>
  </si>
  <si>
    <t xml:space="preserve">Movilizar los kioscos digitales a las zonas donde se les dificulta a los ciudadanos acceder a la Superservicios, posiblemente par ubicarlos en las oficinas del Banco Agrario o Puntos Efecty. </t>
  </si>
  <si>
    <t>Facilitar la solución oportuna de las problemáticas de ciudadanos que se les dificulta acceder a la Superservicios.</t>
  </si>
  <si>
    <t>https://api.typeform.com/responses/files/0d1c8244105c9c9864c96722ba9159e2e42b87e8937ee81f9768c98eefa342b2/Resultados_Kioskos_Digitales_SSPD_23082019VF.docx</t>
  </si>
  <si>
    <t>Los kioscos digitales son oficinas móviles que permiten interponer recursos por parte del ciudadano frente a problemáticas de servicios públicos domiciliarios. En la actualidad, los kioscos digitales están siendo subutilizados ya que no cuentan con una estrategia clara facilite el uso del servicio ofrecido a los ciudadanos. A raíz de un análisis de campo, en el que participaron ciudadanos, se identificaron cuales son las necesidades que tienen frente a los kioscos digitales, con base en esto se adelantaron mesas de ideación al interior de la Superservicios. Se identificó la propuesta de valor y modelo de servicio, el cual será validado con la ciudadanía para su posterior prototipado y testeo.</t>
  </si>
  <si>
    <t>La iniciativa fue basada en la metodología Design Thinking, la cual, durante la primera fase de "Empatizar", identificó las problemáticas de los  usuarios a través de entrevistas semi estructuradas con ellos. Se realizaron entrevistas en xx departamentos</t>
  </si>
  <si>
    <t>Todas las fases son documentadas, permitiéndonos formular y re formular aspectos cuando sea necesario</t>
  </si>
  <si>
    <t xml:space="preserve">En vista de que la iniciativa se basa en la metodología Design Thinking, está en constante iteración con el usuario final y expertos en diferentes campos de la entidad. </t>
  </si>
  <si>
    <t xml:space="preserve">N/A </t>
  </si>
  <si>
    <t>No se ha llegado a fase de costos</t>
  </si>
  <si>
    <t xml:space="preserve">1. Resistencia al cambio / 2. Falta de caracterización de usuarios / 3. Usuarios analfabetas digitales </t>
  </si>
  <si>
    <t>1. La estrategia cuenta con el compromiso de la alta dirección.  2. Se esta adelantando una caracterización de usuarios y se tiene planeado hacer una validación con la ciudadanía de la estrategia planteada en las mesas de ideación. 3. Los kioscos digitales cuentan con un gestor digital que facilitará la interacción de la ciudadanía con la oficina digital.</t>
  </si>
  <si>
    <t xml:space="preserve">Que al construir estrategias o actividades se tenga en cuenta las necesidades de la ciudadanía. </t>
  </si>
  <si>
    <t>xdp6ka9pgo597hmky1nzxdp6eryn5e18</t>
  </si>
  <si>
    <t>Maria Teresa Cala Diaz</t>
  </si>
  <si>
    <t>Artesanias</t>
  </si>
  <si>
    <t>ASODIASS</t>
  </si>
  <si>
    <t>EN EJECUCIÓN INICIAL</t>
  </si>
  <si>
    <t>SANTANDER, CUNDINAMARCA, BOYACA, ATLANTICO</t>
  </si>
  <si>
    <t>MUJERES CON FAMILIA AFRODECENDIENTE</t>
  </si>
  <si>
    <t xml:space="preserve">APOYO SOCIAL, ECONÓMICO A ESTAS FAMILIAS QUE NO CUENTAN CON APOYO EN NINGUNA ÁREA </t>
  </si>
  <si>
    <t>FABRICAR ARTESANIAS EN FIQUE Y CUERO</t>
  </si>
  <si>
    <t xml:space="preserve">	Generar procesos de optimización en la producción de artesanías para su comercialización a nivel local, nacional e internacional.
	Mejora la comercialización de los productos artesanales elaborados por los integrantes de la asociación ASODIASS, para la generación de ingresos.
</t>
  </si>
  <si>
    <t>https://api.typeform.com/responses/files/67e912cc98ec0253cf9cb201bfda9c04e24da7b4c35ec49df71b1bc6420ad1ad/PROPUESTA_ASODIASS_INICIATIVA_ESTADO.docx</t>
  </si>
  <si>
    <t xml:space="preserve">El proyecto propone realizar a través de artesanías en fique y cuero el desarrollo y aplicación de los conocimientos ancestrales que posee la comunidad afrodescendiente y de la misma manera poder tener un beneficio para su familia mejorando su calidad de vida y llevar a la comunidad su talento.
Generar empleo para su comunidad afro, ya que desde hace más de 500 años se ha caracterizado por ser víctimas de explotación laboral, exclusión racial y segregación social. 
</t>
  </si>
  <si>
    <t xml:space="preserve">Principalmente beneficiara a las familias de la asociación de afrodescendientes, contando en el momento con 10 personas.
A los artesanos que se contratarán para la elaboración de los productos, estimando dar empleo a 10 personas y 20 integrantes de las familias de los artesanos contratados.
Para un total de 40 beneficiarios que se encuentran en la etapa de planificación y diseño
</t>
  </si>
  <si>
    <t xml:space="preserve">El proyecto pretende resolver las necesidades de la comunidad afrodescendientes entre ellas: el desempleo, la explotación, la discriminación racial y la pobreza.
Los principales problemas que buscamos solucionar son: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realizamos este proyecto donde nuestra comunidad busca la oportunidad de crecer incurriendo en los municipios donde nos encontramos por el presente y futuro de nuestros niños y jóvenes afrocolombianos; reflejándolo en planes de desarrollo empresarial.
</t>
  </si>
  <si>
    <t xml:space="preserve">La implementación de la iniciativa incluye el fique en nuestros productos es lo que hace este proceso realmente interesante ya que además de que el fique es una fibra nacional, su ventaja es que se produce en todos los pisos térmicos de Colombia.
El fique no necesita tantos productos agroindustriales para sus cultivos y es menos propensa a desarrollar plagas que dañen el producto. Es amigable con el medio ambiente ya que todos los productos que se realizan con el son biodegradables sin necesidad de someterlos a tratamiento alguno.
</t>
  </si>
  <si>
    <t xml:space="preserve">La sotenibilidad de la iniciativa es positiva ya que las artesanías son muy bien vistas en las diferentes regiones del país. Pero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se realizará este proyecto donde nuestra comunidad busca la oportunidad de crecer incurriendo en los municipios donde nos encontramos por el presente y futuro de nuestros niños y jóvenes afrocolombianos; reflejándolo en planes de desarrollo empresarial.
</t>
  </si>
  <si>
    <t>$50.000.000</t>
  </si>
  <si>
    <t xml:space="preserve">1. Falta de recursos. 2. Falta de apoyo.  </t>
  </si>
  <si>
    <t>Esta iniciativa cuenta con el liderazgo de las familias afrodecendientes para seguir creyendo en el proyecto con los pocos recursos que cuenta.</t>
  </si>
  <si>
    <t xml:space="preserve">El liderazgo, la constancia, el amor que cada una de las personas le ponen al trabajo que se emprende </t>
  </si>
  <si>
    <t>2hhc04chufzyhq2hhc11loeifrfvnq69</t>
  </si>
  <si>
    <t>laArenera (Sandbox del Supervisor)</t>
  </si>
  <si>
    <t xml:space="preserve">Superintendencia Financiera </t>
  </si>
  <si>
    <t>Mayo.2018, actualmente en fase de operación</t>
  </si>
  <si>
    <t>Ecosistema Fintech en Colombia (entidades vigiladas por la SFC y emprendimientos Fintech)</t>
  </si>
  <si>
    <t>Disminuir la brecha temporal entre innovación y regulación. Potenciar la experimentación como un elemento clave del desarrollo de nuevos modelos de negocio en la provisión de servicios financieros.</t>
  </si>
  <si>
    <t xml:space="preserve">Diferentes autoridades competentes en el mundo han implementado interesantes iniciativas para facilitar la innovación en el sector financiero. De igual manera, en Colombia hemos definido estos dos servicios para ello:
• eHub (Oficina de innovación): definido como el punto de contacto al que pueden recurrir entidades reguladas o no regulados, con autoridades competentes para temas relacionadas con innovación financiera y tecnología.
• laArenera (Sandbox del supervisor): esquema por medio del cual las entidades pueden probar innovaciones financieras y modelos de negocio en un ambiente controlado y supervisado.
</t>
  </si>
  <si>
    <t>Mediante este espacio, las entidades innovadoras podrán poner a prueba nuevos modelos de negocios, aplicaciones, procesos o productos que tengan componentes de innovación en tecnologías, que tengan impacto en los servicios financieros y que representen un beneficio para el consumidor financiero, faciliten la inclusión financiera, desarrollen los mercados financieros o mejoren la competencia entre entidades vigiladas.</t>
  </si>
  <si>
    <t>https://api.typeform.com/responses/files/6c7d768d1d5ecf73be534d43eb4cd461ed2418ecb70832c919f004dbd16812d7/manualarenera__9_.pdf</t>
  </si>
  <si>
    <t xml:space="preserve">El lanzamiento de "laArenera" en mayo de 2018, supone un hito para el ecosistema Fintech en nuestro país, al poner al supervisor al servicio de la innovación. Este es el primer sandbox operativo en la región de América Latina y supone ahora un referente para países y entidades de gobierno queriendo estructura esquemas similares. En lo corrido de 2018-2019, InnovaSFC ha atendido y guiado a más de 140 entidades respecto a su interés de innovar en el sector financiero y se han recibido cerca de 20 propuestas para realizar pruebas en el marco del sandbox, de los cuales ya 6 pilotos se encuentran operando. </t>
  </si>
  <si>
    <t>A través de unas primeras reuniones en el marco del Hub de innovación se identifica la necesidad del usuario desde el inicio</t>
  </si>
  <si>
    <t>Sí, todo queda documentado</t>
  </si>
  <si>
    <t>Como cualquier experimento, cada piloto es diferente y puede involucrar múltiples iteraciones</t>
  </si>
  <si>
    <t xml:space="preserve">Sí, estamos trabajando hacia formalizar procesos y funciones al interior de la SFC para garantizar su continuidad. Adicionalmente, ahora contamos con un marco legal más amplio (PND Art.166) que reconoce nuestro sandbox como una herramienta de política pública.  </t>
  </si>
  <si>
    <t>No aplica, se utilizaron recursos internos de la SFC para su ejecución</t>
  </si>
  <si>
    <t xml:space="preserve">Garantizar recurso humano y tecnológico para soportar la demanda que ha tenido laArenera. Impactar la cultura organizacional para permear la innovación al interior de la SFC. Tener mas agilidad en nuestros procesos, al involucrar múltiples (y a veces  resistentes) áreas de la SFC. </t>
  </si>
  <si>
    <t>Seguimos en la lucha</t>
  </si>
  <si>
    <t>La mayoría de veces las barreras para la innovación son mentales... y no regulatorias como no lo hacen creer</t>
  </si>
  <si>
    <t>oaiyin1blrh5it7h36foaiyin5yn43mg</t>
  </si>
  <si>
    <t xml:space="preserve">Tatiana Restrepo Rojas </t>
  </si>
  <si>
    <t xml:space="preserve">Coordinadora de Proyectos </t>
  </si>
  <si>
    <t xml:space="preserve">Análisis del debate público digital </t>
  </si>
  <si>
    <t xml:space="preserve">Linterna Verde </t>
  </si>
  <si>
    <t>En ejecución</t>
  </si>
  <si>
    <t xml:space="preserve">Es análisis digital, no tiene una aplicación regionalizada </t>
  </si>
  <si>
    <t xml:space="preserve">Organizaciones de la Sociedad Civil </t>
  </si>
  <si>
    <t xml:space="preserve">Desinformación en internet </t>
  </si>
  <si>
    <t xml:space="preserve">Estrategias en contra de la desinformación y hate speech </t>
  </si>
  <si>
    <t xml:space="preserve">Identificar las dinámicas de producción de información y de contenidos  problemáticos en línea. Buscamos entender las  narrativas subyacentes a los debates digitales. </t>
  </si>
  <si>
    <t>https://linternaverde.co/</t>
  </si>
  <si>
    <t xml:space="preserve">Porque responde a las nuevas dinámicas en internet y a los riesgos y oportunidades que se generan en el entorno digital. Para esto nos basamos en el análisis de datos como generación de evidencia objetiva. </t>
  </si>
  <si>
    <t xml:space="preserve">Sí, trabajamos de la mano con las organizaciones de la sociedad civil. </t>
  </si>
  <si>
    <t xml:space="preserve">Sí, para cada uno de los proyectos se genera evidencia. </t>
  </si>
  <si>
    <t xml:space="preserve">Sí. </t>
  </si>
  <si>
    <t xml:space="preserve">Sí, buscamos que sea sostenible a nivel de recursos como en tiempo. </t>
  </si>
  <si>
    <t xml:space="preserve">500 millones de pesos de manera integral. </t>
  </si>
  <si>
    <t xml:space="preserve">Visibilidad ante las organizaciones; financiación; recurso humano especializado para algunos proyectos </t>
  </si>
  <si>
    <t xml:space="preserve">Resiliencia. </t>
  </si>
  <si>
    <t xml:space="preserve">Organización del equipo. </t>
  </si>
  <si>
    <t>clzrmz047pxvch5i9clzrmz6xb2ppo3b</t>
  </si>
  <si>
    <t>Andrés Tamayo Patiño</t>
  </si>
  <si>
    <t>Red digital femenina de soberanía alimentaria</t>
  </si>
  <si>
    <t>Sector Público, Academia, Sociedad civil</t>
  </si>
  <si>
    <t>15 septiembre de 2019. Iniciando</t>
  </si>
  <si>
    <t>Corregimiento de san Luis, Filadelfia, Caldas</t>
  </si>
  <si>
    <t>Mujeres rurales</t>
  </si>
  <si>
    <t>Soberanía alimentaria: recuperación de las recetas de cocina de la abuela. Formación de mujeres en el uso de herramientas figitales. Creación de capital social.</t>
  </si>
  <si>
    <t>Mejoramiento en la alimentación. Formación en el uso de herramientas digitales.</t>
  </si>
  <si>
    <t>Recuperación de comidas ancestrales. Formación de mujeres campesinas en el uso de herramientas digitales. Generación de capital social.</t>
  </si>
  <si>
    <t>https://youtu.be/jqpjLk6VkBE</t>
  </si>
  <si>
    <t>Se ubica en el area transdisciplinar de las humanidades digitales.</t>
  </si>
  <si>
    <t>Las protagonistas del proceso son mujeres campesinas lideradas por un gupo de estudiantes de un colegio rural.</t>
  </si>
  <si>
    <t>Se lleva un cuaderno de actas. Los procesos se registran en redes sociales.</t>
  </si>
  <si>
    <t>Se pretende ir valorando los logros obtenidos a través de dialogos de gestión entre los participantes.</t>
  </si>
  <si>
    <t>Si en la medida en que se  logre mejorar la alimentación de las familias rurales y las protagonistas se empoderen del uso de las herramientas digitales</t>
  </si>
  <si>
    <t>$100000</t>
  </si>
  <si>
    <t>Económico.
Desconocimiento de redes digitales.
Desinterés</t>
  </si>
  <si>
    <t>Motivación permanente face to face.
Recursos propios.</t>
  </si>
  <si>
    <t>La importancia de la escucha en el diálogo</t>
  </si>
  <si>
    <t>9glcjppaa5blzu945zn2y59glcj76puu</t>
  </si>
  <si>
    <t>Leonel Rios Soto</t>
  </si>
  <si>
    <t>Coordinador Grupo Planeación Estratégica</t>
  </si>
  <si>
    <t>Modelo de Gerencia Pública en los Establecimientos de Reclusión</t>
  </si>
  <si>
    <t>INPEC-ESAP-ANDES</t>
  </si>
  <si>
    <t>un año</t>
  </si>
  <si>
    <t>Los departamentos donde se encuentran ubicados los establecimientos de reclusión del país.</t>
  </si>
  <si>
    <t xml:space="preserve">La población privada de la libertad y funcionarios </t>
  </si>
  <si>
    <t>La administración pública en los establecimientos de reclusión por parte de los directores es a libre autonomía, pero se carece de los lineamientos de formación.</t>
  </si>
  <si>
    <t>El diseño de un modelo de gerencia pública penitenciara estándar basado en Derechos Humanos para la administración eficaz y eficiente en los establecimientos de reclusión</t>
  </si>
  <si>
    <t xml:space="preserve">Conocer los procedimientos institucionales del Instituto Nacional Penitenciario y Carcelario-INPEC para el desarrollo de sus políticas públicas, para dar cumplimiento, por ejemplo, a las órdenes emitidas por la Corte Constitucional en las sentencias 388 de 2013 y la 762 de 2015, con el ánimo de conocer el modelo de administración pública que desarrolla el INPEC.    </t>
  </si>
  <si>
    <t>https://api.typeform.com/responses/files/9ab07ecb71a4a056ba59c40e9f8ed282d88982107fd3a2eafbc74353d068381a/Fase_1_Estrategia_ANDES_Y_ESAP.pdf</t>
  </si>
  <si>
    <t>El  INPEC se creo  en el año 1992 desde esa fecha la gerencia de los establecimientos de reclusión ha sido empírica profesionalmente, sin lineamientos al libre criterio del director de turno, una gerencia del día a día es decir a las instrucciones del Director General</t>
  </si>
  <si>
    <t>Actualmente tenemos el acompañamiento de un grupo investigador de los ANDES y otro grupo investigador de la ESAP, a través de sus instrumentos de investigación involucran a los directores, población privada de la libertad y funcionarios.</t>
  </si>
  <si>
    <t>Se tiene la evidencia a través de las entrevistas semiestructuradas que se aplican a los directores, funcionarios y población privada de la libertad.</t>
  </si>
  <si>
    <t>La iniciativa objeto de investigación tiene el enfoque iterativo porque su resultado se implementaría en unos establecimientos de reclusión pilotos además de buenas practicas para otros sistemas penitenciarios en Latinoamerica.</t>
  </si>
  <si>
    <t xml:space="preserve">Es sostenible porque la administración y mas la administración publica, es cambiante constantemente además que sistema penitenciario es de una evolución volátil </t>
  </si>
  <si>
    <t>Los recursos de investigación son asumidos por los grupos de investigación de los ANDES y la ESAP</t>
  </si>
  <si>
    <t>La burocracia para la aprobación de la investigación ante el Director General del INPEC</t>
  </si>
  <si>
    <t>Socializando la propuesta  de investigación a los asesores del Director General para su viabilidad demostrando su impacto positivo al INPEC</t>
  </si>
  <si>
    <t>No se han dado los resultados porque todavía estamos en proceso de investigación una vez se tengan por parte de los ANDES y la ESAP se hará el pilotaje de implementación y sus lecciones aprendidas</t>
  </si>
  <si>
    <t>6k8lqelkpba88cnqnq4bcc6k8lqelkhz</t>
  </si>
  <si>
    <t>Jorge Ignacio Zuluaga Zuluaga</t>
  </si>
  <si>
    <t>Política Publica para el Ecosistema Textil, Confección, Diseño, Moda y Accesorios</t>
  </si>
  <si>
    <t>FOREMSA / Corporacion de formacion para el empleo y el emprendimiento en el municipio de El Santuario Antioiquia</t>
  </si>
  <si>
    <t>31 de Agosto 2016 en fase de consolidación</t>
  </si>
  <si>
    <t>Oriente Antioqueño principalmente</t>
  </si>
  <si>
    <t>Ecosistema Textil, Confección, Diseño, Moda y Accesorios</t>
  </si>
  <si>
    <t xml:space="preserve">Productividad con base en el trabajo en equipo. </t>
  </si>
  <si>
    <t>Compartir nuestras fortalezas, debilidades, amenazas y oportunidades en busca del bien común!!</t>
  </si>
  <si>
    <t xml:space="preserve">El objetivo general de la Política Pública es cumplir con el propósito de mejorar la competitividad, productividad y el desarrollo empresarial del sector textil, confección, diseño, moda y accesorios en el municipio de El Santuario con el fin de aportar al desarrollo económico y social del territorio y de sus habitantes </t>
  </si>
  <si>
    <t>https://api.typeform.com/responses/files/10a928a83d8972cd80630c091d2c839fa263d93ddc16af182e88c9e707bdeb16/ACUERDO_Nº_07_del_29_de_agosto_Política_Pública_sector_textil_CONCEJO_MPAL_ALCALDIA_CCOA_LD_FOREMSA.pdf</t>
  </si>
  <si>
    <t>Somos pioneros en Colombia en políticas publicas de la confección.</t>
  </si>
  <si>
    <t>Involucra a los diferentes actores del ecosistema.  pues hemos desarrollado diferentes mesas de trabajo donde los invitamos a participal.</t>
  </si>
  <si>
    <t>Si, se llevan actas y estudios que sustentan la iniciativa.</t>
  </si>
  <si>
    <t>Si , Nuestro enfoque es iterativo.</t>
  </si>
  <si>
    <t>Si consideramos que es sostenible, ya que nuestra actividad esta en constantes cambios.</t>
  </si>
  <si>
    <t>50000000</t>
  </si>
  <si>
    <t>Inicialmente la poca participación de los actores.</t>
  </si>
  <si>
    <t>La constancia y perseverancia de la mesa para continuar adelante.</t>
  </si>
  <si>
    <t>Fue muy importante la perseverancia de la mesa y la inclusión de todos los actores en las discusiones.</t>
  </si>
  <si>
    <t>0uy3u95mnyh5l84ps44afd90uy3u9j0h</t>
  </si>
  <si>
    <t>Jacqueline Silva</t>
  </si>
  <si>
    <t>Botellas de  amor</t>
  </si>
  <si>
    <t>Fundación  botellas de amor</t>
  </si>
  <si>
    <t xml:space="preserve">6 meses </t>
  </si>
  <si>
    <t>Todo nuestro planeta</t>
  </si>
  <si>
    <t xml:space="preserve">Manejo de residuos plásticos </t>
  </si>
  <si>
    <t xml:space="preserve">Ambiental </t>
  </si>
  <si>
    <t xml:space="preserve">Acogerme con la Fundación </t>
  </si>
  <si>
    <t>Transformar los residuos plásticos en ecoladrillo</t>
  </si>
  <si>
    <t>https://www.fundacion botellas de amor</t>
  </si>
  <si>
    <t xml:space="preserve">Ayuda a los reguladores a tener casa propia </t>
  </si>
  <si>
    <t xml:space="preserve">100 millones </t>
  </si>
  <si>
    <t xml:space="preserve">Apoyo del Gobierno y falta de conciencia ambiental </t>
  </si>
  <si>
    <t>No se ha superado</t>
  </si>
  <si>
    <t>Enseñar como se llena la botella</t>
  </si>
  <si>
    <t>wwi94hhbw0pm9ywdbwwir7hkk2rr57lg</t>
  </si>
  <si>
    <t>LUNEY RAMIREZ ATEHORTUA</t>
  </si>
  <si>
    <t>LIDER COMUNITARIA</t>
  </si>
  <si>
    <t>estetica en lo cabliado de luz</t>
  </si>
  <si>
    <t>yo luney ramirez a</t>
  </si>
  <si>
    <t>JULIO 3 DE 2018 Y 25 OCTUBRE DE 2019</t>
  </si>
  <si>
    <t>ES EN TODO EL PAIS</t>
  </si>
  <si>
    <t>TODOS LOS CIUDADANOS</t>
  </si>
  <si>
    <t>LAS EMPRESAS DE ENERGIA Y COMUNICACION CON SUS TECNICOS COLOCAN LOS CABLES DE LUZ Y DE COMUNICACIONES MAL PUESTOS AFECTANDO LAS FACHADAS DE LAS CASAS  Y ESTOS CABLES  QUEDAN COLGANDO COMO COLGADEROS DE ROPA SIN NINGUNA ESTETICA.</t>
  </si>
  <si>
    <t>CREAR UNA EMPRESA CON TECNICOS  EXPERTOS EN ORGANIZAR O QUITAR CABLES QUE YA NO ESTEN EN USO  DE LUZ Y DE COMUNICACIONES HACIENDO QUE SE VEA LA ESTETICA EN LAS CASA  O EDIFICIOS.. Y EN LAS CALLES DE LOS BARRIOS.</t>
  </si>
  <si>
    <t>ES  VER  NUESTROS BARRIOS SIN TANTO CABLE COLGANDO AFEANDO LAS FACHADAS DE LAS CASAS Y DEL SECTOR.</t>
  </si>
  <si>
    <t>PORQUE  NUNCA LA HAN  ECHO, SIEMPRE MIRAMOS PARA ABAJO  ARREGLAMOS CALLES ANDENES  SENDEROS Y NUNCA PARA ARRIBA.</t>
  </si>
  <si>
    <t xml:space="preserve">SI CLARO LOS USUARIOS QUE PAGAMOS POR EL SERVICIO ASI SEA MAL PUESTO.. </t>
  </si>
  <si>
    <t>SI CUANDO YO LES PREGUNTO SOBRE COMO VE SU CASA CON ESOS CABLES MAL PUESTOS Y NO ESTAN DE ACUERDO PERO NO SABEN NO CONOCEN DONDE LOS CORRIGEN ,, YA QUE LAS EMPRESAS PRESTADORAS DE ESTOS SERVICIOS TAMPOCO SE PREOCUPAN MUCHO.</t>
  </si>
  <si>
    <t>SI,</t>
  </si>
  <si>
    <t>NO SE..</t>
  </si>
  <si>
    <t>NO HUBO COMO INTERES CUANDO LA PRESENTE.  NO  LA HICE COMO BIEN ENTENDIBLE.</t>
  </si>
  <si>
    <t>QUE SIGO CON MI IDEA..HASTA QUE ALGUIEN ME APOYE..</t>
  </si>
  <si>
    <t>LA MISMA</t>
  </si>
  <si>
    <t>9wubqjvccqvmig7o4f9wubgzgtzczj5k</t>
  </si>
  <si>
    <t>mara helena nieto alvarez</t>
  </si>
  <si>
    <t>diseñadora de modas</t>
  </si>
  <si>
    <t>COSTURAS DE PAZ MN</t>
  </si>
  <si>
    <t>FUNDACION AMOR</t>
  </si>
  <si>
    <t>CESAR, SANTA MARTA,PASTO, ANTIOQUIA Y BUCARAMANGA</t>
  </si>
  <si>
    <t>51 FAMILIAS SOBREVIVIENTES DEL CONFLICTO ARMADO DE COLOMBIA</t>
  </si>
  <si>
    <t>LA DESESTABILIZACION ECONOMICA DE LAS FAMILIAS LA BAJA OPORTUNIDAD DE EMPLEO</t>
  </si>
  <si>
    <t>fortalecimiento al trabajo en equipo, mejorar la calidad de vida de las familias, construir lazos de confianza y posicionarnos en el mercado como empresa asociativa de impacto social, que sirva de ejemplo colectivo a todo el pais</t>
  </si>
  <si>
    <t>fortalecer el trabo en equipo, mejorar la calidad de vida de las familias, fomentar la importancia de los lazos de confianza e unión familiar, consolidar la importancia de la reconciliación y la paz de los territorios</t>
  </si>
  <si>
    <t>https://www.facebook.com/maranietoalv/videos/2216679271976822/</t>
  </si>
  <si>
    <t>https://api.typeform.com/responses/files/39c47364a230fe38e4653eba0fe5486bb3cff033af0e6171c0e716d4c42cbd3e/VALLEDUPAR4.jpg</t>
  </si>
  <si>
    <t>Costuras de Paz MN es una iniciativa Novedosa, porque busca empoderar a las empresarias y empresarios sobrevivientes del conflicto armado de los estratos 1 , 2 y 3 con el fin de posicionarnos como empresa asociativa de impacto social de gran ejemplo que permite ser referente positivo para el desarrollo económico del país, principalmente que mejore la calidad de vida de las familias empresarias sobrevivientes del sector textil, bisutería  y calzado, con productos de excelente calidad</t>
  </si>
  <si>
    <t>claro que si, siempre estamos alerta a la transformación y puesta en marcha de nuevas ideas, que permitan mejorar nuestro trabajo y ademas que agreguen valor a ello</t>
  </si>
  <si>
    <t>Costuras de Paz MN, esta siempre atenta a mantener el equipo trabajando unido ya que nuestra fortaleza esta en nuestras diferencias por ello la importancia del trabajo en equipo para tomar las decisiones que sean necesarias y de beneficio colectivo</t>
  </si>
  <si>
    <t>Costuras de Paz MN busca mejorar la calidad de vida de los empresarios y empresarias por ello la iniciativa responde primitivamente al entorno de formación y puesta en practica de los aprendizajes adquiridos poniendo en evaluación el desarrollo interactivo de todos los procesos de Costuras de Paz MN</t>
  </si>
  <si>
    <t xml:space="preserve">Sin duda alguna Costuras de Paz MN es una iniciativa sostenible,  contamos ademas del equipo humano capaz y dispuesto a fortalecer cada dia, un mercado asegurado que nos permite entrar de manera directa al comercio en el territorio nacional impulsadas a llevarlo a lo internacional porque nuestras manos hacen Costuras de Paz y el mundo lo debe conocer. </t>
  </si>
  <si>
    <t>$ 40.000.000</t>
  </si>
  <si>
    <t>la poca confianza de las familias al trabajo en equipo, La revictimizacion de algunas entidades del gobierno nacional. La baja oportunidad que nos brindan las entidades encargadas del SNARIV  y la lucha de mantener un trabajo en equipo después de generar desconfianza externa</t>
  </si>
  <si>
    <t xml:space="preserve">con mucha paciencia y con dinámicas de campo que nos permitieron hacer intercambios de experiencias y saberes que nos permitieron aprender y desaprender que recuperar confianza es un trabajo serio </t>
  </si>
  <si>
    <t>la importancia del trabajo en equipo, la recuperación de la confianza y la union familiar y comunitaria</t>
  </si>
  <si>
    <t>hh72xyucp49r6eta18ov8hh72xilk347</t>
  </si>
  <si>
    <t xml:space="preserve">Víctor Manuel castaño cárdenas </t>
  </si>
  <si>
    <t xml:space="preserve">CEO de Biotriskel Biotechnologies </t>
  </si>
  <si>
    <t xml:space="preserve">Regeneración del tejido humano e ingeniería de tejidos a partir de andamios biológicos </t>
  </si>
  <si>
    <t xml:space="preserve">Biotriskel Biotechnologies </t>
  </si>
  <si>
    <t xml:space="preserve">Inició hace 18 meses y se encuentra en fase final, estamos esperando el registro sanitario de los productos </t>
  </si>
  <si>
    <t xml:space="preserve">Pacientes diabéticos, pacientes con grandes pérdidas de tejido, quemados, pacientes con fracturas que no han curado, pacientes que requieren reconstrucción odontológica para uso de implantes, pacientes con enfermedad coronaria que requieran cirugía de corazón abierto, pacientes con trauma de cráneo que han perdido meninges , pacientes con hernias abdominales que requieren cirugía </t>
  </si>
  <si>
    <t>Regenerar tejido en pacientes que no lo pueden hacer o acelerar la curación de ellos</t>
  </si>
  <si>
    <t>Apósitos, parches, membranas, polvo micronizado, sprays, granulados, gel,cremas</t>
  </si>
  <si>
    <t xml:space="preserve">Fabricar distintos dispositivos médicos para la regeneración de órganos y/ o tejidos en todo el cuerpo </t>
  </si>
  <si>
    <t>https://www.biotriskel.com</t>
  </si>
  <si>
    <t>https://api.typeform.com/responses/files/d811376ec7ca1949da6a12c09e0295cacd2df0d0ff1834428c801567d8b94c30/699BA302_9105_4A1A_A2C1_D87AC505D04A.jpeg</t>
  </si>
  <si>
    <t>En colombia no hay empresas de este tipo</t>
  </si>
  <si>
    <t>Así es , los pacientes y se han beneficiado de los productos y tenemos casos clínicos con seguimiento hasta su curacion</t>
  </si>
  <si>
    <t xml:space="preserve">Así es , el seguimiento es clínico y fotográfico cuando el caso así ll permita </t>
  </si>
  <si>
    <t>El seguimiento de los procesos es permanente siguiendo las normas de la bioética</t>
  </si>
  <si>
    <t xml:space="preserve">Los productos disponibles en el mercado para tales fines o son importados a precios muy altos o no existen en el
Mercado pero la necesidad de ellos existe </t>
  </si>
  <si>
    <t>1.200’.000.000</t>
  </si>
  <si>
    <t xml:space="preserve">La credibilidad del efecto terapéutico de los productos, las fuentes de financiación, la comercialización </t>
  </si>
  <si>
    <t xml:space="preserve">La financiación la superé con donaciones de los amigos, recursos propios de los socios y préstamos de la banca .
La credibilidad se superó con el uso de los productos y el seguimiento mostrando los resultados obtenidos.
La comercialización se superó con un programa de promocionar los productos con los líderes de opinión y las empresas que distribuyen los productos importados qué hay en el mercado </t>
  </si>
  <si>
    <t xml:space="preserve">La perseverancia y la convicción que lo que tú tienes es único y soluciona problemas , arriesgar si estás convencido </t>
  </si>
  <si>
    <t>qh67fsaov8b1npubbsqh67ortb1v6eel</t>
  </si>
  <si>
    <t>Arner Ospina Echeverri</t>
  </si>
  <si>
    <t>Agrolenials</t>
  </si>
  <si>
    <t>Sector Privado, Organismos internacionales, Sociedad civil, Academia</t>
  </si>
  <si>
    <t xml:space="preserve">Sin límite </t>
  </si>
  <si>
    <t>Comunidad rural</t>
  </si>
  <si>
    <t>Relevo generacional rural</t>
  </si>
  <si>
    <t>Academia y turismo</t>
  </si>
  <si>
    <t xml:space="preserve">Equidad de género, mejores ingresos, desarrollo rural </t>
  </si>
  <si>
    <t>https://facebook.com/agrolenials</t>
  </si>
  <si>
    <t>Agroturismo como eje de desarrollo integral y consciencia ambiental</t>
  </si>
  <si>
    <t>Familias grupos empresariales universidad y turistas extranjeros</t>
  </si>
  <si>
    <t>Todo el tiempo</t>
  </si>
  <si>
    <t>Usamos encuestas digitales</t>
  </si>
  <si>
    <t>No creemos en el fracaso, optamos por seguir aprendiendo y dar el #nextstep</t>
  </si>
  <si>
    <t>60 millones</t>
  </si>
  <si>
    <t>Impuestos, legal, recursos</t>
  </si>
  <si>
    <t>Por cuenta propia</t>
  </si>
  <si>
    <t>Cada segundo se puede cambiar en razón de mejorar</t>
  </si>
  <si>
    <t>p39wculbiwkckdark34p39wcul6jb171</t>
  </si>
  <si>
    <t>Penélope Escobar Rojas</t>
  </si>
  <si>
    <t>Memorias estudiantiles enlazadas por el conflicto</t>
  </si>
  <si>
    <t>Academia, Sociedad civil, Sector Público</t>
  </si>
  <si>
    <t xml:space="preserve">Fundación Mnemosine Forjando Ciudadanías </t>
  </si>
  <si>
    <t xml:space="preserve">Enero de 2018.Revisión de archivos y recolección de información  con actores claves. </t>
  </si>
  <si>
    <t>Valle del Cauca-Cauca</t>
  </si>
  <si>
    <t xml:space="preserve">Las comunidades universitarias </t>
  </si>
  <si>
    <t xml:space="preserve">Recuperar la memoria sobre el impacto del conflicto armado en las universidades. </t>
  </si>
  <si>
    <t>Construcción de informes, piezas pedagógicas y planeación de una galería de la memoria.</t>
  </si>
  <si>
    <t>1. Reconstruir el impacto del conflicto armado en la Universidad.  2.Generar espacios de reflexión sobre los efectos de la violencia en los Campus. 3. Diseñar un plan de galería itinerante de la memoria.</t>
  </si>
  <si>
    <t>https://api.typeform.com/responses/files/317d7f13bebf844bd850b767e6b132e50f7e24b138a80483074b2b08fdbc33d9/Memorias_por_ggggfff.pptx</t>
  </si>
  <si>
    <t>Es una iniciativa innovadora porque aún no se ha investigado desde un enfoque participativo los impactos de la violencia en las universidades. La iniciativa fue ganadora de una beca del Ministerio de Cultura en el 2018.  Su singularidad radica en generar productos y escenarios que permitan a la comunidad universitaria afectada dialogar y reflexionar sobre este tema. A su vez, considera que las memorias deben circular y aporta al diseño de una galería itinerante.</t>
  </si>
  <si>
    <t xml:space="preserve">Los beneficiarios y los sectores afectados por la violencia participaron en las tres fases del proyecto. Se ajustaron los objetivos del proyecto con la participación del Programa Institucional de Paz de la universidad. Se realizaron talleres de de memoria, para recuperar testimonios o información con las víctimas. Se planificó una propuesta de galería, con actores claves de la comunidad. Finalmente se generaron 3 espacio de debate,reflexión y difusión de resultados preliminares.  </t>
  </si>
  <si>
    <t>El proyecto logró incidir en el programa Institucional de Paz al promover la apertura de una línea de investigación participativa sobre la temática. y se coloco en la agenda pública de las autoridades universitarias la necesidad de construir y difundir un protocolo ante hechos violentos en la universidad que tienda a proteger a la comunidad y velar por los DDHH.</t>
  </si>
  <si>
    <t xml:space="preserve">Las fases del proyecto formulación, implementación y difusión estuvieron en permanente conexión buscando la reconstrucción más cercana de los hechos violentos que afectaron la dinámica universitaria. En estas fases, se realizaron ajustes y se abrieron los espacios para que la comunidad realizara sus contribuciones. </t>
  </si>
  <si>
    <t xml:space="preserve">La iniciativa aún sigue en marcha. Se ha logrado el apoyo de actores claves que permiten solventar medianamente las dificultades económicas. La apertura a la participacion de la comunidad facilitó una buena disposición de los actores y beneficiarios hacia el proyecto. La iniciativa es sostenible, nos encontramos en la estrategia de buscar aliados para el montaje y ajuste de la galería itinerante de la memoria del conflicto y violencia en la Universidad. </t>
  </si>
  <si>
    <t>18.000.000</t>
  </si>
  <si>
    <t xml:space="preserve">Consecución de recursos, acceso a la información y posiciones de actores que convergen y defienden la violencia como mecanismo de acción y transformación y tenian sus reservas en relación a los resultados del proyecto. </t>
  </si>
  <si>
    <t xml:space="preserve">Fortaleciendo la estrategia de aliados, realizando consultas a otras fuentes de información y realizando procesos de elegibilidad del derecho a la información. Generando espacios de diálogo para retroalimentar el proyecto y realizar los ajustes pertinentes. </t>
  </si>
  <si>
    <t>Aportar a la construcción de la memoria del conflicto con la participación de las comunidades.</t>
  </si>
  <si>
    <t>dzplpih0h1megy1fgkcjmdzplp7fuf6t</t>
  </si>
  <si>
    <t>Juan Pablo Marín Díaz</t>
  </si>
  <si>
    <t>Datasketch</t>
  </si>
  <si>
    <t>Datasketch inició en 2015, es un proyecto a largo plazo que no tiene fecha de finalización, por lo tanto se encuentra en fase de desarrollo y evolución permanente para democratizar el acceso y el uso de datos.</t>
  </si>
  <si>
    <t>Los beneficiarios directos del proyecto son periodistas de investigación y de datos, y personas interesadas o expertas en ciencia y análisis de datos. También lo son personas interesadas en cada uno de los temas abordados por Datasketch, desde asuntos relacionados con inteligencia artificial, hasta violencia de género.</t>
  </si>
  <si>
    <t>Nos hemos dado cuenta que debemos tomar decisiones informadas, pero hacer esto basados en evidencia no siempre es sencillo ya que los datos no existen, son incompatibles o vienen en formatos difíciles de utilizar.</t>
  </si>
  <si>
    <t>Hemos encontrado la solución a través de nuestras cuatro líneas de acción: por un lado desarrollamos aplicaciones web para que personas que no son expertas en asuntos técnicos puedan subir sus datos, analizarlos y visualizarlos; nuestra segunda línea de acción busca abrir y publicar datos que son difíciles de conseguir; a través del periodismo de datos, nuestra tercera línea de acción, buscamos realizar investigaciones con los datos y contar historias con ellos; y por último, por medio de iniciativas de activismo, buscamos que la ciudadanía en general se apropie de la información y conozca su importancia a través de la visualización de datos y el conocimiento básico de los mismos.</t>
  </si>
  <si>
    <t xml:space="preserve">El objetivo general de Datasketch es permitir que periodistas, científicos de datos, científicos sociales y ciudadanos en general puedan aprender y consultar información relacionada con datos abiertos, visualizaciones de datos, herramientas, software, e investigaciones a profundidad sobre diversos temas en relación con género, medio ambiente, derechos humanos, anticorrupción y tecnología y sociedad.
Los objetivos específicos son:
- Crear herramientas de análisis y visualización de datos que faciliten la democratización de la información, que permitan cerrar la brecha entre quienes pueden procesar los datos y quienes no lo pueden hacer.
- Compartir datos que son difíciles de encontrar y procesar para que cualquiera los pueda comunicar.
- Comunicar información con impacto que logre llegar a gran cantidad de personas alrededor del mundo. 
- Realizar activismo en torno al acceso y apertura en la información que permita que la ciudadanía se apropie de estos conocimientos.
</t>
  </si>
  <si>
    <t>https://www.datasketch.co/</t>
  </si>
  <si>
    <t>Datasketch trabaja temas muy diversos, relacionados con lucha anticorrupción, derechos humanos, género, arte y cultura, tecnología y sociedad, y medio ambiente, asuntos que hacen parte del debate social y que son difíciles de abordar por la complejidad que presentan cuando se quieren comunicar. Por eso buscamos que se conozcan a través de formas muy diversas y nuevas de transmitir la información.
El aspecto que nos diferencia de otras iniciativas es que le apostamos a la democratización del conocimiento a partir de la apertura (datos + código) y la transparencia a través de la realización de actividades de periodismo de datos, activismo y aplicaciones web. Lo que hace que trabajemos en alianza con diferentes organizaciones en América Latina para promover mejoras en la gestión pública.
Esto lo realizamos a través de maneras distintas de comunicar información: desde proyectos de periodismo de datos e investigación digitales con visualizaciones de datos, hasta mosaicos con visualizaciones y datos que se instalan en lugares públicos para que muchas personas puedan explorar la información de cada tema. Siempre buscamos que cada vez que transmitimos algo sea de maneras muy singulares y novedosas para la ciudadanía.
Dentro de los proyectos impulsados por Datasketch se encuentran visualizaciones callejeras de información (Urbano), plataformas ciudadanas de acceso a la información pública  (Queremos Datos), eventos informales de datos (Datos &amp; Guaros), recorridos con datos sobre corrupción (Corruptour), especiales de periodismo de investigación y de datos de diversos temas como los árboles de Bogotá, líderes asesinados en Colombia, violencia contra la mujer, cocina colombiana, elecciones al Congreso 2018, contrataciones públicas y contrataciones de la leche. Todas ellas son iniciativas que impulsamos para abrir información y comunicar a la ciudadanía, y que buscamos que la mayor cantidad de personas puedan comprender.</t>
  </si>
  <si>
    <t>Sí, en cada uno de nuestros proyectos buscamos que se active a los usuarios de diversas maneras, en el caso de los especiales de árboles de Bogotá, por ejemplo, buscamos que la ciudadanía contara historias personales en torno a los árboles de la ciudad; en el caso del especial de violencia contra las mujeres, buscamos que las mujeres que ingresaban a nuestro sitio web pudieran llenar una encuesta sobre las distintas formas de violencia que han vivido en sus vidas. Este es un involucramiento ciudadano en la etapa de implementación de los especiales web, que permite agregar mayor contenido a los temas, y además busca que los usuarios estén mejor relacionados con lo abordado allí.
Nuestros proyectos que involucran un relacionamiento análogo con la información, permiten que la ciudadanía los comprenda de una manera mucho más cercana y dialogue con los diversos temas, por ejemplo el corruptour comprende un recorrido destacando lugares icónicos y relevantes de la corrupción en distintos lugares de la ciudad, o el Urbano facilita la interacción y el acercamiento de los ciudadanos con los datos, permitiendo que distintas personas se involucren en la actividad ya sea como re-creadores de visualizaciones o como espectadores u observadores. Lo que permite involucrar a la ciudadanía en todos los momentos de estos proyectos.</t>
  </si>
  <si>
    <t>Para la escogencia de cada uno de nuestros proyectos se busca trabajar con información con la que la ciudadanía no tenga acceso o que sea difícil de comprender. Así surgen todos nuestros proyectos, que no necesariamente documentan procesos ni evidencias, pero que parten de temas difíciles de comunicar y con los que no es fácil acceder.</t>
  </si>
  <si>
    <t>No, en Datasketch no tenemos un enfoque iterativo, a pesar de que extraemos aprendizajes obtenidos para realizar ajustes para las siguientes etapas de los proyectos o para la realización de otros proyectos.</t>
  </si>
  <si>
    <t xml:space="preserve">Datasketch es un proyecto sostenible debido a que estamos desarrollando unas aplicaciones de datos basadas en web que busca que personas que no son expertas en analizar y visualizar información puedan realizar sus proyectos con pocos clicks y en un tiempo muy reducido. Estas herramientas permiten limpiar datos, analizarlos, cargarlos, visualizarnos, publicarlos, y además colaborar con ellos a través de datos abiertos y código abierto. Esto sin perder la perspectiva de relacionar los datos y los temas que más nos interesan como los Derechos Humanos, el periodismo, la libertad de la información y el trabajo colaborativo.
Se busca que esta solución pueda tener cada vez más usuarios compartiendo información y utilizando las herramientas.
</t>
  </si>
  <si>
    <t>NA. Son múltiples proyectos.</t>
  </si>
  <si>
    <t>Los mayores obstáculos que hemos encontrado han sido: primero, hemos encontrado grandes retos en el trabajo colaborativo, para que periodistas, académicos, entidades de gobierno, entre otros, entiendan la importancia de abrir la información, compartirla y darla a conocer a la ciudadanía como un insumo para tomar mejores decisiones. Segundo, nos hemos topado con información pública que no se encuentra en formatos abiertos y reutilizables y con la que es difícil trabajar, ya que en muchos casos no puede ser procesada mediante computadoras. Y tercero, la falta de financiación para este tipo de proyectos que no brindan un servicio tangible a las organizaciones, empresas y personas, pero que brindan insumos a la ciudadanía, como lo es el acceso a la información y los datos abiertos.</t>
  </si>
  <si>
    <t>Hemos encontrado ciertos actores (periodistas, académicos, entidades de gobierno) dispuestos a realizar trabajo colaborativo, a abrir la información, pero también a impulsar proyectos e iniciativas que contribuyan a un cada vez mejor contexto de apertura en la información.
También hemos participado de espacios con entidades públicas para concientizar de la importancia de presentar la información en los formatos adecuados y de diligenciar la información con ciertos estándares de datos abiertos.
Y hemos logrado ciertos aciertos en la financiación de nuestros proyectos, impulsamos desde septiembre de 2019 una campaña de recaudación de fondos en Kickstarter, para continuar la realización de nuestro proyecto Datasketch Apps. La campaña fue exitosa y logramos recaudar más de 50 mil dólares.</t>
  </si>
  <si>
    <t>Hay muchos aprendizajes de esta iniciativa, pero el principal es que la lucha por el acceso a la información y los datos abiertos se realiza en conjunto y en colaboración con muchas personas y organizaciones que comprendan la importancia de brindarle a la ciudadanía acceso a cierta información que es difícil de comprender o comunicar. Debemos entre todas y todos insistir en que los datos por sí mismos no son suficientes para generar un cambio social real, sino que abren puertas a que se realicen labores de activismo e incidencia con los datos.</t>
  </si>
  <si>
    <t>6udq32gio2puvjzkdx6udq30nnn3mp5g</t>
  </si>
  <si>
    <t>Katherin Díaz Albarracín</t>
  </si>
  <si>
    <t>Click_DataBuild</t>
  </si>
  <si>
    <t>Unidad de Servicios Penitenciarios y Carcelarios - USPEC</t>
  </si>
  <si>
    <t>Fecha inicio: 15/03/2019 - Fase de Implementación</t>
  </si>
  <si>
    <t>Todo el país</t>
  </si>
  <si>
    <t>Dirección de Infraestructura de la USPEC</t>
  </si>
  <si>
    <t xml:space="preserve">Falta de información oportuna, actualizada y de calidad en la ejecución de obras públicas </t>
  </si>
  <si>
    <t>Tablero de control gráfico, web e interactivo de fácil consulta con información relevante, actualizada y oportuna de las obras de construcción que adelanta la Unidad</t>
  </si>
  <si>
    <t>* Propiciar la transparencia en la ejecución de obras con recursos públicos
* Informar a la ciudadanía las obras que ejecuta la Unidad
* Conocer atrasos en los proyectos de obra de manera oportuna</t>
  </si>
  <si>
    <t>https://api.typeform.com/responses/files/a935fac2b9f9241e5084027e7275e97baf735aee199cf2d05f2dd08f10251f04/Click_DataBuild.png</t>
  </si>
  <si>
    <t>1. Por que la Uspec no cuenta con un panel de control de obras
2. Por que la disposición abierta de información de obras a la ciudadanía genera confianza en la gestión pública</t>
  </si>
  <si>
    <t>No actualmente</t>
  </si>
  <si>
    <t xml:space="preserve">7.400.000 honorarios de contratista por dos meses de desarrollo de la herramienta </t>
  </si>
  <si>
    <t>1. Disponibilidad de datos, 
2. Colaboración de los responsables de la  información 
3. Resistencia al cambio - adaptabilidad</t>
  </si>
  <si>
    <t xml:space="preserve">a través de la pedagogía de los beneficios de la herramienta y los resultados e impacto a futuro sobre el conocimiento del avance de obras de infraestructura carcelaria </t>
  </si>
  <si>
    <t>centralizar la información de la infraestructura carcelaria como buena practica, permite al ciudadano conocer de forma oportuna el avance de las obras propuestas en determinado plan de desarrollo</t>
  </si>
  <si>
    <t>4pl2xbykq92ee59fzvg4pl2xb6sx9dm7</t>
  </si>
  <si>
    <t xml:space="preserve">JEFE OFICINA ASESORA DE PLANEACIÓN Y DESARROLLO </t>
  </si>
  <si>
    <t>FEED DATA TRAKING</t>
  </si>
  <si>
    <t>01/07/2019 EN FASE DE DESARROLLO</t>
  </si>
  <si>
    <t xml:space="preserve">TODO EL PAIS - INCLUYE TODOS LOS ESTABLECIMIENTO DE RECLUSION DEL ORDEN NACIONAL , ESTACIONES DE POLICIA, UNIDADES DE REACCION INMEDIATA Y GUARNICIONES MILITARES QUE ATIENDE LA USPEC </t>
  </si>
  <si>
    <t>LA UNIDAD DE SERVICIOS PENITENCIARIOS Y CARCELARIOS  (DIRECCIONES)</t>
  </si>
  <si>
    <t xml:space="preserve">EN LA ACTUALIDAD LA UNIDAD DE SERVICIOS PENITENCIARIOS Y CARCELARIO NO TIENE CONTROL DIARIO DE LAS RACIONES ENTREGAS POR LOS OPERADORES DE ALIMENTACIÓN A LA POBLACIÓN PRIVADA DE LA LIBERTAD  OCASIONADO POCA GOBERNABILIDAD SOBRE LOS RECURSOS PÚBLICOS INVERTIDOS </t>
  </si>
  <si>
    <t xml:space="preserve">HERRAMIENTA WEB  QUE PERMITE CAPTURAR INFORMACIÓN DIARIA DE LA OPERACIÓN DEL SERVICIO PRESTADO DE ALIMENTACIÓN A NIVEL NACIONAL , EN CADA ESTABLECIMIENTO DE RECLUSIÓN, ESTACIÓN DE POLICÍA, UNIDAD DE REACCIÓN INMEDIATA Y RECLUSIÓN MILITAR  MAS DE 400,  PARA GENERAR REPORTES DE INFORMACIÓN EN TIEMPO REAL, CON EL FIN DE PRESERVAR EL GASTO PUBLICO SOCIAL </t>
  </si>
  <si>
    <t>CONTROLAR EL GASTO PUBLICO 
PROPICIAR LA TRANSPARENCIA EN LA EJECUCIÓN DE RECURSOS Y LA GARANTIA DE LA PRESTACION DEL SERVICIO A NIVEL NACIONAL 
ADECUADA Y OPORTUNA TOMA DE DECISIONES A TRAVÉS DE UN DASHBOARD</t>
  </si>
  <si>
    <t>https://alimentacion.uspec.gov.co</t>
  </si>
  <si>
    <t xml:space="preserve">ésta, es una iniciativa pionera en el traking de alimentación de poblaciones vulnerables, más aun la población privada de la libertad en Colombia. 
dentro de los antecedentes se encuentra la falta de datos diarios del servicio de alimentación con los cuales cuenta la Entidad, generalmente éstos llegan de manera mensual agregados con una tardanza de dos meses en el suministro de la información, lo cual impide tomar decisiones oportunas sobre el servicio y la correcta ejecución de los recursos públicos quedando supeditado a la condiciones ofrecidas por los operadores. 
bajo este panorama y en vista que los recursos públicos son limitados y el servicios de alimentación es un derecho de la población reclusa es indispensable contar con una herramienta de fácil acceso para que los guardas de seguridad del INPEC puedan, así como los comandantes de estación de policía puedan coadyuvar con la obtención de datos reales y la Entidad no dependa de información terciaria y a destiempo.  
</t>
  </si>
  <si>
    <t xml:space="preserve">En la actualidad no, pero se espera que sea utilizada a nivel nacional por mas de 400 usuarios </t>
  </si>
  <si>
    <t xml:space="preserve">Si, sin embargo en la actualidad dado que esta en desarrollo no ha llegado a este escenario </t>
  </si>
  <si>
    <t xml:space="preserve">si </t>
  </si>
  <si>
    <t>$72.000.000</t>
  </si>
  <si>
    <t xml:space="preserve">1.La disponibilidad de la información 
2.Resistencia por parte de los operadores para aprovechar la herramienta 
3. Resistencia al cambio por parte de entidades aliadas INPEC  y la USPEC </t>
  </si>
  <si>
    <t xml:space="preserve">dentro del proceso de socialización y sensibilización, se cuenta con el apoyo total de la Dirección general de la Entidad  para el involucramiento de diferentes actores que permita garantizar el uso y apropiación de la herramienta </t>
  </si>
  <si>
    <t xml:space="preserve">Las políticas publicas deben responder no solo a problemas tópico, sino con visión de sistema que pueda generar valor público.  en este sentido el servicio de alimentación a los reclusos, debe responder no solo a la prestación como tal, sino al seguimiento, control , calidad  y aseguramiento eficaz de los recursos públicos </t>
  </si>
  <si>
    <t>z4mz4pdgmuy3hstdj8z4mz4pe1ynsg34</t>
  </si>
  <si>
    <t>Paula Delgadillo</t>
  </si>
  <si>
    <t xml:space="preserve">Directora Ejecutiva </t>
  </si>
  <si>
    <t>National Advisory Board - Inversión de Impacto</t>
  </si>
  <si>
    <t>ColCapital</t>
  </si>
  <si>
    <t>Fecha de inicio, enero 2019. Fase: Construcción de un plan de negocios para la inversión de impacto en Colombia</t>
  </si>
  <si>
    <t>El ecosistema de inversión de impacto en el país</t>
  </si>
  <si>
    <t>Integración, formalización y articulación del ecosistema de inversión de impacto en Colombia</t>
  </si>
  <si>
    <t>Objetivo general: Ser un jugador de clase mundial miembro de la plataforma GSG que maximice el beneficio a la sociedad y al ambiente en Colombia. Objetivos específicos :Desarrollar un entendimiento conjunto del ecosistema de inversión de impacto alineados con el GSG para fortalecer el ecosistema existente. Potencializar la oferta de capital para inversión de impacto. Fortalecer la demanda de inversión de impacto. Facilitar la conexión entre oferta y demanda</t>
  </si>
  <si>
    <t>https://api.typeform.com/responses/files/47ed99c8546b0cfaf4cf4b9e1c483342d9923a5210fb4edcefc56eb896b1ce2e/Building_a_Colombian_National_Advisory_Board_for_Impact_Investing__1_.pdf</t>
  </si>
  <si>
    <t>El carácter novedoso de la iniciativa es que por primera vez se presenta a Colombia como un país signatario del GSG.  Adicionalmente, se logra articular la participación de diferentes actores, actualmente se cuenta con un plan de negocios incluyente.</t>
  </si>
  <si>
    <t xml:space="preserve">La creación de un NAB para inversión de impacto en Colombia tiene en cuenta una estructura de gobernanza que busca la representatividad de todos los actores del ecosistema. </t>
  </si>
  <si>
    <t>Si debido a que se tuvo en cuenta los comentarios de todos los actores que participaron en la iniciativa.</t>
  </si>
  <si>
    <t xml:space="preserve">Lo que busca esta iniciativa es tener una política de inversión de impacto que sea adaptable a los diferentes entornos. </t>
  </si>
  <si>
    <t xml:space="preserve">1. Disponibilidad de recursos 2. Representatividad de todos los actores del ecosistema </t>
  </si>
  <si>
    <t>1. Aportes privados y redes de contactos 2. Buscar un articulador representativo del ecosistema</t>
  </si>
  <si>
    <t>En Colombia hay muchas iniciativas con relación al ecosistema de inversión de impacto sin embargo hace falta tu identificación y divulgación</t>
  </si>
  <si>
    <t>ddr0mbnitgylfcx9bddr07aimfpqbjsx</t>
  </si>
  <si>
    <t>Julian Mora</t>
  </si>
  <si>
    <t>Índice de Capacidades para la Innovación Pública (ICIP)</t>
  </si>
  <si>
    <t>DNP-EiP</t>
  </si>
  <si>
    <t>El proyecto empezó en enero de 2019. El proyecto se encuentra en fase de ejecución y su primera versión metodológica saldrá en diciembre de 2019.</t>
  </si>
  <si>
    <t>El índice medirá entidades del orden nacional y regional.</t>
  </si>
  <si>
    <t>Oficinas de planeación y equipos de innovación de entidades públicas del orden nacional y territorial.</t>
  </si>
  <si>
    <t xml:space="preserve">Este índice permitirá identificar las debilidades y fortalezas de las entidades estatales en cuanto a capacidades para fomentar la innovación. 
</t>
  </si>
  <si>
    <t>El índice está conformado por 4 pilares, basados en el marco de referencia de OCDE para fomentar la innovación en el sector público. Por sugerencia de los potenciales usuarios, el índice medirá 10 entidades inicialmente y validará estos resultados con las entidades medidas.</t>
  </si>
  <si>
    <t>Medir en el tiempo capacidades de innovación y brindar recomendaciones de mejora a entidades estatales. 
Contribuir a la construcción de un lenguaje común sobre innovación en el sector público colombiano.</t>
  </si>
  <si>
    <t xml:space="preserve">Porque no existe una medición de las capacidades para la innovación de instituciones públicas en Colombia. 
Por otro lado, existieron esfuerzos previos a nivel internacional, pero ninguno se mantuvo en el tiempo en gran parte a causa de la terminación de los proyectos en los cuales se enmarcaban. Esta medición se realizará con base en información que las entidades ya reportan, de esta forma el levantamiento de información no dependerá de financiamiento. </t>
  </si>
  <si>
    <t xml:space="preserve">Se realizó una primera ronda de entrevistas con potenciales usuarios para cocrear el índice. </t>
  </si>
  <si>
    <t>Sí, los insumos recolectados en los talleres y entrevistas se han usado para iterar el modelo.</t>
  </si>
  <si>
    <t>Sí, el modelo preliminar se ha iterado basado en información recolectada y aprendizajes obtenidos a traves de talleres dentro del equipo y con los grupos de valor.</t>
  </si>
  <si>
    <t>Tiene una alta probabilidad de ser sostenible ya que no necesita financiamiento y se ha desarrollado conjuntamente con los grupos de valor.</t>
  </si>
  <si>
    <t>69000000</t>
  </si>
  <si>
    <t>Falta de un número único de identificación para entidades estatales.</t>
  </si>
  <si>
    <t>Construyendo una tabla de equivalencias.</t>
  </si>
  <si>
    <t xml:space="preserve">La probabilidad de exito de una innovación pública es proporcional al número de usuarios/clientes potenciales involucrados en su proceso de contrucción.  </t>
  </si>
  <si>
    <t>z1oh28ysseie1n80axr28z1ohhb9z10r</t>
  </si>
  <si>
    <t>Adriana Almonacid</t>
  </si>
  <si>
    <t>Gestora de conocimiento y aprendizajes</t>
  </si>
  <si>
    <t>Taller Experimenta: Desarrollando una mentalidad experimental para la innovación pública</t>
  </si>
  <si>
    <t>EiP - DNP</t>
  </si>
  <si>
    <t>Inició en octubre del 2019 y está en fase de prueba.</t>
  </si>
  <si>
    <t>El taller está abierto para participantes de todo el país. Hasta el momento hemos recibido manifestaciones de interés de instituciones del nivel nacional y departamental (Antioquia).</t>
  </si>
  <si>
    <t>Funcionarios públicos y de entidades interesadas en adoptar un enfoque experimental como motor de la innovación en sus entidades</t>
  </si>
  <si>
    <t xml:space="preserve">En el proceso de construcción colectiva que culminó en la formulación del capítulo de innovación pública del PND, el ecosistema de innovación pública identificó la necesidad de promover una mentalidad y cultura organizacional que promuevan la innovación. Esta iniciativa busca específicamente contribuir a remover barreras de conocimiento y mentales para experimentación y la innovación. </t>
  </si>
  <si>
    <t>Como solución a esta necesidad se desarrolló un taller presencial, acompañado de un paquete con material pedagógico y recursos adicionales.</t>
  </si>
  <si>
    <t>El objetivo del taller es promover una mentalidad experimental, especialmente en funcionarios públicos, brindando: 1) una aproximación a los conceptos clave de la experimentación en el sector público, 2) herramientas, y 3) promover el desarrollo de habilidades para la experimentación en los equipos.</t>
  </si>
  <si>
    <t>https://api.typeform.com/responses/files/a601da06efab54ca4d07f803858ffae05153d2f35e51a7e9bdf5be8fc3aebfd5/brochure_Taller_experimenta.pdf</t>
  </si>
  <si>
    <t>En el proceso de construcción colectiva que culminó en la formulación del capítulo de innovación pública del PND, el ecosistema de innovación pública identificó la necesidad de promover una mentalidad y cultura organizacional que promuevan la innovación. Adicionalmente, el EiP del DNP ha identificado una demanda específica de equipos de trabajo del sector público por adquirir conocimientos sobre la experimentación y el desarrollo de una mentalidad experimental. Esta iniciativa se diferencia de la oferta de talleres de formación y sensibilización en innovación en dos aspectos fundamentales: 1) Está principalmente dirigido a funcionarios del sector público y enfoca las herramientas propuestas a su contexto; 2) ofrece un enfoque complementario que construye sobre otros contenidos que hacen énfasis en el proceso de ideación y prototipado.</t>
  </si>
  <si>
    <t>El taller Experimenta ha incorporado a los usuarios en todos los pasos del diseño. Experimenta fue creado respondiendo a la necesidad específica de entidades que se acercaron al EiP y solicitaron apoyo en desarrollo de habilidades para la experimentación.  La iniciativa aún se encuentra en fase de desarrollo, el prototipo ha sido probado con usuarios internos, y en las próximas semanas será probado con usuarios externos.</t>
  </si>
  <si>
    <t>El lanzamiento del Taller Experimenta incluirá el uso de una herramienta de evaluación y retro-alimentación. Esta permitirá tomar decisiones sobre los ajustes necesarios para próximas versiones del taller.</t>
  </si>
  <si>
    <t>Si, los contenidos y metodologías del Taller Experimenta se han ajustado basado en la retro-alimentación con clientes internos.</t>
  </si>
  <si>
    <t>Esta iniciativa es sostenible en el tiempo, y sus contenidos son adaptables a cambios del contexto y necesidades particulares de los usuarios.</t>
  </si>
  <si>
    <t>Esta iniciativa ha sido desarrollada por el EiP. Los costos de implementación de cada taller pueden variar según el tamaño del grupo y características del lugar donde se realice.</t>
  </si>
  <si>
    <t>Esta iniciativa se encuentra en desarrollo y surge en respuesta a una necesidad clara. Hasta el momento no ha encontrado obstáculos.</t>
  </si>
  <si>
    <t>No ha encontrado obstáculos hasta el momento</t>
  </si>
  <si>
    <t>Es importante probar con usuarios desde temprano en el proceso.</t>
  </si>
  <si>
    <t>ey88n80nopw1fs7ouey88g8t9x8djlv2</t>
  </si>
  <si>
    <t xml:space="preserve">Mary rojas </t>
  </si>
  <si>
    <t>Meca del turismo</t>
  </si>
  <si>
    <t xml:space="preserve">Mariluz rojas </t>
  </si>
  <si>
    <t xml:space="preserve">20 años </t>
  </si>
  <si>
    <t xml:space="preserve">Meta casanare Arauca </t>
  </si>
  <si>
    <t xml:space="preserve">Sector turístico </t>
  </si>
  <si>
    <t xml:space="preserve">Activar la oferta turística </t>
  </si>
  <si>
    <t xml:space="preserve">Reconocimiento de la oferta en los 3 departamentos </t>
  </si>
  <si>
    <t xml:space="preserve">Desarrollo competitividad y promoción </t>
  </si>
  <si>
    <t>https://https:www.mecadelturismo.com</t>
  </si>
  <si>
    <t>Somos un grupo de empresarios que nos cansamos de ver la poca competitividad de nuestro territorio. Unidos lograremos el sueño deseado y hacer de los Llanos una oferta de exportación.</t>
  </si>
  <si>
    <t xml:space="preserve">Todos los actores están en los procesos </t>
  </si>
  <si>
    <t>300”</t>
  </si>
  <si>
    <t xml:space="preserve">Dar inicio, Generar confianza </t>
  </si>
  <si>
    <t xml:space="preserve">Reuniones con los actores </t>
  </si>
  <si>
    <t xml:space="preserve">Unión de los departamentos </t>
  </si>
  <si>
    <t>3m3jdint8k9opmp3m3fslh0q5adnqfjs</t>
  </si>
  <si>
    <t>Leidy Carolina Aparicio Riaño</t>
  </si>
  <si>
    <t>Abogada</t>
  </si>
  <si>
    <t>Sinergia-T</t>
  </si>
  <si>
    <t>Leidy Carolina Aparicio</t>
  </si>
  <si>
    <t xml:space="preserve">Eje cafetero,, Antioquia, Bolívar, Bogotá </t>
  </si>
  <si>
    <t xml:space="preserve">En principio emprendedores locales pero también se quiere destinar un beneficio a víctimas de explotación sexual comercial y personas con discapacidad </t>
  </si>
  <si>
    <t>Promover el emprendimiento local para que através de este las víctimas de explotación sexual económica encuentren otro modelo de vida</t>
  </si>
  <si>
    <t>Que muchas personas encuentren una opción de vida digna y diferente a través de su propio ser</t>
  </si>
  <si>
    <t>Apoyar emprendimientos locales y víctimas de explotación económica sexual</t>
  </si>
  <si>
    <t xml:space="preserve">https://www.instagram.com/@traveloveslive </t>
  </si>
  <si>
    <t>No existe una propuesta que engrane varios beneficiarios y además sea un emprendimiento social autosostenible</t>
  </si>
  <si>
    <t>30.000.000</t>
  </si>
  <si>
    <t>Barrera social y económica</t>
  </si>
  <si>
    <t>Estamos en proceso</t>
  </si>
  <si>
    <t>Las personas son un poco resistentes al cambio pero son optimistas en este</t>
  </si>
  <si>
    <t>z9up319l0awicdbtt68iz9up3r3odhf0</t>
  </si>
  <si>
    <t>Líder innovación</t>
  </si>
  <si>
    <t>HábitatON</t>
  </si>
  <si>
    <t>Secretaría Distrital del Hábitat y ViveLAB Universidad Nacional</t>
  </si>
  <si>
    <t>2018 duró 3 meses (octubre a diciembre) y en 2019 4 meses (julio 7 - noviembre 7), se encuentra en fase de cierre</t>
  </si>
  <si>
    <t xml:space="preserve">Es en la ciudad de Bogotá, en los barrios en los que se encuentran las ideas que acompañamos. En 2019 fueron: localidad Santa Fe, barrio Las Cruces, Localidad de Bosa, en Parques de Bogotá, en la localidad de Ciudad Bolívar, en Arborizadora Baja,  en la localidad Rafael Uribe Uribe, en Govarova, y en la localidad de Chapinero en el barrio San Martín de Porres. </t>
  </si>
  <si>
    <t>Los grupos que entran a un proceso de sensibilización (en 2019 fueron 5 equipos) e indirectamente los habitantes de las zonas intervenidas</t>
  </si>
  <si>
    <t xml:space="preserve">Depende de la iniciativa, pero en términos generales es cocrear en conjunto con la comunidad soluciones a problemas del hábitat y así fortalecer la relación comunidad/ secretaría (participación ciudadana) </t>
  </si>
  <si>
    <t xml:space="preserve">1. En Chapinero: el problema era falta de espacio para el juego, se desarrolló una serie dejuegos en la calle para que los niños tengan espacios de juego protegidos. 
2. En Bosa: el problema era falta de espacios comunitarios, la solución sembrar plantas medicinales y hortalizas en jardineras del conjunto, y espacios para fortalecer los lazos de los habitantes del conjunto.
3. Rafael Uribe Uribe: el problema era un parque descuidado y con usos inadecuados. Se mejoró, plantó y pinto un mural en el parque.
4. Ciudad Bolívar: el problema fue la falta de espacios comunitarios, se mejoró los existentes, se crearon mobiliarios sociales y se mejoraron las jardineras. 
5. Santa Fe: Falta de identidad y falta de espacios comunitarios. Se adecuó un parque y se realizaron talleres para sensibilizar al barrio sobre su riqueza histórica.  </t>
  </si>
  <si>
    <t>Fortalecer la incidencia de la ciudadanía en la resolución de retos públicos</t>
  </si>
  <si>
    <t>https://www.habitatbogota.gov.co/pagina/habitaton</t>
  </si>
  <si>
    <t>https://api.typeform.com/responses/files/1d4798d8c8cdecec2aa6e2aeba2afac1c7573f282afcbd38cbdf48b91f28c0b1/WhatsApp_Image_2019_10_25_at_10.05.01_AM.jpeg</t>
  </si>
  <si>
    <t>Se trabaja con la comunidad para resolver temas públicos en el sector del hábitat</t>
  </si>
  <si>
    <t xml:space="preserve">Sí, desde el comienzo. Las ideas iniciales y en las que se trabaja a lo largo de la implementación son de la ciudadanía, en el proyecto se apoyan y se materializan. </t>
  </si>
  <si>
    <t xml:space="preserve">Sí, las ideas en ocasiones no pueden ser implementadas como se quiere, a lo largo del proceso van mutando dependiendo de las posibilidades y de los obstáculos que se van encontrando, o de las alianzas que se van realizando. </t>
  </si>
  <si>
    <t xml:space="preserve">Sí, la idea en esta edición fue generar un módulo para diseñar un plan de sostenibilidad para estas iniciativas. Sin embargo, el proyecto desde la Secretaría puede no continuar por el cambio de administración. </t>
  </si>
  <si>
    <t>300 millones</t>
  </si>
  <si>
    <t>falta de tiempo, falta de capacidades instaladas  en la comunidad, carencia de alianzas para la sostenibilidad</t>
  </si>
  <si>
    <t>No se superaron, siguen siendo retos</t>
  </si>
  <si>
    <t xml:space="preserve">Los liderazgos en las comunidades son bastante complejos. Es muy importante contar con un diagnóstico y una etapa de sensibilización, además de rutas de salida, por si los liderazgos no responden de manera adecuada, para que los proyectos tengan éxito. </t>
  </si>
  <si>
    <t>009njq5w1nhgw9pu009njq8as2hgly59</t>
  </si>
  <si>
    <t xml:space="preserve">Ideas para el Cambio - Anotate un 5 </t>
  </si>
  <si>
    <t>Sector Público, Sector Privado, Academia</t>
  </si>
  <si>
    <t>Minenergía - Colciencias</t>
  </si>
  <si>
    <t>1 año y 10 meses</t>
  </si>
  <si>
    <t>Comunidades que se encuentren en una zona no interconectada y Instituciones de Educación Superior, Grupos de investigación, Grupos de desarrollo tecnológico e innovación, Centros e institutos de investigación, Centros de desarrollo tecnológico, Centros de ciencia, Unidades de investigación y desarrollo del sector empresarial; tanto autónomos como dependientes de instituciones legalmente constituidas en Colombia</t>
  </si>
  <si>
    <t>Apoyar procesos de apropiación social de la CTeI para la implementación de soluciones de Ciencia y Tecnología que den respuesta a retos nacionales mediante el trabajo colaborativo entre expertos en CTeI y organizaciones comunitarias, en este caso desde el Ministerio apoya dos soluciones energeticas, involucradas con el reto No 2 de la convocatoria (Energía).</t>
  </si>
  <si>
    <t>Es una convocatoria y se encuentra en curso</t>
  </si>
  <si>
    <t>Apoyar procesos de apropiación social de la CTeI para la implementación de soluciones de Ciencia y Tecnología que den respuesta a retos nacionales mediante el trabajo colaborativo entre expertos en CTeI y organizaciones comunitarias.</t>
  </si>
  <si>
    <t>http://www.ideasparaelcambio.gov.co/proyecto/anotate-un-cinco</t>
  </si>
  <si>
    <t>https://api.typeform.com/responses/files/9df56528db493ed2f7af799e605bde4d181ec78d3f37a30c8a82ea1fdf152736/Términos_de_Referencia.pdf</t>
  </si>
  <si>
    <t>Estamos interesados en que comunidades organizadas y en alianza con actores
del sistema nacional de ciencia, tecnología e innovación CTeI2
, presenten e
implementen – quienes sean seleccionados – una solución que lleve a que
comunidades en las zonas mencionadas tengan acceso a la energía eléctrica
mediante Fuentes No Convencionales de Energía Renovable (FNCER) y así
mejorar, bajo condiciones de sostenibilidad, la calidad de vida y las condiciones
productivas de éstas.</t>
  </si>
  <si>
    <t>Claro que si el ejercicio se centraliza en la usabilidad de la solución con las de los usuarios</t>
  </si>
  <si>
    <t>Se realiza un seguimiento constante por medio de la guía de un plan operativo</t>
  </si>
  <si>
    <t>La solución puede ser replicable en un territorio que posea el mismo contexto.</t>
  </si>
  <si>
    <t>El enfoque de los ejercicios de innovación con ideas para el cambio se basan en que la sostenibilidad de los prototipos esta en manos de la comunidad beneficiada, esto se hace por medio de talleres de transferencia del conocimiento</t>
  </si>
  <si>
    <t>El ministerio de Minas y Energía realiza un aporte de $350.000.000 para el reto de energía y Colciencias aporta $174.884.500.</t>
  </si>
  <si>
    <t xml:space="preserve">El entendimiento del proceso por parte del área contractual y financiera del Ministerio de Minas y Energía, ya que estos procesos al no tener un resultado tangible antes de realizar el convenio es difícil que este tipo de áreas den su autorización </t>
  </si>
  <si>
    <t xml:space="preserve">Realizando constantemente mesas de trabajo con el área contractual y el área financiera para lograr el entendimiento del proceso </t>
  </si>
  <si>
    <t>aún no por que no ha finalizado</t>
  </si>
  <si>
    <t>5sfb0pi9t01i08f3tzw5sfb0pfmw4e5e</t>
  </si>
  <si>
    <t>Camilo Urbano</t>
  </si>
  <si>
    <t>Líder de planeación urbana</t>
  </si>
  <si>
    <t>Mapeando experiencias de viaje en el transporte público para mejorar la accesibilidad universal</t>
  </si>
  <si>
    <t>Sociedad civil, Sector Público, Organismos internacionales</t>
  </si>
  <si>
    <t>Despacio.org</t>
  </si>
  <si>
    <t>18 meses. Estado: terminada</t>
  </si>
  <si>
    <t>Interregional. Esta es una metodología aplicada para varias ciuadades de latinoamerica</t>
  </si>
  <si>
    <t>Esta metodología se aplicó en 2 ciudades de Colombia: Medellín y Bogotá. Pero se diseñó para aplicarse en distintas ciudades del país como de la América Latina</t>
  </si>
  <si>
    <t>Personas con discapacidad, personas mayores, y usuarios de transporte con movilidad temporal reducida</t>
  </si>
  <si>
    <t>Busco identificar brecha y barreras en el diseño, operación, comunicaciones, atención al usuario y de los entornos de los sistemas de transporte público usando una metodología observacional y de acompañamiento de viaje que privilegia las percepciones subjetivas de los usuarios con discapacidad universal, personas mayores y con movilidad restringida temporal</t>
  </si>
  <si>
    <t>Se hicieron recomendaciones de acciones y mejora en 4 aspectos claves en los que se encontraron las brechas y barreras: actitudinales, físicas  o de infraestructura, de comunicación y de operación de los sistemas de transporte público</t>
  </si>
  <si>
    <t>El objetivo principal de este trabajo es proponer políticas que mejoren la accesibilidad universal en los sistemas de transporte público de América Latina. Diseñamos una metodología para conocer la experiencia de viaje de personas con perfiles que pocas veces son evaluados y que más bien ignorados en el diseño y planificación de los sistemas de transporte. Estos perfiles son: 1. Discapacidad física o motora 2. Discapacidad sensorial auditiva 3. Discapacidad sensorial visual 4. Discapacidad cognitiva 5. Personas que efectúan viajes de labores del cuidado (niños, bebés) 6. Adulto mayor 7. Personas con alguna restricción de movimiento temporal, como una lesión. Como resultado de la aplicación de la metodología, se definirán indicadores de accesibilidad universal para los usuarios del transporte público.</t>
  </si>
  <si>
    <t>https://publications.iadb.org/publications/spanish/document/Accesibilidad_e_inclusi%C3%B3n_en_transporte_an%C3%A1lisis_en_ciudades_latinoamericanas._Mapas_de_viaje_Bogot%C3%A1_es.pdf</t>
  </si>
  <si>
    <t>https://api.typeform.com/responses/files/237a22a02c58134e4e214d1d8364993fbb4f48183dafa53e260a22c686251934/Accesibilidad_e_inclusión_en_transporte_análisis_en_ciudades_latinoamericanas._Mapas_de_viaje_Bogotá_es__2_.pdf</t>
  </si>
  <si>
    <t>La metodología se centra en la experiencia de viaje de estos usuarios teniendo en cuenta sus percepciones, sentimientos y emociones. Para ello, la metodología utiliza métodos etnográficos y proporciona una representación gráfica del viaje o Mapa de Viaje de Cliente (MVC). Esta herramienta ayuda a identificar elementos clave para visualizar la aplicación metodología y permite orientar a los investigadores para encontrar brechas y barreras de modo que permita definir acciones de mejora en la planificación, diseño, implementación y operación de los sistemas de transporte público. La metodología tiene dos partes: i) Acompañamiento y observación del viaje completo y cotidiano de las personas con discapacidad permanente o temporal, y ii) análisis y visualización de la experiencia de viaje, mediante la elaboración de un Mapa de Viaje de Cliente para cada uno de los usuarios observados. La metodología se aplicó en Bogotá, Santiago de Chile y Medellín. Los resultados de la metodología permitieron formular recomendaciones de políticas para mejorar los sistemas de transporte de estas ciudades a corto, mediano y largo plazo</t>
  </si>
  <si>
    <t>Si. Por lo tanto, la metodología no se centra sólo en aspectos de la planeación, diseño y operación de los sistemas de transporte, sino que hace énfasis y parte de la experiencia del usuario con dificultades de accesibilidad. 
La metodología está compuesta de dos partes: el Acompañamiento y observación del viaje de los usuarios con discapacidades o con movilidad reducida en su desplazamiento y el Análisis y visualización de la experiencia de viaje, mediante la elaboración de un Mapa de Viaje de Cliente (MVC), para cada uno de los perfiles observados.
La metodología se aplicó en tres ciudades de Latinoamérica: Bogotá, Medellín y Santiago de Chile, en el primer trimestre de 2019. Este ejercicio incluyó la convocatoria de 75 personas con diversos perfiles de usuario con discapacidad o movilidad reducida y una participación directa de 24 personas en la aplicación de esta metodología.</t>
  </si>
  <si>
    <t>Si. La metodología se apoya incluye dos etapas: acompañamiento y observación del viaje de los usuarios con discapacidades o restricciones temporales o circunstanciales en su movilidad y Análisis y visualización de la experiencia de viaje, mediante la elaboración de un Mapa de Viaje de Cliente (MVC), para cada una de las siete categorías de usuarios o perfiles observados en las tres ciudades señaladas. En la primera,Se usa un proceso de observación participante pasivo/moderada, útil para recolección de información cualitativa, hace parte de los métodos etnográficos en los estudios antropológicos y sociológicos. Durante el acompañamiento del viaje se registra en fotos y grabaciones de audio las observaciones que haga el observador y las respuestas y comentarios que entregue el participante. Se busca que el investigador intervenga lo menos posible en las actividades y acciones del participante durante su viaje, tarea que no siempre resulta fácil. Lo importante es mantener tanto como sea posible una distancia objetiva. En la segunda,La experiencia de viaje se registra en un Mapa de Viaje del Cliente (MVC). Esta visualización permite comprender y abordar las necesidades del cliente además de identificar los puntos débiles y posibilidades de mejora existentes dentro del proceso. 
Los MVC pueden variar de forma según el ámbito y objetivo de la medición</t>
  </si>
  <si>
    <t>Si, la aplicación de la metodología en varios perfiles de usuario identificados por ella busca encontrar brechas y barreras en la accesibilidad universal de los sistemas de transporte de forma que permita ser revisado por hacedores de política pública, planeradores urbanos y de transporte</t>
  </si>
  <si>
    <t xml:space="preserve">Es sostenible ambientalmente porque no genera efectos o extarlidades negativas en su aplicación. </t>
  </si>
  <si>
    <t>USD 40.000</t>
  </si>
  <si>
    <t xml:space="preserve">1) Invitar a personas con los perfiles diseñados a que fueran parte de la metodología. 2) Aprender a  usar el lenguaje correcto y aprender a romper ciertos sesgos en el entendimiento de la discapacidades 3) generar empatía entre los participantes de la metodología como de los investigadores </t>
  </si>
  <si>
    <t>Con constantes retroalimentraciones por parte del equipo investigador y consulta con expertos en temas de accesibilidad universal e iclusión</t>
  </si>
  <si>
    <t>Aprender a  abordar los temas de acceso al transporte, utilizando una metodologìcentrada en las percepciones de los usuarios que cotidianamente enfrentan barreras tantos fìsicas como sociales nos obligó a cambiar la forma que se abordaba las problemáticas de transporte. También, un  punto crucial fue la generación de empatía para aprender a trabajar con los colectivos sociales con personas con discapacidad</t>
  </si>
  <si>
    <t>grt7ytgjsn0dgzvbgrt7n793l67zipi0</t>
  </si>
  <si>
    <t>sara carolina rendon franco</t>
  </si>
  <si>
    <t xml:space="preserve">La estimulación multisensorial </t>
  </si>
  <si>
    <t>Sara Carolina Rendon Franco</t>
  </si>
  <si>
    <t>2011 en proceso</t>
  </si>
  <si>
    <t xml:space="preserve">La Ceja - Antioquia, Algarrobo - Magdalena, Choco - Necocli, Darie, Capurgana, Bogota- Cundinamarca. </t>
  </si>
  <si>
    <t>Atendemos instituciones educativas, empresas y grupos particulares de todas las edades de zonas rurales.</t>
  </si>
  <si>
    <t>Somos un grupo profesional multiárea dedicado al estudio y aplicación de las Herramientas de Estimulación MultiSensorial en la promoción de la resiliencia, la regulación emocional, la productividad y el emprendimiento. Ofrecemos cursos y talleres flexibles, adecuados a necesidades específicas. Atendemos instituciones educativas, empresas y grupos particulares de todas las edades.</t>
  </si>
  <si>
    <t xml:space="preserve">Talleres personalizados
Para colegios, empresas y otros grupos diseñamos y realizamos talleres temáticos con herramientas multisensoriales, para la promoción del autoconocimiento, el trabajo en equipo y la gestión de recursos.                                      
Adecuación de salones multisensoriales
Asesoramos y acompañamos la creación de salones de estimulación multisensorial, ofrecemos productos para familias y organizaciones.                                                          Chiva Multisensorial
Llevamos las herramientas multisensoriales y nuestro mensaje de respeto y convivencia a los rincones del país: la inclusión permite la paz.                                                                           </t>
  </si>
  <si>
    <t>La visión de KONNO es que las personas vulnerables del país puedan acceder al bienestar e integración social, sin distinción de raza, de religión, de sexo o de género.
Para que cumpla su visión, KONNO tiene por misión llevar a cabo proyectos, programas e investigaciones para contribuir al desarrollo social y económico de las personas vulnerables del país.
Nuestros valores fundamentales son la solidaridad, la inclusión social y el respeto de los derechos humanos. Creemos que todos los seres tienen la capacidad y la energía para cambiar su vida y nosotros proponemos acompañarlos en este camino.
Para lograr nuestro designio, nos comprometemos a:
proteger, asistir y promover los derechos de las poblaciones de especial protección constitucional, minorías, poblaciones en situación de vulnerabilidad, exclusión y discriminación; tales como adolescentes y jóvenes, personas con discapacidad, grupos y comunidades étnicas, víctimas del conflicto, población desmovilizada, mujeres, población con orientación sexual e identidad de género diversa, población reclusa, población en situación de pobreza y pobreza extrema, población rural o campesina entre otras;
promover la participación ciudadana, la construcción de paz, el desarrollo de las políticas públicas, de la transparencia y del control social, así como la lucha contra la corrupción;
favorecer y participar en actividades culturales;
inspirar la protección del medio ambiente;
impulsar el desarrollo empresarial y el emprendimiento; fomentar y apoyar la protección de los derechos humanos y el seguimiento de los objetivos de desarrollo sostenible definidos por las Naciones Unidas.</t>
  </si>
  <si>
    <t>http://www.konno.org</t>
  </si>
  <si>
    <t>https://api.typeform.com/responses/files/ccfe5d93823ad5a3be5bb6106d1b5e5a26d66f6b3669c777600b29092996c10b/PROPUESTA_KONNO_2019.pdf</t>
  </si>
  <si>
    <t>Bienestar: En este contexto esta herramienta multisensorial genera aportes a nivel individual y colectivo, pues la interacción con ella contribuye con el mejoramiento del rendimiento cognitivo, del desarrollo neurológico y de la regulación emocional de las personas que la usan; además le suma elementos positivos que propician un clima laboral armónico, relaciones interpersonales enmarcadas en la tolerancia y por consecuencia ambientes de sana convivencia.
- Beneficios directos para los integrantes de la organización: Integrar la botella de la calma como un elemento que haga parte de la cotidianidad laboral es brindarles
* Relajación con propósito.
* Autocontrol.
* Incentivar la exploración y capacidades creativas.
* Propiciar una buena comunicación.
* Facilitar sensación de bienestar y ocio.
* Aumentar el tiempo de atención y concentración.
* Disminuir cambios y alteraciones conductuales.
- Beneficios para la organización: Apostarle a la botella de la calma como una estrategia multisensorial, es invertir de una manera innovadora en la felicidad de los miembros de la organización y por ende su bienestar, y este según expertos se traduce en rentabilidad para la empresa debido a que se produce
* Incremento del 300% en innovación (Harvard Business Review)
* Disminución de la rotación laboral hasta en 51% (Gallup)
* Aumento del 50% de la satisfacción de los empleados por amistades cercanas en el trabajo (Harvard Business Review)
* Aumento del 31% de la productividad (Shawn Anchor)
* Un buen clima laboral reduce los días laborales perdidos en 66% (Forbes)
www.konno.org
g
* Fidelización de un 44% más a sus empleados (Gallup)
* Aumento del 37% de las ventas (Shawn Anchor)
 Ambiental: Al ser la botella de la calma una herramienta multisensorial construida con material reciclable, la empresa está siendo coherente con las políticas ambientales internas y a la vez es ejemplo para sus públicos respecto al compromiso con el planeta, mientras se incentiva el uso de productos amigables con el medio ambiente.
 Social: La botella de la calma es una herramienta estimulante que tiene un sentido claro, que además propicia una conexión simbólica con objetivos sociales, pues con ella tendemos un puente para que los integrantes de la organización se vinculen con el cumplimiento de los sueños de la población en zonas socialmente afectadas en las cuales reinvertimos los recursos por la comercialización de este producto.
También destacamos que la organización al hacer esta apuesta innovadora obtiene los beneficios establecidos dentro del marco de la Responsabilidad Social Empresarial y va mucho más allá, pues además de beneficiar a sus integrantes directamente, está trascendiendo la RSE y se involucra con la tendencia empresarial de “Valor compartido”, la cual es propuesta por Michael Porter, Ph.D. en Economía Empresarial, profesor e investigador de la Universidad de Harvard. Es una dinámica en la que las empresas incluyen dentro de sus objetivos organizacionales la inversión en el desarrollo de la comunidad desde diferentes ámbitos. Esta tendencia es más real y equitativa, pues tiene el propósito de que la organización sea consciente de las necesidades y beneficios del sector social, interactuando con él sin sacrificar la búsqueda y obtención de utilidades. Si las comunidades progresan la empresa también progresa.
Los anteriores argumentos convierten a la botella de la calma es una inversión con propósito rentable y con beneficios para todos. Adicional es el abrebocas para la implementación de otras estrategias innovadoras de bienestar, con las que la empresa puede ser pionera en la ciudad como los cuartos multisensoriales y talleres liderados por expertos nacionales e internacionales en esta metodología, con el fin de apalancar las apuestas estratégicas de la organización</t>
  </si>
  <si>
    <t>evaulacion y monitoreo</t>
  </si>
  <si>
    <t xml:space="preserve">No cuenta con recursos, Recursos de cooperación, Donaciones </t>
  </si>
  <si>
    <t>1.200.000</t>
  </si>
  <si>
    <t>Recursos economicos. Voluntarios</t>
  </si>
  <si>
    <t xml:space="preserve">Donaciones, </t>
  </si>
  <si>
    <t>El trabajo en equipo es primordial en cada actividad que desees realizar.</t>
  </si>
  <si>
    <t>sxvtf3t2g68h2wasxvtmzsjbap26cwx0</t>
  </si>
  <si>
    <t>Silvia Ballén</t>
  </si>
  <si>
    <t>Profesional Especializada</t>
  </si>
  <si>
    <t>Modelo para la acreditación de equipos de búsqueda y rescate urbano del Sistema Nacional de Gestión del Riesgo de Desastres en Colombia</t>
  </si>
  <si>
    <t>Sector Público, Organismos internacionales</t>
  </si>
  <si>
    <t>UNIDAD NACIONAL PARA LA GESTIÓN DEL RIESGO DE DESASTRES - UNGRD</t>
  </si>
  <si>
    <t>Enero 2018 y fase en desarrollo es continuo</t>
  </si>
  <si>
    <t>Toda la población que habita el territorio colombiano.</t>
  </si>
  <si>
    <t xml:space="preserve">Colombia tiene grupos de búsqueda y rescate debidamente  identificados por la Unidad Nacional para la Gestión del Riesgo de Desastres por ser parte del Sistema Nacional para la Gestión del Riesgo de Desastres, que están integrados por mínimo cuarenta individuos para un total entre 600 y 1.000 personas; y otros más que no están identificados por la UNGRD, sin embargo ninguno de estos grupos de búsqueda y rescate han adoptado estándares operativos mínimos para Equipos de Búsqueda y Rescate Urbano (USAR - por sus siglas en inglés) nacionales, pero alineados a los estándares internacionales, a partir del mandato del Grupo Asesor Internacional de Operaciones de  de Operaciones de Búsqueda y Rescate Urbano (INSARAG por sus siglas en inglés), con el fin de hacer más eficaces la preparación ante emergencias y la coordinación en la respuesta, por ende SALVANDO MÁS VIDAS, reduciendo el sufrimiento y minimizando consecuencias adversas. 
El estándar mínimo de INSARAG para operaciones USAR, espera que los equipos utilicen estos procedimientos y los adapten en cada país.
</t>
  </si>
  <si>
    <t>Diseñar un modelo de acreditación de equipos USAR por parte de la Unidad de Gestión del Riesgo de Desastres, que sea innovador para el país y la región de las  Américas.</t>
  </si>
  <si>
    <t xml:space="preserve">	Planificar el modelo de acreditación de equipos USAR Nacionales.
	Proponer una estandarización en los procesos de la Unidad de Gestión del Riesgo de Desastres, que permita generar un modelo de acreditación innovador de equipos USAR Nacionales.
	Establecer criterios de seguimiento y control del cumplimiento de estándares establecidos por el modelo de acreditación de equipos USAR Nacionales.
</t>
  </si>
  <si>
    <t>http://portal.gestiondelriesgo.gov.co/usar/Paginas/Acreditacion-grupos-de-Busqueda-y-Rescate.aspx</t>
  </si>
  <si>
    <t>https://api.typeform.com/responses/files/1c5d30ee30337c8589051f7472855f6346dd69923d86b41ab74db8a8a0934148/Proceso_de_Acreditaci_n_Nacional_USAR.pdf</t>
  </si>
  <si>
    <t>El territorio colombiano con un área de 1.141.748 km2, está constituido por una amplia diversidad geológica, geomorfológica, hidrológica y climática, la cual se expresa en un conjunto de fenómenos que representan una amenaza para el desarrollo social y económico del país.   
En el mes de marzo de 2015 en Sendai, Japón, se realizó la Tercera Conferencia Mundial de las Naciones Unidas sobre la Reducción de Desastres, en donde se revisaron las prioridades del Marco de Acción de Hyogo que los países se comprometen a llevar a cabo. Dentro de las prioridades adoptadas por los países, se destaca entre ellas la necesidad de “utilizar los conocimientos, las innovaciones y la educación para crear una cultura de seguridad y de resiliencia a todo nivel” la cual tendría una relación directa con esta iniciativa.
Los desastres pueden reducirse considerablemente si la población está bien informada y motivada para asumir una cultura de prevención y de resiliencia ante los desastres, lo que a su vez impone la necesidad de reunir, compilar y divulgar los conocimientos e información pertinentes sobre las amenazas, los factores de vulnerabilidad y la capacidad de respuesta ante una emergencia. 
Con todo lo anterior, la importancia de construir un modelo innovador de acreditación basado en estándares internacionales por parte de los equipos USAR Nacionales, permitiendo un trabajo planificado y coordinado en situaciones de búsqueda y rescate para SALVAR VIDAS, se hace ÚNICO E INNOVADOR.</t>
  </si>
  <si>
    <t xml:space="preserve">Este proceso (iniciativa) ya está en proceso, siendo así que ya Colombia cuenta con 6 EQUIPOS DE BÚSQUEDA Y RESCATE URBANO ACREDITADOS por la UNGRD, proceso alineado a los estándares internacionales, y que no solo están listos para actuar a nivel nacional sino también listos para recibir ayuda en caso de que Colombia tenga una emergencia de gran magnitud y necesite interactuar con equipos de rescate internacionales. </t>
  </si>
  <si>
    <t>Se tienen una lista de verificación de los estándares.</t>
  </si>
  <si>
    <t>Cada Equipo de Búsqueda y Rescate recibe la evaluación de su resultado el cual ingresa en un proceso de mejoramiento continuo que es revisado periodicamente.</t>
  </si>
  <si>
    <t>Es sostenible porque uno de los estandarés que se les pide a los Equipos de Búsqueda y Rescate Urbano que voluntariamente deseen ser Acreditados, presentan un Plan de Inversión anual con el fin de verificar y comprometer la constitucionalidad  de su sostenimiento en el tiempo.</t>
  </si>
  <si>
    <t>500.000.000</t>
  </si>
  <si>
    <t>Credibilidad, ausencia de planes estandarizados en entidades de socorro, deficiencia en planes y proyectos establecidos a nivel de las entidades</t>
  </si>
  <si>
    <t>Sacar una resolución como soporte legal, difusión, participación en espacios internacionales, soporte técnico permanente</t>
  </si>
  <si>
    <t xml:space="preserve">EL CONTAR CON ESTANDARES PERMITE TRABAJAR EN EQUIPO ADECUADAMENTE EN CASO DE UN DESASTRE. </t>
  </si>
  <si>
    <t>d2chi3mckxr2sdhyeg9qd2chi3m55trr</t>
  </si>
  <si>
    <t>Coordinador voluntario de actividades pro-habitantes de calle.</t>
  </si>
  <si>
    <t>Ciudadela Inn.</t>
  </si>
  <si>
    <t>Colectivo Rescatarte de la Primera Iglesia Presbiteriana de Medellín</t>
  </si>
  <si>
    <t>Propuesta para desarrollar el proyecto</t>
  </si>
  <si>
    <t>Depende de su adecuada implementación en cada ciudad del país</t>
  </si>
  <si>
    <t>Todas aquellas ciudades en donde haya un número significativo de Ciudadanos Habitantes de Calle</t>
  </si>
  <si>
    <t>La sociedad en general y los habitantes de calle pues se trata de "limpiar entre todos la casa".</t>
  </si>
  <si>
    <t>El problema público consiste en que absolutamente ninguna administración ha logrado superar la problemática de Habitabilidad en Calle. Y el dolor colectivo consiste en que un alto porcentaje de la ciudadanía quisiera hacer algo por esta población.</t>
  </si>
  <si>
    <t>Producto, Servicio, Proceso, Participación ciudadana</t>
  </si>
  <si>
    <t>Construcción en las ciudades más afectadas de un espacio amplio en donde se pueda ofrecer una solución integral; una especie de urbanización, tipo campus universitario o conjunto habitacional adonde puedan ingresar de manera voluntaria todas las personas víctimas de la situación en calle de tal manera que allí desarrollen todo un proceso ordenado de reintegración a la sociedad. El lugar contará con una moneda interna que sólo será redimida en pesos según el caso. Tengo en mi poder un descriptivo de lo que podría ser el lugar. Ultimadamente se ha sugerido que haya la posibilidad de integrar venezolanos a las tareas propias del lugar.</t>
  </si>
  <si>
    <t>El objetivo general es acabar en la mayor medida de lo posible con la problemática en calle, lo cual tendría gran incidencia en la solución al consumo de estupefacientes. Y los objetivos específicos son los de establecer dinámicas de acción colectiva de participación en los procesos que se desarrollen hacia el interior del lugar permitiendo con ello, en el tiempo, que se cambie dentro de la población ese viejo "chip de guerra" por el nuevo "Chip de Paz". Lo interesante aquí es la participación de la sociedad ( en el sentido más amplio de este concepto) desde lo que sepan, desde lo que hagan y desde lo que quieran ofrecer.</t>
  </si>
  <si>
    <t>https://api.typeform.com/responses/files/078e0cbad9200d5ec656e5788a3d38f133e721cacdeaa088b4d20db9645a5140/Carta_a_Daniel.__1_.docx</t>
  </si>
  <si>
    <t>Porque, como lo he expresado, colocaría a la población en su conjunto en la participación activa de un proceso de ayuda humanitaria interna, el cual, por sus nobles connotaciones humanistas, atraería sin duda la atención de la comunidad internacional en el proceso.</t>
  </si>
  <si>
    <t xml:space="preserve">Sí. En la actualidad, en Medellín, dieciséis grupos que tenemos que ver con la atención de los habitantes de calle estamos en el plan de unirnos para desarrollar un gran encuentro que nos permita atender con tareas de limpieza, alimentación y acompañamiento espiritual a mil habitantes de calle. Esta tarea está programada para el próximo dimingo 17 de noviembre. La idea es que a partir de allí podamos avanzar en la propuesta del proyecto Ciudadela para Medellín, </t>
  </si>
  <si>
    <t>No. Aún no hemos cualificado esos aspectos.</t>
  </si>
  <si>
    <t>Sólo las experiencias desarrolladas por espacio de diez años ( en mi caso) y la respuesta esperanzadora de ésta población nos indican que hay que ir más allá de una simple acción estatal diseminada de manera desordenada a través de contratos por toda la ciudad y sus alrededores...</t>
  </si>
  <si>
    <t>Obviamente. Y el objetivo es llegar al punto de lograr que se llegue al punto de llegar a ser auto sostenibles, dadas las características de productividad y participación en el mercado que desde su interior puedan proyectarse.</t>
  </si>
  <si>
    <t>Recursos públicos, Recursos de cooperación, De organismos internacionales</t>
  </si>
  <si>
    <t>No sé. Habría que evaluarla...</t>
  </si>
  <si>
    <t>Escepticismo.
Preferencia gubernamental para entregar el manejo de manera exclusiva a la Iglesia Católica.
Observancia del criterio equivocado por parte del estado en el sentido de mirar las acciones de particulares como un obstáculo a sus programas</t>
  </si>
  <si>
    <t>No. Apenas estamos trabajando en ello y, particularmente en Medellín, aspiramos a que el Alcalde Quintero estime como justa la propuesta.</t>
  </si>
  <si>
    <t>Todo el contenido expuesto a través de este cuestionario es de hecho de gran utilidad.</t>
  </si>
  <si>
    <t>btonzbgr68jlk3wlbmgqpbtonz3rjddo</t>
  </si>
  <si>
    <t>Mónica Villegas</t>
  </si>
  <si>
    <t>Gerente de Proyectos</t>
  </si>
  <si>
    <t>HAGA - Herramienta de Innovación Pública para Gobierno Abierto a nivel local</t>
  </si>
  <si>
    <t xml:space="preserve">Fundación Corona </t>
  </si>
  <si>
    <t xml:space="preserve">Octubre 2019 - Octubre 2023. Se encuentra en fase de pilotaje </t>
  </si>
  <si>
    <t>Bogotá, Cali, Buenaventura, Yumbo, Medellín (Por definir)</t>
  </si>
  <si>
    <t>Gobiernos locales</t>
  </si>
  <si>
    <t xml:space="preserve">Falta de un modelo de innovación pública y gobierno abierto a nivel local que implemente de forma efectiva y sostenible los pilares de transparencia, participación, rendición de cuentas, innovación y tecnología. </t>
  </si>
  <si>
    <t>Lineamientos de política pública y acciones transformacionales de gobierno abierto</t>
  </si>
  <si>
    <t>Un modelo de innovación pública y gobierno abierto estructurado a través de una política pública local.</t>
  </si>
  <si>
    <t>- Lineamientos de política pública para los Planes de Desarrollo Local.
- Herramientas para habilitar los contextos instituciones que permitan el desarrollo de estrategias de gobierno abierto.
- Fortalecimiento conceptual a los actores públicos en todos los niveles.
- Implementación de prácticas de gobierno abierto e innovación pública en articulación con el cuatro plan de acción nacional de gobierno abierto (Alianza de Gobierno Abierto).</t>
  </si>
  <si>
    <t>https://api.typeform.com/responses/files/09c53f68ab1beded78b2e07421893886400975d1c5b4cd0be1290eeb92ed24e7/PPT_Innovación_PúblicaV2.pdf</t>
  </si>
  <si>
    <t>Pretende aportar los insumos técnicos y estratégicos necesarios para la elaboración de una Modelo de innovación pública y gobierno abierto para entornos locales, que no existe en Colombia y de manera integral en muy pocas partes del mundo.</t>
  </si>
  <si>
    <t>El diseño de las estrategias para priorizar e implementar en el marco del Modelo se co-construyen con los gobiernos locales, y se involucra al sector privado, a la sociedad civil organizada y a la academia en el proceso.</t>
  </si>
  <si>
    <t>La política y las estrategias se construyen teniendo en cuenta las particularidades de cada contexto, y su implementación contempla una medición de monitoreo y evaluación de resultados.</t>
  </si>
  <si>
    <t>La política y las estrategias se co-crean con actores locales en sus diferentes niveles. Durante el proceso de implementación el componente de innovación pública permite realizar ajustes durante el proceso con base en la iteración con los usuarios finales.</t>
  </si>
  <si>
    <t>Como se busca implementar un modelo soportado en una política pública, se busca sea sostenible, escalable y con recursos.</t>
  </si>
  <si>
    <t>Recursos de cooperación, Recursos privados, Recursos públicos</t>
  </si>
  <si>
    <t>Fase de diseño: $ 100,000,000 - Fase de implementación: Depende de cada caso (Por definir)</t>
  </si>
  <si>
    <t>Estamos en fase de pilotaje, as barreras han sido de conceptualización para entornos locales.</t>
  </si>
  <si>
    <t>A través de mapeos comprensivos a nivel nacional e internacional.</t>
  </si>
  <si>
    <t xml:space="preserve">La iniciativa está en fase de pilotaje, en 2020 tendremos aprendizajes de implemnetación. </t>
  </si>
  <si>
    <t>mph4ccrctiwm6q0sabmph4cccms6ubs8</t>
  </si>
  <si>
    <t>Federico Restrepo Sierra</t>
  </si>
  <si>
    <t>Fundador</t>
  </si>
  <si>
    <t>Energía Vectorial</t>
  </si>
  <si>
    <t>Enero 2019, estamos en fase de escalamiento</t>
  </si>
  <si>
    <t>Peronas que vivan en la ciudades en general que nos vemos afectadas por la polución producida por el parque automotor</t>
  </si>
  <si>
    <t>La polución en el aire. Buscamos descarnobizar la movilidad a través de conversiones de vehículos de combustión interna a Vehículos Eléctricos</t>
  </si>
  <si>
    <t>Conversión de vehículos de combustión a eléctrico por el 35% d lo que vale un vehículo eléctrico nuevo</t>
  </si>
  <si>
    <t>Disminuir la polución en las ciudades. Disminuir el costos de movilización de las personas. Disminuir los costos de operación de las flotas de buses</t>
  </si>
  <si>
    <t>https://www.vehiculoselectricos.co/energia-vectorial-convierte-su-carro-de-gasolina-a-electrico-en-medellin/</t>
  </si>
  <si>
    <t>https://api.typeform.com/responses/files/31a5df5efc14aa9f5238adbb018716ea6fe45685157b0043f6533c442bd4d692/Evectorial___PitchDeck___ES.pdf</t>
  </si>
  <si>
    <t>Disminuye la polución de las calles al acelerar la adopción de la movilidad eléctrica, haciendole asequible para más clases sociales. A través de alianzas público-privadas se podrían alivianar los costso de entrada para la base de la piramide: Créditos para conversiones que se paguen con los ahorros de la gasolina</t>
  </si>
  <si>
    <t>A través de la recolección de datos podemos identificar los puntos críticos para cargas</t>
  </si>
  <si>
    <t>Aún no, estamos en una etapa de escalamiento de las conversiones pero de definición de la recolección de datos para su análisis</t>
  </si>
  <si>
    <t>Si, para nuevos prototipos en nuevos tipos de vehículos: Buses, camiones... Mejoras al producto actual y buscar nuevos modelos centrados en el usuario</t>
  </si>
  <si>
    <t>Si, es rentable y buscamos disminuir los costos a partir de economías de escala lo que al mismo tiempo aumentaría el impacto de manera exponencial</t>
  </si>
  <si>
    <t>Regulación local, conocimientode las personas acerca de la movilidad eléctrica, importación de partes</t>
  </si>
  <si>
    <t>Trabajo y contactos</t>
  </si>
  <si>
    <t>Necesitamos trabajar en ecosistema para generar cambios transformacionales que verdaderamente impacten el status quo y hay muchas maquinarias interesadas en mantener el status quo aún a costa de las personas</t>
  </si>
  <si>
    <t>j8g0d5meuxv1r4xj8g0dva7tmqf178tg</t>
  </si>
  <si>
    <t>A Tu Servicio Bogotá</t>
  </si>
  <si>
    <t>Sector Público, Sector Privado, Sociedad civil, Organismos internacionales</t>
  </si>
  <si>
    <t>Fundación Corona</t>
  </si>
  <si>
    <t>Fecha de inicio: Noviembre 2018</t>
  </si>
  <si>
    <t>Usuarios de los servicios de salud de Bogotá</t>
  </si>
  <si>
    <t>Falta de canales efectivos que permitan una interacción en doble vía entre los usuarios del sistema de salud y las Instituciones Prestadoras de Salud públicas y privadas de Bogotá.</t>
  </si>
  <si>
    <t>Mecanismo</t>
  </si>
  <si>
    <t>Mecanismo de interacción en doble vía entre ciudadanos e Instituciones Prestadoras de Salud de Bogotá.</t>
  </si>
  <si>
    <t xml:space="preserve">- Datos abiertos: Integra información útil sobre las Instituciones Prestadoras de Salud (IPS) habilitadas para funcionar en Bogotá, permitiendo monitorear la calidad de los servicios y la satisfacción de los usuarios
- Información para la cualificación del reporte ciudadano: Agrega valor a la ciudadanía sobre los detalles que no conocen del servicio, para tomar decisiones y cualificar su participación 
- Captura de información relacionada con la calidad, oportunidad y atención por parte del ciudadano de los servicios que reciben en las IPS públicas y privadas
- Aportes ciudadanos se convierten en insumos directos con los cuales la Secretaría Distrital de Salud y las IPS públicas y privadas podrán tomar acciones con el fin de mejorar la atención en el servicio de salud
</t>
  </si>
  <si>
    <t>https://atuserviciobogota.co/</t>
  </si>
  <si>
    <t>https://api.typeform.com/responses/files/56511140289f72179f583ba541020574c386c5bbbd3ea9ee0e3fd34ba0854837/ATS.BOG_FaseII.pdf</t>
  </si>
  <si>
    <t xml:space="preserve">Promueve la confianza conectando al gobierno con los ciudadanos a través de dinámicas incluyentes y colaborativas para la mejora de los procesos de toma de decisiones públicas en salud. Se basa en la innovación de prácticas cívicas que fortalecen los procesos democráticos, la interacción entre ciudadanos y el Estado bajo una lógica de corresponsabilidad, transparencia y legitimidad democrática en un sector específico.
</t>
  </si>
  <si>
    <t xml:space="preserve">La iniciativa se diseña con base en procesos de prototipaje con todos los actores relevantes, públicos, privados, de sociedad civil, y usuarios. </t>
  </si>
  <si>
    <t>La iniciativa se basa en aportar información de reporte ciudadano para la toma de decisiones para la mejora en la calidad de los servicios de salud. La medición de resultados está relacionada con el nivel de respuesta institucional a los aportes ciudadanos.</t>
  </si>
  <si>
    <t xml:space="preserve">El diseño de la plataforma se basa en procesos de prototipaje con los diferentes actores relevantes -públicos, privados, sociedad civil, usuarios - y se divide en fases para iterar y mejorar las soluciones. </t>
  </si>
  <si>
    <t xml:space="preserve">Tecnológico: Es sostenible en código abierto. Estrategia: Es sostenible si continúan las acciones que generan voluntad en los actores institucionales. </t>
  </si>
  <si>
    <t>270,000,000</t>
  </si>
  <si>
    <t xml:space="preserve">1. Mantener la voluntad política de los actores institucionales en el tiempo - 2. Generar un reporte ciudadano pertinente para la toma de decisiones públicas - 3. Lograr una respuesta institucional con acciones concretas con base en reporte ciudadano. </t>
  </si>
  <si>
    <t xml:space="preserve">Enfoque multiactor, de colaboración y de construcción colectiva del proyecto. </t>
  </si>
  <si>
    <t xml:space="preserve">Validación por parte de los actores institucionales del mecanismo y su contenido para garantizar respuesta al reporte ciudadano. </t>
  </si>
  <si>
    <t>rc046sodhfehofvskrc4zc3dc5d10c5d</t>
  </si>
  <si>
    <t>Juan Sebastian Numpaque Cano</t>
  </si>
  <si>
    <t>Científico de Datos en DNP</t>
  </si>
  <si>
    <t>Analítica de datos aplicada a la formulación de política pública</t>
  </si>
  <si>
    <t>Desde 2017, es una iniciativa que ha ido creciendo y que se ha mantenido en el tiempo</t>
  </si>
  <si>
    <t>Los proyectos que se lideran desde el equipo (unidad) de científicos de datos (UCD) del DNP son muy variados y comúnmente tienen enfoque nacional o territorial.</t>
  </si>
  <si>
    <t>Las dependencias (direcciones y subdirecciones técnicas) del Departamento Nacional de Planeación</t>
  </si>
  <si>
    <t>El desaprovechamiento de grandes volúmenes de datos y de conjuntos de información no estruccturada (textos, imágenes, etc.) para la toma de decisiones basada en datos en el marco de la política pública</t>
  </si>
  <si>
    <t>El DNP y la Dirección de Desarrollo Digital, a través de la política nacional de explotación de datos y del CONPES 3920, concluyeron que la creación de un equipo de ciencia de datos (Unidad de científicos de datos) sería la solución al problema y de ello se concluyó en su creación.</t>
  </si>
  <si>
    <t>Desarrollar proyectos de analítica de datos que permitan generar insumos e información valiosos para la toma de decisiones en política pública.</t>
  </si>
  <si>
    <t>https://www.dnp.gov.co/programas/Desarrollo%20Digital/Paginas/Big%20Data.aspx</t>
  </si>
  <si>
    <t>La hace única el hecho de ser el equipo que lidera el desarrollo de proyectos de analítica de datos en sector público, algo que ha tenido ya gran impacto en sector privado pero que en sector público se estaba desaprovechando.</t>
  </si>
  <si>
    <t>Sí. En los proyectos de la Unidad de Científicos de Datos siempre se tieneun proceso constante de retroalimentación con las dependencias que solicitan los proyectos, pues es importante acordar con ellas el alcance sobre lo que se puede y no hacer en un proyecto de analítica de datos y qué insumos se requieren.</t>
  </si>
  <si>
    <t>En su mayoría, sí. El equipo cuenta con formatos para realizar esta documentación de manera estandarizada.</t>
  </si>
  <si>
    <t>Sí.</t>
  </si>
  <si>
    <t>Es sostenible en cuanto a que se ha reconocido en distintos ámbitos la necesidad de su existencia, pero puede enfrentar problemas de sostenibilidad en cuanto a que los proyectos tienen una financiación completamente pública, siendo el sector público el único beneficiado pero con una retribución que en muchos casos no es tangible ni fácil de medir.</t>
  </si>
  <si>
    <t>Aproximadamente 400 millones de pesos al año</t>
  </si>
  <si>
    <t>1) La parte normativa, 2) dar a conocer la Unidad (el equipo) y 3) educar a las dependencias con respecto a qué es un proyecto de analítica, qué alcance puede tener y a partir de qué información se puede desarrollar.</t>
  </si>
  <si>
    <t>1) Con esfuerzo, asesoría y tomando ejemplos de otros países. 2) Participando en eventos de divulgación de iniciativas y en eventos sobre el sector. 3) Realizando una pequeña cartilla y brindando retroalimentación constante a las direcciones y subdirecciones.</t>
  </si>
  <si>
    <t>Que en el sector público hay realmente un gran desaprovechamiento de datos y que la gente no es consciente del gran valor que pueden significar para ellos y sus organizaciones.</t>
  </si>
  <si>
    <t>45ezvws42vrkc0khl345ezi6ycx3leql</t>
  </si>
  <si>
    <t>SALOMON MURIEL</t>
  </si>
  <si>
    <t>Beriblock</t>
  </si>
  <si>
    <t>Salomon Muriel</t>
  </si>
  <si>
    <t>1 año, inicio Octubre 2018. Es una empresa en fase de crecimiento.</t>
  </si>
  <si>
    <t>Entidades y empresas con necesidad de proteger información contra fraude o cambios en el tiempo, utilizando tecnología Blockchain.</t>
  </si>
  <si>
    <t>Reducir el fraude en procesos a 0, así logrando disminución de corrupción, robos y estafas.</t>
  </si>
  <si>
    <t>Beriblock es un servicio de Blockchain as a Service que permite salvaguardar información y autenticarala en un futuro utilizando tecnología Blockchain.</t>
  </si>
  <si>
    <t>Disminuir el fraude a 0 en procesos de cualquier sector.</t>
  </si>
  <si>
    <t>https://www.beriblock.com</t>
  </si>
  <si>
    <t>https://api.typeform.com/responses/files/f543e93c830ac5aa87724f0db5b8d22f2543b63c463f5e4d25f25edb3dc02087/BeriBlock_V4_ESP.pdf</t>
  </si>
  <si>
    <t>Somos la empresa pionera en el uso de Blockchain para demostrar autenticidad de información en Colombia. Nuestra tecnología aprovecha Blockchain privado basado en Hyperledger, lo que nos hace rápidos, eficientos y de bajo costo. Además, ofrecemos conexiones inmediatas y fáciles de implementar.</t>
  </si>
  <si>
    <t>Los usuarios fueron parte integral del proceso de diseño de la herramienta. El servicio nació directamente de sus necesidades.</t>
  </si>
  <si>
    <t>Sí. Se documento el uso inicial, y se hicieron cambios respondiendo a ese feedback.</t>
  </si>
  <si>
    <t>Sí, es netamente iterativo. Como todo buen emprendimiento tecnológico, nos basamos en una interación constante del servicio seg´un lo que nos pide el mercado en el día a día.</t>
  </si>
  <si>
    <t>Es sostenible en la medida que tenemos un modelo de negocio que produce ganancias directas. Es vulnerable a nuevas tecnologías y a la competencia de grandes compañias.</t>
  </si>
  <si>
    <t>1500 millones de pesos.</t>
  </si>
  <si>
    <t>El aspecto legal, el tiempo de aprendizaje y la evangelización de la tecnología.</t>
  </si>
  <si>
    <t>Con mucho esfuerzo y dedicación. Para el aspecto legal agregamos al equipo un abogado quien logró demostrar a ciencia cierta la legalidad de la solución, para el aprendizaje se necesitaron muchas, muchas horas de estudio y para la evangelización hemos participado en muchos eventos hablando de la tecnología al público en general.</t>
  </si>
  <si>
    <t>Blockchain es una tecnología que requiere explicarla desde la solución que le da al usuario, no sus propiedades intrínsecas.</t>
  </si>
  <si>
    <t>y62u25e656l3y62u2bs6qbsb3t7ks20y</t>
  </si>
  <si>
    <t>Gustavo Enrique Valdivieso Cervera</t>
  </si>
  <si>
    <t>Docente/investigador asociado Universidad Externado de Colombia</t>
  </si>
  <si>
    <t>Investigación sobre innovación pública en Colombia: impacto, casos, implementación de la innovación</t>
  </si>
  <si>
    <t>Universidad Externado de Colombia</t>
  </si>
  <si>
    <t>2018-2021. Se encuentra en ejecución de la primera fase (artículo conceptual y construcción de casos)</t>
  </si>
  <si>
    <t>El criterio regional no aplica pero los casos ya identificados están en grandes ciudades</t>
  </si>
  <si>
    <t>La academia y los mismos innovadores públicos</t>
  </si>
  <si>
    <t>Mejorar el entendimiento de la misma innovación pública</t>
  </si>
  <si>
    <t>Conceptual</t>
  </si>
  <si>
    <t>Aún no se ha llegado, el trabajo está en proceso</t>
  </si>
  <si>
    <t>Objetivo general: identificar características de las innovaciones públicas en Colombia 
Objetivos específicos: a. Identificar niveles de cambio y de adopción en las s innovaciones públicas b. Identificar retos en la implementación de innovación pública</t>
  </si>
  <si>
    <t>No es necesariamente singular, sólo busca responder preguntas de investigación</t>
  </si>
  <si>
    <t>La primera fase (caracterización de innovaciones) es investigación académica clásica. La segunda fase (implementación de la innovación) se concibe más co-creada con los mismos innovadores</t>
  </si>
  <si>
    <t>No, no está orientada a la toma de toma de decisiones</t>
  </si>
  <si>
    <t>Esta lógica no aplica a esta iniciativa</t>
  </si>
  <si>
    <t>El costo aproximado es 9.000,000</t>
  </si>
  <si>
    <t>1.Tiempo para realizar la investigación. 2. Disponibilidad de auxiliares de s de investigación 3. Presupuesto</t>
  </si>
  <si>
    <t>Todavía trabaja en superarlos</t>
  </si>
  <si>
    <t>Está aún en proceso</t>
  </si>
  <si>
    <t>520d2jxwvtxj4ea520dcn91puu7n2z9p</t>
  </si>
  <si>
    <t>Fernando Otálora</t>
  </si>
  <si>
    <t>Director General de DEPO Diseño, Excelencia y Productividad Organizacional S.A.S.</t>
  </si>
  <si>
    <t>Modelo de gestión integrado para los presupuestos de la Nación</t>
  </si>
  <si>
    <t>El modelo fue diseñado y entregado, no tengo conocimiento del estado de implementación actual</t>
  </si>
  <si>
    <t>El diseño empezó en marzo de 2016 y terminó en Septiembre de 2016</t>
  </si>
  <si>
    <t>Los presupuestos integrados involucran a todos el país</t>
  </si>
  <si>
    <t>Las entidades administradoras de presupuesto,  todas las entidades ejecutoras y ciudadanos que se benefician de la asignación y ejecución del presupuesto nacional</t>
  </si>
  <si>
    <t>La entrega coherente y eficiente de recursos a las entidades ejecutoras y la entrega efectiva y eficientes de bienes y servicios a los ciudadanos.</t>
  </si>
  <si>
    <t>Proceso, Integración de gestión de las instituciones del Estado</t>
  </si>
  <si>
    <t>Se diseño un modelo operativo para coordinar el Marco de gastos de mediano plazo, con los periodos de programación del los  tres presupuestos de la nació. Con el objetivo de integrar sistemas de medición de resultados para la posterior coherente asignación en el siguiente ciclo presupuestal.</t>
  </si>
  <si>
    <t>Integrar la administración de los presupuestos de la Nación para alcanzar un ciclo virtuoso de programación, ejecución y seguimiento que mejore la eficiencia y eficacia del gasto, creando valor público.</t>
  </si>
  <si>
    <t>Es la primera vez que en Colombia se desarrolla un modelo operativo que integre los tres presupuestos entregando resultados y mediciones hacia el logro de resultados, articulando las normas vigentes para cada uno de los ciclos presupuestales de programación.</t>
  </si>
  <si>
    <t>El diseño fue desarrollado de la mano del equipo del ministerio de hacienda, como co-administrador del presupuesto nacional.</t>
  </si>
  <si>
    <t>Parte de los procesos actuales y los mejora para lograr la integración, sin cambios de normatividad significativos.</t>
  </si>
  <si>
    <t>Si, respondió a un enfoque iterativo</t>
  </si>
  <si>
    <t>Si la considero operativamente sostenible, como todo, depende la voluntad colectiva de implementarlo.</t>
  </si>
  <si>
    <t>Cuarenta millones de pesos aproximadamente.</t>
  </si>
  <si>
    <t>Cultura colectiva, Articulación institucional.</t>
  </si>
  <si>
    <t>No las superó, hasta donde yo la acopmañé</t>
  </si>
  <si>
    <t>Siempre existen formas más eficientes de resolver los problemas, solo es necesario tomarse el tiempo para analizar las necesidades reales.</t>
  </si>
  <si>
    <t>ahqg144bk0w9cxe9w6hdahqg1443c8qd</t>
  </si>
  <si>
    <t>Director general en DEPO Diseño, Excelencia y Productividad Organizacional S.A.S.</t>
  </si>
  <si>
    <t>Modelo operativo integrado para llegar a territorios, DNP</t>
  </si>
  <si>
    <t>Organismos internacionales, Sector Público, Sector Privado</t>
  </si>
  <si>
    <t>Empezó en Febrero de 2017 y terminó en Octubre de 2017</t>
  </si>
  <si>
    <t>La iniciativa involucra la gestión pública en una dimensión multinivel para todo el País</t>
  </si>
  <si>
    <t>La administración departamental y municipal de todo el País.</t>
  </si>
  <si>
    <t>La ausencia de integración y articulación en la entrega efectiva y funcional del conocimiento y las directrices del gobierno central hacia los territorios para lograr una descentralización real y un desarrollo territorial productivo.</t>
  </si>
  <si>
    <t>Se diseñó un portafolio del DNP integrado, un modelo de servicio y atención (procesos e indicadores), una estructura regional y los perfiles de cargos necesarios para ejecutar la iniciativa en todas las regiones del País. (Modelo Operativo Integral)</t>
  </si>
  <si>
    <t>Entregar a los territorios el conocimientos y herramientas para su gestión pública, de manera integrada y funcional, para impulsar el desarrollo territorial hacia la descentralización y la productividad regional.</t>
  </si>
  <si>
    <t>Integra en un portafolio los servicios y herramientas que se pueden entregar a las administraciones regionales y locales, permitiendo medir, evaluar y mejorar la gestión por resultados del gobierno central hacia la administración multinivel.</t>
  </si>
  <si>
    <t>Si, se realizaron entrevistas, tanto al equipo de diferentes programas en territorio, cómo a algunas administraciones locales y regionales.</t>
  </si>
  <si>
    <t>Si, todo está documentado</t>
  </si>
  <si>
    <t>Se realizó de manera iterativa</t>
  </si>
  <si>
    <t>Es sostenible, de hecho propone menores costos de ejecución que la estructura del momento de diseño. Como todo, depende de la voluntad colectiva de implementarlo.</t>
  </si>
  <si>
    <t>Noventa y seis millones de pesos, aproximadamente.</t>
  </si>
  <si>
    <t>Cambios administrativos, cultura colectiva.</t>
  </si>
  <si>
    <t>El diseño se terminó pero no tengo conocimiento del estado de la implementación.</t>
  </si>
  <si>
    <t>El principal problema de la creación de valor público es la desarticulación</t>
  </si>
  <si>
    <t>t3n1z2oycy9w2bvhxpqt3n1zp0jumzo2</t>
  </si>
  <si>
    <t>Kit Experimenta. Caja de Herramientas para promover la mentalidad experimental</t>
  </si>
  <si>
    <t>Equipo de Innovación Pública EiP-DNP</t>
  </si>
  <si>
    <t>Enero 2019 / Actual: Prototipado</t>
  </si>
  <si>
    <t>Nivel nacional</t>
  </si>
  <si>
    <t>Servidores públicos colombianos</t>
  </si>
  <si>
    <t>¿Cómo movilizar individuos y equipos
en el sector público colombiano de
un pensamiento tradicional a uno experimental fomentando habilidades en innovación?</t>
  </si>
  <si>
    <t>Se está diseñando un entorno de colaboración y aprendizaje virtual denominado KIT Experimenta - Nuevas formas de pensar y hacer en el sector público colombiano, que está compuesto por: 1.Modelo conceptual; 2. Plataforma Virtual; 3. Recursos para promover la mentalidad y práctica experimental.  Estas herramientas buscan  fomentar las habilidades que favorecen la innovación que los servidores públicos pueden aplicar en su trabajo para abordar problemas públicos.</t>
  </si>
  <si>
    <t>Promover la mentalidad y práctica experimental en individuos y equipos de trabajo del sector público colombiano
Recopilar herramientas desarrolladas por diferentes unidades de innovación y compilarlas en un sol lugar
Diseñar una experiencia de colaboración y aprendizaje en torno a recursos o herramientas</t>
  </si>
  <si>
    <t>https://api.typeform.com/responses/files/a2f4c4bcc07a7e8ca5179f0d0c5af1222577c9977a5ff62e76a6d39969421524/Avances_Caja_de_Herramientas.png</t>
  </si>
  <si>
    <t>La apuesta por una mentalidad y práctica experimental contribuye a lidiar con la incertidumbre propia de los desafíos complejos a los que nos enfrentamos, esta es una solución que nace desde y para el sector público colombiano.
La propuesta sugiere una comunidad de práctica, que tiene como objetivo el aprendizaje y uso de recursos compartido. Los usuarios pueden tener un doble rol tanto como creadores de herramientas y contenidos, y como practicantes de recursos existentes.</t>
  </si>
  <si>
    <t>Sí, las etapas desarrolladas han involucrado al usuario y se considera como centro de la propuesta. El diseño busca crear una experiencia de usuario amigable, fácil y útil de toda una narrativa conceptual que se materializa en una plataforma virtual.</t>
  </si>
  <si>
    <t>Sí, durante el proceso se han realizado sesiones y validaciones que han sido documentadas. Así mismo, los comentarios y feedback recibidos han hecho parte de las decisiones de diseño.</t>
  </si>
  <si>
    <t>Sí, el proceso es entendido de forma iterativa partiendo del desarrollo de un prototipo a 2019 que seguro será distinto, ajustado, mejorado, retroalimentado en 2020, 2021 y 2022 fecha máxima para el desarrollo de la iniciativa</t>
  </si>
  <si>
    <t>Actualmente estamos trabajando en estrategias de articulación con otros actores para que así sea. Contar con esta plataforma en por ejemplo una futura web del equipo, haría que su sostenibilidad dependiera del mismo equipo. En cambi, articularla con portales de gobierno (de estado) a nivel nacional, puede dar mayor probabilidad de permanencia.</t>
  </si>
  <si>
    <t>No están los valores exactos, pero los rubros corresponderían a las siguientes actividades principales:
Diseño del servicio
Programación y producción
Mantenimiento de la plataforma</t>
  </si>
  <si>
    <t>-Compilar recursos/herramientas a nivel nacional
-Adaptar el enfoque a sector público
-Presupuesto para programación, desarrollo y mantenimiento</t>
  </si>
  <si>
    <t>Alianzas con otros actores.
Iniciativa de mapeo de innovación pública, preguntando a equipos sobre metodología y herramientas.</t>
  </si>
  <si>
    <t>Entender al usuario,  promover la colaboración y construir sobre lo construido es clave, para no pretender que cada iniciativa parte desde cero.</t>
  </si>
  <si>
    <t>4ao53txqazpr2sz1b2uq94ao53ft4v2v</t>
  </si>
  <si>
    <t>Carlos José Celis</t>
  </si>
  <si>
    <t>Líder de Cuenta</t>
  </si>
  <si>
    <t>Bogotá Verde</t>
  </si>
  <si>
    <t>Háptica SAS</t>
  </si>
  <si>
    <t>Inició en Julio de 2019, ya está finalizado el MVP</t>
  </si>
  <si>
    <t>Bogotá DC</t>
  </si>
  <si>
    <t>La ciudadanía y el patrimonio forestal de Bogotá</t>
  </si>
  <si>
    <t>¿Cómo facilitar la defensa del patrimonio forestal de Bogotá? (Teniendo en cuenta la tala de árboles, contaminación, etc.)</t>
  </si>
  <si>
    <t>Es un proyecto que utiliza la metodología de Legal Design. Lo que se busca es empoderar a la ciudadanía en la defensa del patrimonio forestal de Bogotá (principalmente árboles). Se diseñó una plataforma web que hace público el paso a paso jurídico que debe seguir una persona en caso de ver una tala inminente de un árbol. Así mismo, le entrega a la ciudadanía herramientas para simplificar su experiencia jurídica.</t>
  </si>
  <si>
    <t>(i) Proteger el patrimonio forestal de la ciudad de Bogotá. (ii) Empoderar a la ciudadanía en la defensa/cuidado del patrimonio forestal</t>
  </si>
  <si>
    <t>http://www.haptica.co/proyectos/bogotaverde/home/</t>
  </si>
  <si>
    <t>Porque son pocos los proyectos de Legal Design en Colombia. Es una metodología nueva a nivel mundial.</t>
  </si>
  <si>
    <t>Completamente, son ellos los encargados de darle vida al proyecto. También la propuesta fue cocreada con los usuarios</t>
  </si>
  <si>
    <t>Sí, sin embargo, en este momento el MVP no cuenta con esas funcionalidades. Quisiéramos hacerlo más adelante.</t>
  </si>
  <si>
    <t>Sí, están a la fecha se han hecho 3 iteraciones. Está en constante cambio y rediseño.</t>
  </si>
  <si>
    <t>En este momento, no. Hace falta trabajar en el modelo de negocio y en la búsqueda de financiación. A la fecha se ha desarrollado impulsado por el altruismo de un grupo de ciudadanos preocupados por los árboles de Bogotá</t>
  </si>
  <si>
    <t>20'000.000-30'000.000</t>
  </si>
  <si>
    <t>Financiación y tiempo</t>
  </si>
  <si>
    <t>Los participantes estábamos motivados por un genuino interés de defensa ambiental</t>
  </si>
  <si>
    <t>Mantener motivado al equipo</t>
  </si>
  <si>
    <t>yxj79h4tgr3blbyxj7stithtwcleqnex</t>
  </si>
  <si>
    <t>Santiago García Devis</t>
  </si>
  <si>
    <t>Gerente Qüid Lab / Líder Estrategia Evoke</t>
  </si>
  <si>
    <t>Evoke</t>
  </si>
  <si>
    <t>Sector Privado, Academia, Organismos internacionales</t>
  </si>
  <si>
    <t>Banco Mundial / Qüid Lab</t>
  </si>
  <si>
    <t>Julio de 2019 a mayo de 2020</t>
  </si>
  <si>
    <t>Jóvenes estudiantes entre los 14 y los 23 años</t>
  </si>
  <si>
    <t>Se busca conectar a los jóvenes con la resolución de retos sociales y a la vez fortalecer sus habilidades de S. XXI</t>
  </si>
  <si>
    <t xml:space="preserve">Programa de fortalecimiento de habilidades de S XXI a través del aprendizaje basado en proyectos (resolución de problemáticas sociales), que se sustenta en una plataforma tecnológica, que implementa estrategias de juego y criptoactivos para incentivar el compromiso de quienes pasan por el programa. </t>
  </si>
  <si>
    <t>General: Disponer de un programa que permita acercar a los jóvenes a los retos sociales que aporte al fortalecimiento de sus habilidades de S XXI de forma simultánea.
Específicos: 
1. Disponer de un marco pedagógico actualizado sobre habilidades de S XXI.
2. Disponer de una plataforma tecnológica actualizada basada en el concepto de "primero móvil"
3. Disponer de incentivos basados en criptoactivos transables.
4. Ajustar la dinámica de juego del programa
5. Identificar estrategias de sostenibilidad</t>
  </si>
  <si>
    <t>https://www.worldbank.org/en/topic/edutech/brief/evoke-an-online-alternate-reality-game-supporting-social-innovation-among-young-people-around-the-world</t>
  </si>
  <si>
    <t>https://api.typeform.com/responses/files/c811c170901630e592c74158ebf8d69247750e83a8f87fdc5f5307aac6227398/Presentación_General_EVOKE.pdf</t>
  </si>
  <si>
    <t>1. El esfuerzo por vincular a los jóvenes en la resolución de retos sociales
2. El fortalecimiento de habilidades de S XXI a través del aprendizaje por proyectos
3. Usar estrategias del juego para generar incentivos, utilizando una novela gráfica como narrativa
4. El uso de criptoactivos como estrategia de incentivos y como herramienta para transparencia en la donación de recursos a través de EVOKE</t>
  </si>
  <si>
    <t>La evolución de Evoke se ha hecho de forma co-creada. Se implementa una metodología ágil y se hacen pruebas de concepto y de usuario de forma regular.</t>
  </si>
  <si>
    <t>Cada prueba genera una documentación que es utilizada para seguir avanzando</t>
  </si>
  <si>
    <t>Si, durante 2019 se realizarán 6 iteraciones en diseño. De forma global, el proyecto genera un PMV a principios de 2020 y allí se desarrolla una nueva prueba tipo piloto.</t>
  </si>
  <si>
    <t>En este momento se está diseñando el esquema de sostenibilidad. Actualmente depende de recursos de cooperación, pero tiene el potencial para el desarrollo de un modelo de generación de ingresos.</t>
  </si>
  <si>
    <t>USD 180mil</t>
  </si>
  <si>
    <t>1. La burocracia institucional para la vinculación de actores.
2. Los tiempos reducidos de alistamiento del proyecto.
3. La falta de experiencia de los actores vinculados de participar en ejercicios de diseño e innovación.</t>
  </si>
  <si>
    <t>Trabajar con "trend setters" dentro de las universidades. Aplicar metodologías ágiles</t>
  </si>
  <si>
    <t>Flexibilidad en las acciones para obtener el objetivo deseado.</t>
  </si>
  <si>
    <t>k6shrwnsmw9xatui4urzk6shrwnse49g</t>
  </si>
  <si>
    <t>Gerente Qüid Lab</t>
  </si>
  <si>
    <t>Cultura de innovación</t>
  </si>
  <si>
    <t>Qüid Lab</t>
  </si>
  <si>
    <t>Julio 2019 hasta la fecha</t>
  </si>
  <si>
    <t>Entidades públicas</t>
  </si>
  <si>
    <t>El dolor que se busca resolver es la falta de habilitantes organizacionales en las entidades públicas para el desarrollo de ejercicios de innovación</t>
  </si>
  <si>
    <t>Implica la puesta en marcha de sistemas de gestión de la innovación, apalancados en las culturas organizacionales</t>
  </si>
  <si>
    <t>Fortalecer la cultura de innovación de las entidades públicas y dotarlas de instrumentos concretos y prácticos para generar innovación pública</t>
  </si>
  <si>
    <t>http://www.quidlab.co/</t>
  </si>
  <si>
    <t>Busca fortalecer la cultura de innovación en las organizaciones públicas a través de circuitos de realimentación cortos que producen resultados y aceleran la transformación de un porcentaje crítico del talento de las organizaciones de cara a los procesos de innovación</t>
  </si>
  <si>
    <t>La prestación de este servicio se hace bajo un esquema de identificación preliminar de las características de las organizaciones, utilizando instrumentos diagnósticos tanto de la cultura organizacional como de su matiz de inclinación a la innovación. En ese proceso hay contacto directo y permanente con los usuarios, buscando identificar sus necesidades particulares.</t>
  </si>
  <si>
    <t>Si bien hay un conjunto de acciones contempladas dentro del servicio que son estandarizadas, ese análisis inicial tiene como propósito levantar información que pueda ser accionada dentro del proceso de diseño de los sistemas de gestión de la innovación.</t>
  </si>
  <si>
    <t>Se desarrolla bajo esa lógica. El número de iteraciones a implementar depende de cada caso.</t>
  </si>
  <si>
    <t>Actualmente se presta como un servicio a las entidades públicas, que se ha beneficiado de la priorización de los temas de innovación pública en  el MIPG y en las basas del PND. Mientras se siga dando la importancia a la innovación pública desde los actores prescriptores el servicio tendrá un espacio de demanda estimulado.De faltar este tipo de impulso, sabemos que la demanda por parte de las entidades públicas tenderá a disminuir en la medida en que no se haya logrado posicionar la innovación como proceso de generación de valor real.</t>
  </si>
  <si>
    <t>Cada iteración varía en su alcance, pero ronda los 100 millones</t>
  </si>
  <si>
    <t>Los procesos de contratación pública y la falta de comprensión del funcionamiento de los métodos</t>
  </si>
  <si>
    <t>Se ha desempeñado en el marco de entidades con régimenes especiales o a través de intermediarios. 
Frente a la resistencia a los nuevos métodos, se hacen procesos de pedagogía. No obstante es una barrera difícil de levantar.</t>
  </si>
  <si>
    <t>Los procesos de transformación cultural deben centrarse en resultados.</t>
  </si>
  <si>
    <t>8t1xzvudly06tb97l78t1xzvzgeippr7</t>
  </si>
  <si>
    <t>Diseñadora de servicios</t>
  </si>
  <si>
    <t>Servicio de Habilitación EiP</t>
  </si>
  <si>
    <t>Mayo 2019 / Actualmente prototipo 2</t>
  </si>
  <si>
    <t>El servicio de habilitación está disponible a entidades, equipos o individuos a nivel nacional.</t>
  </si>
  <si>
    <t>Individuos, equipos o entidades que demanden apoyo del Equipo de Innovación Pública.</t>
  </si>
  <si>
    <t>Habilitar (permitir y dar lineamiento) para que la innovación pública suceda y se potencialice.  Bien sea con un apoyo directo por parte del equipo o conectando con otros actores.</t>
  </si>
  <si>
    <t>El servicio de habilitación del EiP se compone de una herramienta digital de caracterización de la demanda, un formato de respuestas denominado CANVAS de la idea, un comité de revisión/ toma de decisiones y 2 rutas de apoyo: 1. Apoyo puntual del EiP (puede ser a nivel de asesoría metodológica, de producto, bibliográfico) 2. Conectar con otros actores (del sector público o de otros sectores del ecosistema de innovación pública que puedan estar relacionados con la iniciativa)</t>
  </si>
  <si>
    <t>1. Conectar y articular al ecosistema de innovación 
2. Asesorar a equipos e iniciativas bajo los lentes de la innovación pública.
3. Fortalecer capacidades de experimentación en el sector público.</t>
  </si>
  <si>
    <t>https://docs.google.com/forms/d/e/1FAIpQLSc5KN9YNTQ5A16Dg1SWxrQRNzLQQD_l4y7ahs3xW7PhdJxisQ/viewform</t>
  </si>
  <si>
    <t>-Es nuevo en el Equipo de Innovación Pública. 
-Genera evidencia sobre la demanda de individuos, equipos u organizaciones que buscan trabajan con el equipo.
-Busca ser más eficiente comparado con el proceso tradicional de reunirse para establecer primer contacto y entender la necesidad.</t>
  </si>
  <si>
    <t>-Surge de la necesidad de usuarios que solicitan apoyo por parte del equipo; para tal fin se diseña un proceso que organiza, de manera clara y sintética, la información de un proyecto o iniciativa que quiera implementarse bajo un lente de innovación pública. 
-Por medio de herramientas virtuales los usuarios interactúan con el equipo, presentando su necesidad y solicitud de apoyo. Se han desarrollado 2 prototipos que se han validado con usuario e incorporado ajustes y retroalimentación.</t>
  </si>
  <si>
    <t>Si, el componente principal de la solución es una herramienta de recopilación de información que alimenta un sabana de excel en donde se registra el seguimiento de cada iniciativa.</t>
  </si>
  <si>
    <t>Sí, se han realizado 2 prototipos y se concibe en constante iteración y mejora.</t>
  </si>
  <si>
    <t>Mientras exista el equipo de innovación pública.</t>
  </si>
  <si>
    <t>Se desarrolló como parte de las actividades de contratistas del Equipo de Innovación Pública.</t>
  </si>
  <si>
    <t>1. No partir del supuesto de que los usuarios no iban a diligenciar una herramienta, como primer contacto, antes de sesión presencial.
2. Automatizar el direccionamiento de la información recopilada en otros instrumentos como el "canvas de la idea" y la matriz de seguimiento.
3. Articular las herramientas y nuevas actividades bajo roles y responsables del equipo</t>
  </si>
  <si>
    <t>Sesiones de trabajo grupales, identificando las alternativas de solución, probando una y otra vez, ajustando y volviendo a probar.</t>
  </si>
  <si>
    <t>El enfoque innovador diseñando un servicio enfocado en el usuario y herramientas que apoyen cada fase, puede contribuir a hacer más eficientes procesos que bajo la mentalidad tradicional conllevan mucho tiempo, reuniones y esfuerzo</t>
  </si>
  <si>
    <t>a4a1srp53uippjgj4ga4a1s4vjdp7qkw</t>
  </si>
  <si>
    <t>"Articulación para la Competitividad" (ArCo)</t>
  </si>
  <si>
    <t>Sector Público, Sector Privado, Academia, Organismos internacionales</t>
  </si>
  <si>
    <t>La iniciativa inició en diciembre de 2019 y se tiene previsto que finalice su primera etapa en febrero de 2020. Posteriormente se replicará anualmente mediante Directiva Presidencial.</t>
  </si>
  <si>
    <t>La iniciativa afecta directamente al Gobierno Nacional, pero es replicable a nivel territorial y escalable a nivel internacional</t>
  </si>
  <si>
    <t>Entidades públicas del gobierno nacional</t>
  </si>
  <si>
    <t>A partir de estudios elaborados por el Banco Mundial y el DNP, el gasto público en competitividad e innovación es ineficiente y no hay articulación "real" entre las entidades públicas. Esta iniciativa incorpora herramientas de "diseño centrado en el usuario" y "public expenditure review" dentro del flujo de la programación presupuestal de la inversión de las entidades del Gobierno Nacional</t>
  </si>
  <si>
    <t>Producto, Proceso, Servicio</t>
  </si>
  <si>
    <t>1. Mejorar la eficiencia del gasto público en competitividad e innovación.
2. Incorporar herramientas para evaluación "Ex Ante" de la oferta de instrumentos públicos.
3. Promover la articulación de las entidades públicas, desde y hacia los usuarios.
4. Dar un paso definitivo hacia Presupuesto Orientado a Resultados.</t>
  </si>
  <si>
    <t>https://api.typeform.com/responses/files/aebf927ca783aaba6fb2129ce606c21d8021cecb0799e8000b18e56e0c1f4ec6/Metodología_ArCo.pdf</t>
  </si>
  <si>
    <t>Varios elementos son novedosos en la iniciativa ArCo:
-	Aborda el reto de “articulación” entre entidades públicas desde un enfoque empírico.
-	Incorpora lineamientos de “diseño centrado en usuarios” dentro del flujo de programación presupuestal de la inversión pública.
-	Desarrolla herramientas de evaluación “ex ante” de fácil uso para los policy-makers.
-	Se construyó mediante un proceso iterativo y en conjunto con los principales usuarios (policy-makers).
-	Permite documentar prácticas de gestión de conocimiento y aprendizaje en los instrumentos de las entidades públicas.</t>
  </si>
  <si>
    <t>La iniciativa ArCo ha incluido a los usuarios desde el diseño del primer piloto hasta la última versión de los materiales, para lo cual se han realizado múltiples sesiones de trabajo y co-creación con los usuarios directos de las herramientas de ArCo en el marco del Comité Técnico de Ciencia, Tecnología e Innovación e instancias propias de las entidades del Sistema Nacional de Competitividad e Innovación, las cuales recibieron el nombre de “Talleres de Diseño de Instrumentos”.</t>
  </si>
  <si>
    <t>Arco fue el resultado de varios momentos de iteración. Primero inició con piloto de mapeo de oferta de instrumentos con 6 entidades, que posteriormente tuvo dos iteraciones para hacerse extensivo a 11 y 23 entidades respectivamente. Luego se desarrolló otro piloto de trabajo detallado con el SENA para desarrollar 8 versiones de las herramientas de “formato de mapeo” y “test de funcionalidad”. Posteriormente, el flujograma de armonización de ArCo con la programación presupuestal ha tenido 5 versiones de testeo y retroalimentación con usuarios finales (policy makers de entidades públicas). El resultado de este aprendizaje queda documentado en un borrador de Directiva Presidencial que será expedida a final de año. Además, todo lo desarrollado en ArCo es resultado de un proceso de aprendizaje incremental y documentado que inició desde 2015 entre el Banco Mundial y el DNP</t>
  </si>
  <si>
    <t>La iniciativa ArCo ha sido trabajada conjuntamente en diferentes instancias de participación público – privada: Comité Ejecutivo del Sistema Nacional de Competitividad e Innovación (ministros y directores), y Comité Técnico de Ciencia, Tecnología e Innovación (técnicos de más de 30 entidades públicas y privadas). Adicionalmente, la iniciativa ha sido socializado y apropiada ante instancias multilaterales (BID y Banco Mundial), sector privado (CPC, Confecámaras, ANDI) e instancias a nivel territorial (Comisiones Regionales de Competitividad, CODECTI, CUEE Antioquia). Adicionalmente, ArCo desarrolla acciones contempladas en diferentes políticas públicas: PND 2014-2018, CONPES 3866 de 2016, entre otros.</t>
  </si>
  <si>
    <t>Recursos públicos, Recursos de cooperación</t>
  </si>
  <si>
    <t>Alrededor de $150 millones representando en el recurso humano involucrado en el liderazgo y desarrollo de materiales técnicos de la iniciativa ArCo</t>
  </si>
  <si>
    <t>1.	Convencer a directivas y personal técnico de su importancia.
2.	Voluntad de trabajo y tiempo de colaboradores en entidades públicas.
3.	Presión por entregar victorias tempranas.</t>
  </si>
  <si>
    <t>1.	Desarrollando narrativas y ventajas específicas para cada tipo de stakeholder involucrado 
2.	Convenciendo a los líderes de las entidades (ministros y directores) para facilitar tiempo de colaboradores 
3.	Incorporando un enfoque experimental e iterativo. Entregando permanentemente productos mínimos viables</t>
  </si>
  <si>
    <t>1.	Simple es mejor que complejo
2.	Lo perfecto es enemigo de lo bueno</t>
  </si>
  <si>
    <t>j57qh4oay827mgzrj57qhlktpkuh7rqo</t>
  </si>
  <si>
    <t>Pedro Tobar</t>
  </si>
  <si>
    <t>Socio Legal</t>
  </si>
  <si>
    <t>SomosLegal y LegalMentors</t>
  </si>
  <si>
    <t>Ilimitado</t>
  </si>
  <si>
    <t>Podemos atender legalmente a través de tecnologia en cualquier rincon del país a cualquier persona jurídica o natural.</t>
  </si>
  <si>
    <t>MiPyMes</t>
  </si>
  <si>
    <t>Las personas jurídicas (mipymes) pueden fracasar en su operación y no pasar del primer año de vida por la falta de formalidad y conocimiento de riesgos legales.</t>
  </si>
  <si>
    <t>Asistencia legal preventiva a muy bajo costo en un modelo de suscripción. Su objetivo es ser accesible a cualquier empresa.</t>
  </si>
  <si>
    <t>Permitir que una Mipyme pueda entender el mundo legal de una manera fácil en un lenguaje sencillo para personas de a pie. Para lograr: 
1.  Formalizar laboral y mejorar las formas de contratación.
2. Clarificar la relación de las MiPyMes con los proveedor y clientes.</t>
  </si>
  <si>
    <t>https://www.sociolegal.co</t>
  </si>
  <si>
    <t>Logramos a través de tecnología permitir que cualquier MiPyMes tenga la posibilidad de estar protegida legalmente ilimitadamente. en servicios legales  preventivos.</t>
  </si>
  <si>
    <t>600 usuarios</t>
  </si>
  <si>
    <t>Si, utilizamos la data, visualizandola en paneles de control para entender que deciciones tomar frente a productos y crecimiento.</t>
  </si>
  <si>
    <t>Si, estamos en constante cambio. En una semana podemos hacer más de 3 cambios en la plataforma. hemos validado el servicio iterando por más de un año.</t>
  </si>
  <si>
    <t>Nos adaptamos muy rápido al cambio.</t>
  </si>
  <si>
    <t>más de 300 millones aprox</t>
  </si>
  <si>
    <t>1. Entender el valor del producto
2. Entender la productividad en terminos de eficiencia 
3. Crecer</t>
  </si>
  <si>
    <t>Iterando</t>
  </si>
  <si>
    <t>9ykhadlrs48ofvqdy9ykhapn2j9c8r9g</t>
  </si>
  <si>
    <t>Daniel Díaz</t>
  </si>
  <si>
    <t>COO</t>
  </si>
  <si>
    <t>Met Conecta Colombia</t>
  </si>
  <si>
    <t>Met Conecta Global</t>
  </si>
  <si>
    <t>Opera en México, Comenzando operaciones en 3 países en este momento</t>
  </si>
  <si>
    <t>Emprendedores, MIPYMES, Gob., Sector académico, Sector Privado,</t>
  </si>
  <si>
    <t>Queremos mejorar la calidad de vida a través de la generación de empresas y empleo de Ava (alto valor agregado</t>
  </si>
  <si>
    <t>Plataforma de emprendimiento e innovación</t>
  </si>
  <si>
    <t>Generar una comunidad de emprendimiento en LA. Fortalecer lo que ya existe en cuanto emprendimiento e innovación hay ya en la región.
Fortalecer el emprendimiento en la región LA.</t>
  </si>
  <si>
    <t>https://holamet.com</t>
  </si>
  <si>
    <t>https://api.typeform.com/responses/files/19feb34085c957b70d3193fa78f16e579aa4178a9b9261c53a6dd8cd7edcd552/met_conecta___21_de_mayo_2019.pdf</t>
  </si>
  <si>
    <t>La experiencia. Quienes fundaron met hoy han pasado más de 1000 (mil) emprendimientos/empresas de los cuales el 85% ha sobrevivido al 5 año de manera exitosa.</t>
  </si>
  <si>
    <t>Si, todo el tiempo se está evaluando cada actividad para mejorar.</t>
  </si>
  <si>
    <t>Sí, es un modelo que se ha iterado y se sigue iterando.</t>
  </si>
  <si>
    <t>Sí, buscamos también implementar modelos de economía circular.</t>
  </si>
  <si>
    <t>ha sido sostenible desde el día 0</t>
  </si>
  <si>
    <t>No había validación de si iba a ser sostenible, ajustar temas financieros.</t>
  </si>
  <si>
    <t>Experimentando</t>
  </si>
  <si>
    <t>qqnv6vy4fzwc7rql6nqqnv6v8im54w89</t>
  </si>
  <si>
    <t>Alba Marina ortiz</t>
  </si>
  <si>
    <t>Profesional universitario</t>
  </si>
  <si>
    <t>Plan de negocios exitosos</t>
  </si>
  <si>
    <t>Competitividad</t>
  </si>
  <si>
    <t>Empresarios Cundinamarqueses</t>
  </si>
  <si>
    <t>Generar economía con emprendimiento</t>
  </si>
  <si>
    <t>Emprendimientos exitosos</t>
  </si>
  <si>
    <t>Generar emprendimiento exitoso a través de la combinación de capacitación, capital semilla y seguimiento</t>
  </si>
  <si>
    <t>Se ha trabajado mucho en emprendimiento muchas veces sin éxito, la experiencia ha dado que debe combinarse capital semilla más acompañamiento en eun formato  creado y detallado  de plan de negocios. Experiencia en emprendimientos exitosos</t>
  </si>
  <si>
    <t>Participación activa de los emprendedores</t>
  </si>
  <si>
    <t>Se realiza la reingenieria, seguimiento y estadísticas para la retroalimentacion del proceso</t>
  </si>
  <si>
    <t>Por medio del seguimiento se retroalimenta el programa</t>
  </si>
  <si>
    <t>Los emprendedores pasan a una nueva etapa donde solos mantienen su proyecto</t>
  </si>
  <si>
    <t>4000 millones de pesos</t>
  </si>
  <si>
    <t>La falta de personal para capacitar y atender la demanda de emprendimientos</t>
  </si>
  <si>
    <t>Apoyo de entes locales</t>
  </si>
  <si>
    <t>Emprendimientos creativos  exitosos a corto plazo</t>
  </si>
  <si>
    <t>3kosrs4dn7s0c7vsg2m0w93kosbsqth0</t>
  </si>
  <si>
    <t>Diego Arisi - Alix Cortés</t>
  </si>
  <si>
    <t>Especialista Líder en Modernización del Estado BID Colombia - Coordinadora Gestión de Conocimiento ICS/BID Colombia</t>
  </si>
  <si>
    <t>Conocimiento para Resultados: Recuperando la cartera minera de Colombia a partir del intercambio de conocimiento público privado. BID, la Agencia Nacional de Minería y Bancolombia</t>
  </si>
  <si>
    <t>Sector Público, Organismos internacionales, Sector Privado, Academia</t>
  </si>
  <si>
    <t>División de Innovación para Servir al Ciudadano del Banco Interamericano de Desarrollo (Colombia) - Agencia Nacional de Minería</t>
  </si>
  <si>
    <t>Dos fases: FASE 1. marzo a junio 2018 - FASE 2. julio a diciembre 2018 (10 meses en total) - finalizado</t>
  </si>
  <si>
    <t>La FASE 1. se focalizó en el Punto de Atención Regional de Bucaramanga (Santander). La fase 2. a nivel nacional.</t>
  </si>
  <si>
    <t>Agencia Nacional de Minería - Ministerio de Hacienda y Crédito Público - Titulares mineros</t>
  </si>
  <si>
    <t>El reto: recuperar la cartera minera de Colombia</t>
  </si>
  <si>
    <t>diseño e implementación de una estrategia de gestión de cobro experimentando en 1 Punto de Atención Regional (Bucaramanga) y adaptando la experiencia de Bancolombia al contexto institucional. El piloto se desarrolló en dos fases:
•	Estructuración de una estrategia de cobro de cartera sin acuerdo de pago (marzo a junio 2018)
•	Estructuración de una estrategia de cobro de cartera con acuerdo de pago (julio – diciembre 2018)</t>
  </si>
  <si>
    <t>Consolidar un modelo de gestión de la cartera minera de Colombia.</t>
  </si>
  <si>
    <t>https://docs.wixstatic.com/ugd/59ba2c_79d6e3455e7f40faa849019cd925fb3b.pdf</t>
  </si>
  <si>
    <t>https://api.typeform.com/responses/files/1de36deeaf8b5a1011ba0c072c9a0bf08e2ac3f0dba98b54431265ec0956b340/K4R_ANM__1_.pdf</t>
  </si>
  <si>
    <t>Conocimiento para resultados es una metodología del BID que busca mejorar el desempeño de las instituciones públicas mediante el aprovechamiento del conocimiento existente en el entorno. El foco, la obtención de resultados de corto plazo (victorias tempranas de alto valor público) mediante soluciones prácticas a costo cero.</t>
  </si>
  <si>
    <t>Al ser una iniciativa de la institución, desde el BID facilitamos el involucramiento de los funcionarios públicos en todas las etapas del proceso.</t>
  </si>
  <si>
    <t>Sí. Desde el inicio establecemos Indicadores Clave de Desempeño (KPIs) para alcanzar y medir los resultados sin ahogar la innovación.</t>
  </si>
  <si>
    <t>usd 80.000</t>
  </si>
  <si>
    <t>Información</t>
  </si>
  <si>
    <t>Reconstruyendo información y aplicando muestras</t>
  </si>
  <si>
    <t>Las organizaciones públicas y privadas comparten un ADN común que permite resolver problemas y adaptar conocimientos en cualquiera de los dos entornos</t>
  </si>
  <si>
    <t>o8ps93phv5jalic3ixfqo8ps93of1r87</t>
  </si>
  <si>
    <t>LORENA PÉREZ RINCONES</t>
  </si>
  <si>
    <t>CONSTRATISTA</t>
  </si>
  <si>
    <t>RED-CREAMOS</t>
  </si>
  <si>
    <t>DISEÑO</t>
  </si>
  <si>
    <t>ENERO DE 2019. FASE DE DISEÑO</t>
  </si>
  <si>
    <t>4 REGIONES: CARIBE, PACÍFICO, CENTRAL Y EJE CAFETERO</t>
  </si>
  <si>
    <t>ENTIDADES TERRITORIALES, ESQUEMAS ASOCIATIVOS, RAPs, ORGANIZACIONES DE LA SOCIEDAD CIVIL, SECRETARIOS DE PLANEACIÓN DEPARTAMENTAL, UNIVERSIDADES Y CENTROS DE INVESTIGACIÓN.</t>
  </si>
  <si>
    <t>Insuficiente participación y construcción colectiva de las políticas públicas regionales.</t>
  </si>
  <si>
    <t>Estrategia integral para promover, sistematizar y visibilizar iniciativas de participación ciudadana en todo el ciclo de las políticas públicas regionales.</t>
  </si>
  <si>
    <t>Desarrollar una estrategia para promover, sistematizas y visibilizar iniciativas de participación ciudadana en el ciclo de las políticas públicas regionales. 1.) Articular las diferentes direcciones del DNP y las entidades de orden nacional y territorial para promover la participación ciudadana en la construcción de insumos de política pública regional. 2.) Impulsar y gestionar 4 observatorios de política pública regional en el caribe, eje cafetero, pacífico y central. 3.)Diseñar y pilotear instrumentos de participación pública participativa. 4.) Desarrollar una plataforma tecnológica para facilitar el trabajo en red.</t>
  </si>
  <si>
    <t>Esta iniciativa es única dentro del DNP, porque busca promover la innovación pública participativa a nivel regional y territorial, para incentivar el involucramiento de los ciudadanos en la construcción de las políticas públicas regionales.</t>
  </si>
  <si>
    <t>La estrategia promueve la participación ciudadana en todo el ciclo de la política pública, en el diagnóstico, formulación, implementación, seguimiento y evaluación.</t>
  </si>
  <si>
    <t>Consideramos que esta propuesta puede ser sostenible en el tiempo.</t>
  </si>
  <si>
    <t>640 millones hasta ahora.</t>
  </si>
  <si>
    <t>Recursos económicos. La llegada a territorio. Articulación interinstitucional.</t>
  </si>
  <si>
    <t>A través del aprendizaje obtenido de los errores, pero sobre todo de la articulación con diferentes actores regionales, territoriales, expertos y ciudadanía.</t>
  </si>
  <si>
    <t>Que el trabajo en red y la colaboración, entre las entidades públicas, y las direcciones de una misma entidad, son fundamentales para lograr objetivos estratégicos.</t>
  </si>
  <si>
    <t>vnj0hx0imf7ltm9ob4bj86vnj0hxi92f</t>
  </si>
  <si>
    <t>Profesional Oficina Asesora de Planeación- Icfes</t>
  </si>
  <si>
    <t>Semana de la Innovación y la Gestión del Conocimiento- Icfes.</t>
  </si>
  <si>
    <t>29 de octubre al 6 de diciembre.</t>
  </si>
  <si>
    <t>Entidad</t>
  </si>
  <si>
    <t>Se involucra únicamente la Entidad.</t>
  </si>
  <si>
    <t>Colaboradores y funcionarios del Icfes.</t>
  </si>
  <si>
    <t>La ausencia de apropiación de la Gestión del Conocimiento, la innovación y sus herramientas.</t>
  </si>
  <si>
    <t>Proceso, Evento.</t>
  </si>
  <si>
    <t>Crear una semana de innovación y gestión del conocimiento dentro de la Entidad con el fin de generar un espacio en donde se realicen diversas actividades orientadas a la apropiación de las herramientas y mecanismos  de innovación.</t>
  </si>
  <si>
    <t>Socializar y fomentar la apropiación de dinámicas de innovación, creatividad y gestión del conocimiento, lograr la interacción entre distintos actores y sectores del ecosistema de Innovación del Icfes y de igual manera, facilitar el intercambio de ideas, experiencias, y conocimientos relacionados a prácticas de creatividad e Innovación.</t>
  </si>
  <si>
    <t>https://api.typeform.com/responses/files/3a1b05820c56f39d562d594f8622898648ae6a1fef0a23f2968294e13faca60c/INNOVACIÓN_CRONOGRAMA_PROPUESTO_INICIAL.pptx</t>
  </si>
  <si>
    <t>Esta iniciativa es novedosa debido a que rompe con esquemas típicos utilizados para la divulgación y apropiación de metodologías de la Entidad.  En el Icfes, logramos evidenciar el desconocimiento general sobre los temas que  enmarcan en la Gestión del Conocimiento y la Innovación, por lo que más que divulgar metodologías e información mediante piezas, queremos hacer un gran evento que aplique  herramientas de innovación, la idea es entonces atraer, generar empatía con el tema para en ese orden de ideas se puedan abordar problemáticas de apropiación.</t>
  </si>
  <si>
    <t>Una de las actividades inmersas en la semana de innovación y gestión del conocimiento, llamada Icfes Territorio Creativo, pretende dar solución a las problemáticas de algunas dependencias con el apoyo y visión de otras áreas.  En este orden de ideas el objetivo será crear espacios de innovación abierta involucrando las necesidades de unas áreas específicas.</t>
  </si>
  <si>
    <t>Las actividades de la Semana de Innovación y Gestión del Conocimiento serán documentadas para gestionar el Modelo de Cultura de Innovación y Gestión del Conocimiento, el Manual de Gestión del Conocimiento y la Innovación y demás ámbitos institucionales en donde se pueda requerir.</t>
  </si>
  <si>
    <t>Sí, a pesar de que esta sería la primera edición del evento,  el objetivo es que este sea un proceso de innovación iterativo que permita los ajustes en ciclos siguientes.</t>
  </si>
  <si>
    <t>La iniciativa es sostenible  en la medida en que exista un equipo que gestione la planeación y ejecución del evento. Adicionalmente,  y teniendo en cuenta temas de austeridad del gasto una de las estrategias utilizadas fue hablar con amigos y funcionarios de la Entidad para el desarrollo de actividades que no involucren costo. En nuestro caso, también nos servimos de apoyo del Ministerio de Educación Nacional. Sin embargo, el alcance puede ser modificado según recursos y disponibilidad de la entidad.</t>
  </si>
  <si>
    <t>No cuenta con recursos, Recursos de cooperación</t>
  </si>
  <si>
    <t>Aún no se tiene un estimado del costo de la iniciativa en lo que respecta a escenografía y un taller específico.</t>
  </si>
  <si>
    <t>Presupuesto, participación de colaboradores y romper barreras de diseño.</t>
  </si>
  <si>
    <t>Hasta ahora hemos solicitado apoyo del MEN como entidad cabeza del sector para gestionar algunas actividades, así como indagando con contactos de algunos funcionarios. Para incentivar la participación se piensa disponer de unas actividades por pisos y transmisión en vivo desde el auditorio de la entidad y finalmente, para la línea gráfica se opto por presentar múltiples diseños que abarquen tanto la temática de innovación como el protocolo de comunicaciones con el fin de diseñar algo llamativo pero acorde con los lineamientos.</t>
  </si>
  <si>
    <t>La iniciativa esta en curso, pero por ahora considero que el aprendizaje más significativo ha sido buscar oportunidades dentro de la entidad, muchas veces se desconoce el potencial y las redes que se pueden aprovechar con los funcionarios. Existe potencial dentro de cada entidad que se puede explotar.</t>
  </si>
  <si>
    <t>76kjt30ytw876mhkb9na6n4m2qvbp6us</t>
  </si>
  <si>
    <t>Nancy Cardenas / Yeimi Santa</t>
  </si>
  <si>
    <t>Profesional / Contratista</t>
  </si>
  <si>
    <t>Optimización de Liquidación de cuentas de contratistas</t>
  </si>
  <si>
    <t>Instituto Colombiano para la Evaluación de la Educación - Icfes</t>
  </si>
  <si>
    <t>Un año, ya se implementó y se esta utilizando.</t>
  </si>
  <si>
    <t>INSTITUCIONAL</t>
  </si>
  <si>
    <t>Fue un proyecto institucional para mejorar los tiempos en los cuales se realizaba la liquidación de cuentas de contratistas para el respectivo pago en la entidad.</t>
  </si>
  <si>
    <t>Icfes, supervisores de contratos y contratistas</t>
  </si>
  <si>
    <t>Los tiempos en que se incurrían en la liquidación de cuentas para pago y lo más importante la disminución de uso de papel como soporte documental, ya que se requería anexar en físico dos copias de soportes que no cambiaban en el transcurso de la ejecución de los contratos.</t>
  </si>
  <si>
    <t>Diseñar e implementar una herramienta en la cual se administre y se mantenga actualizada una base de datos con los soportes enviados por los contratistas del Icfes por una única vez por cada contrato, para la posterior consulta en la liquidación de las cuentas mensuales</t>
  </si>
  <si>
    <t>1.	Diseñar, implementar una herramienta en la cual se administre y se mantenga actualizada una base de datos con los soportes de deducción solicitados por los contratistas por una única vez por cada contrato.
2.	Simplificar el proceso de liquidación de las cuentas de contratistas.
3.	Dar cumplimiento a la directiva presidencial 04 de 2015 contribuyendo con la política (cero papel) en la administración pública 
4.	Automatizar el trámite de solicitud de deducciones por parte de los contratistas.
5.	Disminuir el volumen de producción documental 
6.	Garantizar el recibido de la documentación soporte de las deducciones. (Rastro de fecha y hora de recibido)</t>
  </si>
  <si>
    <t>https://api.typeform.com/responses/files/cdd217d77e19c7c74330d5dcfd958f0d781171ce0190b6c50860e6a7d4484901/Informe_Proyecto_Optimización_de_Liquidación_de_cuentas_de_contratistas_V.1.pdf</t>
  </si>
  <si>
    <t>Porque antes del proyecto esta base de datos no existía, se evidencia la reducción de uso de papel y es óptima la liquidación de las cuentas para pago.</t>
  </si>
  <si>
    <t>Si, en este proyecto se tuvo en cuenta las  observaciones brindadas por quienes usan la herramienta tanto para liquidación como para revisión.</t>
  </si>
  <si>
    <t>No, es una iniciativa proyectada para los colaboradores, más que de uso misional.</t>
  </si>
  <si>
    <t>Es una iniciativa que puede perdurar en el tiempo, esta enfocado a la digitalización de los soportes documentales.  Es una herramienta sencilla que permite ajustar los cambios tributarios para una liquidación exacta de las cuentas de cobro de los contratistas.</t>
  </si>
  <si>
    <t>Premiación plan de estímulos en el marco de proyectos por equipos de trabajo</t>
  </si>
  <si>
    <t>8.000.000 del premio</t>
  </si>
  <si>
    <t>Como capturar la información, dejar un acceso de la información con restricciones por tener información sensible que no puede ser divulgada.</t>
  </si>
  <si>
    <t>Revisando los procesos y apoyándonos con otras áreas, restricciones desde la administración de la base de datos.</t>
  </si>
  <si>
    <t>Podemos utilizar los medios tecnológicos para la reducción de tiempos en la elaboración de nuestro trabajo.</t>
  </si>
  <si>
    <t>e6ujdz3fqng47sz3dlre6ujdz37co9r4</t>
  </si>
  <si>
    <t>Encargada de Promoción de la Innovación</t>
  </si>
  <si>
    <t>Curso Virtual de Innovación Pública</t>
  </si>
  <si>
    <t>Sector Público, Academia, Organismos internacionales</t>
  </si>
  <si>
    <t>Laboratorio de Innovación Pública de la Veeduría Distrital</t>
  </si>
  <si>
    <t>Inicio: 12 de agosto Fin: 1 de noviembre ( Estamos aún en la fase final ya que ampliamos el plazo para finalizar las actividades, el Curso termina el viernes 8 de noviembre)</t>
  </si>
  <si>
    <t>Distrito de Bogotá</t>
  </si>
  <si>
    <t>Bogotá D.C</t>
  </si>
  <si>
    <t>Servidores Públicos del distrito</t>
  </si>
  <si>
    <t>Hacer frente a retos públicos, mediante el uso de herramientas que permitan abordar los problemas desde las perspectivas ciudadanas.</t>
  </si>
  <si>
    <t>En el marco de la promoción de la Innovación pública en el Distrito, LABcapital fijó la generación de un ecosistema de Innovación Pública en Bogotá como uno de sus temas fundamentales y estratégicos.
En ese sentido, la Veeduría Distrital considera que la primera acción para comenzar a generar ese ecosistema de Innovación Pública Distrital era la creación de una herramienta que pudiera brindar capacidades de innovación a servidores públicos y contratistas, un espacio donde estos últimos pudieran entender conceptos, herramientas y buenas prácticas de Innovación de una manera lúdica y didáctica. 
Para tal fin, LABcapital diseñó un curso virtual encaminado a brindar capacidades de Innovación Pública a servidores y contratistas, cuyo objetivo fundamental es mejorar el diseño y la implementación de políticas públicas con y para la ciudadanía (Gestión Pública), promoviendo especialmente el control preventivo</t>
  </si>
  <si>
    <t>Brindar a los servidores y contratistas del Distrito herramientas para la identificación adecuada de retos públicos, mediante el uso de herramientas que permitan abordar los problemas desde las perspectivas ciudadanas.
Promover la coLABoración entre servidores públicos, contratistas y ciudadanía para el co-diseño de soluciones innovadoras que puedan ser apropiadas por la ciudadanía y por las entidades públicas (Generación de confianza entre gobierno y ciudadanía).
Identificación y fortalecimiento de ecosistemas de innovación dentro de sus entidades, y así mismo dentro del Distrito.
Promover la creatividad y generación de ideas dentro de los servidores públicos y contratistas distritales para la solución de retos públicos.</t>
  </si>
  <si>
    <t>http://labcapital.veeduriadistrital.gov.co/curso-virtual-de-innovacion-publica</t>
  </si>
  <si>
    <t>https://api.typeform.com/responses/files/a7532cbb0d0cd3e2d006977e63b0d43cfb1e9afae7125b8e2ceebd698e418388/Informe_de_Lecciones_Aprendidas_del_Curso_Virtual_de_Innovación_Publica__Vigencia_2018__VF__26_feb_19__1_.pdf</t>
  </si>
  <si>
    <t>Con herramientas didácticas  (el dibujo, la caracterización, la ideación) el Curso busca desarrollar capacidades en los Servidores Públicos, contribuyendo a  entidades más innovadoras en el largo plazo y la generación de un ecosistema de innovación en el Distrito. El curso cuenta con una sesión final presencial en la cual los estudiantes aplican la Metodología AEI de la innovación creada en el laboratorio.</t>
  </si>
  <si>
    <t>El curso ha ido iterando y modificándose en el tiempo tras cada cohorte porque hemos tenido en cuenta las experiencias de los estudiantes para brindar un mejor servicio y experiencia del Curso. Cabe resaltar que antes de ponerlo en marcha, se realizó una prueba piloto.</t>
  </si>
  <si>
    <t>El documento de Lecciones Aprendidas del Curso documenta los procesos y usa dicha información para tomar decisiones sobre el resultado.</t>
  </si>
  <si>
    <t>150'000'000 millones de pesos (COP)</t>
  </si>
  <si>
    <t>1. Existen periodos del año donde el nivel de trabajo es muy alto y los servidores y contratistas
tienen poco tiempo para el desarrollo de actividades.</t>
  </si>
  <si>
    <t>Con un mayor acompañamiento y flexibilidad en los plazos de entrega de las actividades.</t>
  </si>
  <si>
    <t>La importancia de el trabajo colaborativo con los servidores públicos. A partir del descubrimiento de estas áreas de mejora, el equipo de LABcapital comenzó un proceso
de rediseño del Curso Virtual de Innovación Pública, el cual tomó aproximadamente cuatro meses
(febrero-mayo 2018). Durante estos meses, se desarrollaron sesiones de revisión exhaustivas de
cada uno de los módulos del curso, análisis de la funcionalidad de la página web y sesiones de
ideación para diseñar un curso virtual mucho más ajustado a las necesidades de los servidores
públicos y contratistas del Distrito.</t>
  </si>
  <si>
    <t>kpgk7hwu18ozqora2r3skkpgkxoobkex</t>
  </si>
  <si>
    <t>Catalina Ramírez</t>
  </si>
  <si>
    <t>Líder de innovación</t>
  </si>
  <si>
    <t>Laboratorio de Innovación Social y Desarrollo Tecnológico (LISDT) en el marco del proyecto Del Miedo a la Confianza.</t>
  </si>
  <si>
    <t>Sector Privado, Organismos internacionales</t>
  </si>
  <si>
    <t>La Fundación de Ideas para la Paz (FIP) es quien articula el contrato</t>
  </si>
  <si>
    <t>En fase de ideación</t>
  </si>
  <si>
    <t>Inició en Mayo de 2019. Estamos en fase de búsqueda de aliados y definición de los principios del Laboratorio.</t>
  </si>
  <si>
    <t>4 municipios de Antioquia: Cañas Gordas, Giraldo, Buriticá, Santafé de Antioquia</t>
  </si>
  <si>
    <t>Comunidades campesinas de los municipios</t>
  </si>
  <si>
    <t>Los problemas que afectan la seguridad ciudadana y que impactan social y económicamente la vida cotidiana de los habitantes en los cuatro municipios.</t>
  </si>
  <si>
    <t>Se propone la co-creación de un Laboratorio de Innovación Social que permita fortalecer y/o escalar procesos innovadores que ya se llevan a cabo en los municipios. 
Este Laboratorio es uno de los 6 componentes que busca fortalecer la productividad de la región con el fin de reducir la percepción de inseguridad (no sólo física sino también alimentaria, de bienestar, etc.).</t>
  </si>
  <si>
    <t>General: brindar una manera de conectar a los jóvenes con actividades productivas que sean atractivas, legales y sostenibles, disminuyendo así la probabilidad de reclutamiento por redes criminales. 
Específicos: consolidar un LIS en el territorio; desarrollar herramientas (de Inn Social) que permitan la escalabilidad de las iniciativas del territorio.</t>
  </si>
  <si>
    <t>https://api.typeform.com/responses/files/81dc12e559eaa38a0802682a759cf6dc36d00523a27da56cec1034e7acb877d7/Infografía_FIP.pdf</t>
  </si>
  <si>
    <t>La apuesta es por co-crear el Laboratorio, es decir, que no sean los aliados y nosotros quienes lo construyamos para ellos, sino que sea de ellos para ellos. Le apostamos al reconocimiento de saberes no reconocidos, al fortalecimiento de procesos comunitarios y a la implementación y apropiación de herramientas situadas que no respondan tanto al cómo (que también consideramos fundamental), sino también al por qué y al para qué de esas iniciativas innovadoras. En ese sentido, consideramos también es una apuesta crítica, no una de cambio porque sí.</t>
  </si>
  <si>
    <t>Justo como lo menciono en la pregunta anterior, la apuesta es por que nuestro rol sea uno de mediadores más que de gestores o tomadores de decisiones.</t>
  </si>
  <si>
    <t>Hasta ahora hemos realizado un mapeo de Laboratorios alrededor del mundo. Documentamos y con base en eso tomamos decisiones respecto de los posibles aliados</t>
  </si>
  <si>
    <t>Sí. La metodología base toma muchos de los principios del Design Thinking, siendo la iteración uno de los principales.</t>
  </si>
  <si>
    <t>Es muy pronto para saber, pero consideramos que por esto es fundamental que sea la comunidad misma la que se apropie de él desde un principio para garantizarle en el futuro más chance de sostenibilidad.</t>
  </si>
  <si>
    <t>Se estiman 5 millones de dólares</t>
  </si>
  <si>
    <t>a7a2bq01cvm59j1xa7a25gry99lizxd9</t>
  </si>
  <si>
    <t>Indice de Innovación Pública de Bogotá</t>
  </si>
  <si>
    <t>Fecha de Inicio: 2017 Fecha Final: Julio 2019</t>
  </si>
  <si>
    <t xml:space="preserve">Distrital </t>
  </si>
  <si>
    <t>Las entidades Públicas del Distrito</t>
  </si>
  <si>
    <t>Enfrentar el reto de medir el nivel de innovación de las entidades públicas del Distrito.</t>
  </si>
  <si>
    <t>El Indice de Innovación Pública no fue concebido exclusivamente para generar una medición comparativa entre entidades públicas de Bogotá, ya que fue diseñado también teniendo en cuenta un modelo de acompañamiento y fortalecimiento de las capacidades innovadoras de las entidades, buscando al final una sana competencia entre las mismas, el mejoramiento de los servicios prestados por las entidades públicas, así como una mayor aceptación por parte de ciudadanía.</t>
  </si>
  <si>
    <t>Programas, proyectos, planes y acciones públicas más ajustadas a las necesidades
ciudadanas
- Identificación de buenas prácticas innovadoras dentro de las entidades públicas buscando
ser replicadas.</t>
  </si>
  <si>
    <t>http://labcapital.veeduriadistrital.gov.co/node/966</t>
  </si>
  <si>
    <t>https://api.typeform.com/responses/files/82a15df1084bc35207764ae9c50d833a1e72a3a1d5b83e8d9b8ec4b45945c58c/Informe_de_Resultados_del_Indice_de_Innovacion_Publica__IIP____final_.pdf</t>
  </si>
  <si>
    <t>Nuestra iniciativa es singular y novedosa porque es el primer Indice que mide la Innovación Pública de una ciudad en el mundo. Además, porque en su propio diseño cumplió un proceso de innovación ya que contó con un prototipo y una validación previa a la implementación. Por último, las entidades se encuentran colaborando entre si para el diseño y acciones que mejoren sus niveles de innovación.</t>
  </si>
  <si>
    <t>Si, se trabaja de la mano con los servidores públicos y las entidades.</t>
  </si>
  <si>
    <t>Si, hemos documentado LAS BASES CONCEPTUALES Y TRABAJO PRELIMINAR PARA EL
DISEÑO DEL ÍNDICE DE INNOVACIÓN PÚBLICA (IIP) http://veeduriadistrital.gov.co/sites/default/files/files/Publicaciones2019/Bases%20conceptuales%20y%20trabajo%20preliminar%20para%20el%20dise%C3%B1o%20del%20indice%20de%20Innovacion%20Publica%20(IIP)%20VF%20(24%20jul%2019).pdf 
y en el INFORME DE RESULTADOS DE LA PRIMERA
APLICACIÓN DEL ÍNDICE DE INNOVACIÓN PÚBLICA (IIP)</t>
  </si>
  <si>
    <t>Si, tanto para la mejora del Indice como para la mejora de las entidades de sus niveles de innovación hay un enfoque iterativo en el cual se le brindan a las entidades consejos y pasos a seguir para mejorar.</t>
  </si>
  <si>
    <t>200'000'000 COP millones de pesos</t>
  </si>
  <si>
    <t>1. La plataforma para el cargue de información; 2. Dificultad para la recolección de la información, 3. Claro entendimiento de las entidades y de los servidores públicos del concepto de innovación pública</t>
  </si>
  <si>
    <t>Acompañamiento continuo a la entidades y poner a disposición el conocimiento de Laboratorio y sus herramientas para un acercamiento al concepto de innovación Pública.</t>
  </si>
  <si>
    <t>Los temas de innovación en la administración pública deben contar con herramientas que permitan hacer un seguimiento, monitoreo y evaluación por medio de la generación de indicadores.</t>
  </si>
  <si>
    <t>41jxll0yahr1iqvosp41jxll0qqz25mz</t>
  </si>
  <si>
    <t>Kelly Yojhana Pino Gamboa</t>
  </si>
  <si>
    <t>Trabajadora Social</t>
  </si>
  <si>
    <t>Clubes Capaz</t>
  </si>
  <si>
    <t>Conhupaz</t>
  </si>
  <si>
    <t>Comenzamos el 13 de Marzo en el corregimiento de Tutunendo-Chocò se encuentra en la Fase de caracterización de jóvenes,Niños.niñas para vincularlos a esta iniciativa.</t>
  </si>
  <si>
    <t xml:space="preserve">Corregimiento </t>
  </si>
  <si>
    <t>La iniciativa está en el Corregimiento de Tutunendo perteneciente al municipio de Quibdò departamento del Chocó</t>
  </si>
  <si>
    <t>Niños,Niñas Jóvenes</t>
  </si>
  <si>
    <t>Buscar Resolver problemáticas ambientales, desde lo social la participación y resolución de conflictos y Rescates Cultural.</t>
  </si>
  <si>
    <t>Dentro de las alternativas de solución se encuentran la sensibilizar a los sectores menos favorecidos en relación al cuidado del medio ambiente. La participación y resolución de conflictos, aportes y rescates culturales.</t>
  </si>
  <si>
    <t>Cort</t>
  </si>
  <si>
    <t>https://www.conhupaz.org.co</t>
  </si>
  <si>
    <t>Le apostamos a esta iniciativa por la característica del contexto. La region pacífica por muchos años fue golpeada ha sido trabajada por la minería ilegal economía mayoritaria de estos sectores, sin embargo de un momento a otro muchas Familia quedaron sin están dinámica de trabajo desde la iniciativa capaz lo que buscamos es que las nuevas generaciones comprendan quw hizo falta generar conciencia y orientación con las familias que vivían de esta dinámica para de esta manera reconocer la importancia del medio ambiente. De igual manera el rescate cultural en el territorio es valioso permite renacer ,empoderarlas y conservar lo nuestro. Lo hace diferente porque queremos n mostrar la otra cara del Pacífico donde se le apuesta a todo en especial a la resolución de conflictos y sana convivencia.</t>
  </si>
  <si>
    <t>Se encuentra en proceso. Hasta el momento es trabajada voluntariamente por cada uno de los integrantes de Conhupaz</t>
  </si>
  <si>
    <t>Economía 
Cierre de puertas de alguna entidades o instituciones Municipal</t>
  </si>
  <si>
    <t>Continuar con Buenas energía creyendo en quebrada podemos dar más</t>
  </si>
  <si>
    <t>Colaborativa y llena de mucho aprendizaje colaborativo</t>
  </si>
  <si>
    <t>fno9muuewjf301tcd9fno9m98cnsyv8f</t>
  </si>
  <si>
    <t>manuel rodriguez</t>
  </si>
  <si>
    <t>asistente de gerencia</t>
  </si>
  <si>
    <t>Un sueño por colombia</t>
  </si>
  <si>
    <t>Accenture</t>
  </si>
  <si>
    <t>De 2018 a 2019</t>
  </si>
  <si>
    <t>Jóvenes del sistema de responsabilidad penal para adolescentes</t>
  </si>
  <si>
    <t>Reincidencia de jóvenes infractores en el sistema penal</t>
  </si>
  <si>
    <t>Realizar un nueva metodología de intervención basada en temáticas de empleo y productividad en la reincorporación civil, utilizando medios didácticos electrónicos proporcionados por accenture</t>
  </si>
  <si>
    <t>*Promover el cambio de mentalidad en los jóvenes, brindando fortalecimiento de habilidades baldas e identificándolas como herramienta fundamental para poder tener un efectivo reintegro social.</t>
  </si>
  <si>
    <t>https://api.typeform.com/responses/files/26cb114fccbcd909766a9276c084a15bdd952e98a75baefb2b396d36e0d2bf45/PRROYECTO_LIDERAZGO_SOCIAL.docx</t>
  </si>
  <si>
    <t>Es un proyecto social, que va orientado a la formación de jóvenes del SPRA en habilidades blandas, exploración vocacional y brinda un componente educativo, y otro deportivo. En búsqueda de minimizar la reincidencia delictiva y la reincorporación efectiva a la sociedad.</t>
  </si>
  <si>
    <t>El alcance esperado para este proyecto es de proporciones ambiciosas, puesto que creeremos fehacientemente que los jóvenes que participan tendrán la capacidad de generar cambios positivos hacia la resiliencia e inclusión social. Lo que conlleva a conmemorar la frase de Luis Amigo “un joven que se reeduca es una generación que se salva”. Puesto en estos términos, la magnitud no es medible. Pues cada joven tendrá responsabilidad de replicar en su entorno educativo, social, familiar y profesional, lo aprendido. De esta manera, de lo que, si estamos seguros, es que, si la mentalidad de ese adolescente cambia; cambiará su futuro, y con ello a su vez la posibilidad de consolidar un futuro más garante para su familia y su entorno.</t>
  </si>
  <si>
    <t>La inciativa tene una plataforma virtual de uso personalizado para cada usuario que permite medir su nivel de pregreso, asi como tambien interaccion directa del ususario con ella</t>
  </si>
  <si>
    <t>El proceso de ajuste se realiza mediante el progreso que indica la plataforma, donde se mide si la persona logro alcanzar un nivel indicado o por lo contrario tiene falencias y se disecciona al aprendizaje presencial.</t>
  </si>
  <si>
    <t>El que el enfoque del proyecto sea el uso de TICS nos hace sostenibles puesto que no necesitamos de gran capital para ejecutar acciones directas con la población</t>
  </si>
  <si>
    <t>7.000.000</t>
  </si>
  <si>
    <t>En normalidad permiso para ingresar a atrabajar con los jóvenes, En ejecución la búsqueda de los aliados, en el proceso de intervención el empalme de formadores y alumnos.</t>
  </si>
  <si>
    <t>EN las dos primeras fue un proceso de burocracia y formalismos ante el ICBF, pero finalmente se llevo acabo y el operados de ellos la ACJ YMCA fue quien ejecuto el proyecto. En cuando al proceso de intervención, el uso de herramientas digitales mitigo cualquier distanciamiento docente alumno.</t>
  </si>
  <si>
    <t>Que nadie es lo suficientemente bueno o malo para generar un cambio y nunca es tarde para iniciar</t>
  </si>
  <si>
    <t>hwqu9f898yl8p6ihwquy6fxwkn4uu4hn</t>
  </si>
  <si>
    <t>Camilo Mayorquín Adame</t>
  </si>
  <si>
    <t>Científico de Datos</t>
  </si>
  <si>
    <t>Herramienta para evaluación de calidad de datos e interacción con bases del Portal de Datos Abiertos de Colombia</t>
  </si>
  <si>
    <t>Febrero 2019 - primer trimestre de 2020. En desarrollo, primer prototipo terminado.</t>
  </si>
  <si>
    <t>Todas las entidades y la ciudadanía en general podrán hacer uso de la herramienta</t>
  </si>
  <si>
    <t>Entidades públicas y la ciudadanía en general</t>
  </si>
  <si>
    <t>Permitir hacer un filtro de calidad sobre las bases que contiene el Portal de Datos Abiertos, que en su mayoría ni siquiera han sido vistas, o en otros casos, no son de utilidad al no cumplir con estándares de calidad</t>
  </si>
  <si>
    <t>La solución se divide en dos productos: un módulo del lenguaje Python que contiene funciones que evalúan métricas de calidad y cuyos usuarios serán programadores; en segundo lugar, una aplicación con interfaz de uso intuitivo para cualquier ciudadano o servidor público</t>
  </si>
  <si>
    <t>Objetivo general: Construir una herramienta que permita evaluar y explorar las bases del Portal de Datos Abiertos de Colombia
Específicos:
- Hacer disponible la herramienta no solo a entidades públicas para cuando suban sus datos sino que también a la ciudadanía
- Facilitar la búsqueda de información almacenada en el Portal
- Generar un documento reporte de métricas de calidad para el conjunto de datos escogido
- Construir una aplicación que evalúe la calidad de los datos y que se encuentre disponible ya sea dentro del Portal de Datos Abiertos o de manera independiente en la web
- Construir un módulo de Python para que programadores tengan más libertad de evaluar sus conjuntos de datos.</t>
  </si>
  <si>
    <t>https://api.typeform.com/responses/files/ecc1f159cca8092a69bc8b4c3a7f71e4fea9df0b0b3ed4ba7452bb035127f13b/2019_07_24_Primer_producto_versión_final.docx</t>
  </si>
  <si>
    <t>La iniciativa es novedosa porque todavía no existe una herramienta en Colombia que realice lo que se propone, además que entidades como Presidencia y el Ministerio TIC han demostrado interés en su implementación.</t>
  </si>
  <si>
    <t>Sí, entidades como el Ministerio TIC han estado involucradas en el desarrollo, diseño y futura implementación de la herramienta.</t>
  </si>
  <si>
    <t>Sí, la iniciativa se encuentra documentada como producto contractual en el DNP y en un repositorio de GitHub</t>
  </si>
  <si>
    <t>Sí, se creó un primer prototipo que se irá iterando para complementarlo y pulirlo</t>
  </si>
  <si>
    <t>La iniciativa es sostenible porque la herramienta será diseñada para evaluar cualquier conjunto de datos en formato tabular, no solo aquellos pertenecientes al Portal de Datos Abiertos</t>
  </si>
  <si>
    <t>1) Extraer la información del Portal de Datos Abiertos por limitaciones de la página web</t>
  </si>
  <si>
    <t>Comunicarse con el Portal de Datos Abiertos para saber las razones por la cual no se puede obtener información antigua y utilizar métodos de programación para obtener los datos</t>
  </si>
  <si>
    <t>La iniciativa ha demostrado ser de gran interés por distintas entidades gubernamentales, por lo que su importancia se ha incrementado conforme ha avanzado el proyecto</t>
  </si>
  <si>
    <t>uqlk8u336x63yd9uqlkw1p7q5p1e8og9</t>
  </si>
  <si>
    <t>Lida Cubillos</t>
  </si>
  <si>
    <t>Innovación en proceso ACPM</t>
  </si>
  <si>
    <t>8 meses - Prototipado</t>
  </si>
  <si>
    <t>La iniciativa impacta a toda la entidad y a las cuatro oficinas territoriales ya que la iniciativa de innovación esta enfocada a un proceso interno y transversal</t>
  </si>
  <si>
    <t>Todos los colaboradores de la entidad</t>
  </si>
  <si>
    <t>La iniciativa de innovación identifico 28 puntos de dolor que se encontraban en toda la cadena del proceso. Estos puntos de dolor fueron segmentados en 4 partes: Liderazgo, Estructura, Asesoramiento y Formulación</t>
  </si>
  <si>
    <t>Para la problemática de Estructura, se propuso realizar la modificación del formato de auditorias, estructurando y haciendo visible los criterios de auditoria y la oportunidad de mejora a abordar. Para la problemática de Liderazgo, se propuso realizar capacitación a los líderes y a los enlaces del módulo y proceso de ACPM en CONJUNTO. Para la problemática de Asesoramiento se propuso realizar inmersiones de los colaboradores a las dependencias que estos asesores, por otro lado, se propone el fortalecimiento de transferencia de conocimiento a través de bitácoras de conocimiento. Para finalizar, se propuso modificar el procedimiento para que las actividades que sean de alto impacto estén reflejadas en el plan de acción, esto con el fin de dar solución al problema de la Formulación.</t>
  </si>
  <si>
    <t>Crear un proceso armonioso que permita realizar acciones correctivas, preventivas y de mejora útiles y con impacto en el que hacer de la entidad.</t>
  </si>
  <si>
    <t>https://api.typeform.com/responses/files/af08d2f98d24937d1dd8adc31a972b65e22a6d12236aa1e117d2138a0351047b/Propuestas_de_mejora___ACPMs.pptx</t>
  </si>
  <si>
    <t>Esta iniciativa impacta transversalmente a 17 procesos de la entidad que, al momento de la ejecución del mismo, evita la materialización de hallazgos de auditoria. En vista de esto, la mejora al proceso de ACPM lograra prevenir efectivamente la materialización de hallazgos y riesgos para la entidad.</t>
  </si>
  <si>
    <t>Esta iniciativa fue creada a través de la realización  de ejercicios de innovación cerrada, permitiendo involucrar diferentes personas multidisciplinarias en el análisis y definición de las principales problemáticas y, por otro lado,  en la creación de la estrategia de ideación.</t>
  </si>
  <si>
    <t>La iniciativa no necesita recursos</t>
  </si>
  <si>
    <t>1. La participación de los colaboradores que trabajan dentro de la entidad. 2. Los diferentes criterios y perspectivas de los colaboradores no permitían llegar a un consenso de ideación. 3. Resistencia al cambio</t>
  </si>
  <si>
    <t>1. Para lograr la participación de los colaboradores se escalo esta necesidad al comité directivo, en donde estos se comprometieran a garantizar y delegar a alguien que participe en durante las sesiones. 2. Se invitaron colaboradores estratégicos para el desarrollo de las mesas técnicas. 3. Aprobación de la estrategia por comité directivo.</t>
  </si>
  <si>
    <t>Todas las iniciativas deben estar ligadas desde un comité directivo</t>
  </si>
  <si>
    <t>w1tqdjwczyvkow1w6jql269znxqchgw6</t>
  </si>
  <si>
    <t>Laura Romero Martínez</t>
  </si>
  <si>
    <t>Profesional MiLAB</t>
  </si>
  <si>
    <t>Reto ICBF</t>
  </si>
  <si>
    <t>ICBF- Subdirección de Responsabilidad Penal</t>
  </si>
  <si>
    <t>Inicio Junio 2019, en marcha</t>
  </si>
  <si>
    <t>A nivel nacional</t>
  </si>
  <si>
    <t>Jóvenes del Sistema de Responsabilidad Penal para Adolescentes- SRPA</t>
  </si>
  <si>
    <t>Fortalecer los proyectos de vida de los adolescentes y jovenes en el SRPA a través de líneas de educación, emprendimiento y empleabilidad.</t>
  </si>
  <si>
    <t>Todavía no se ha conectado con solucionadores</t>
  </si>
  <si>
    <t>1)Trazar una ruta de salida clara que fortalezca los proyectos de vida de los jóvenes en el SRPA. 2) Aumentar la probabilidad de éxito en el egreso de los jovenes del SRPA. 3) Evitar situaciones de re reincidencia.</t>
  </si>
  <si>
    <t>Con este reto se busca una solución sostenible que se pueda replicar a nivel nacional y que ofrezca alternativas enfocadas en los deseos y características de los jóvenes del SRPA. Con el reto se busca mapear solucionadores  que ofrezcan soluciones innovadora.</t>
  </si>
  <si>
    <t>El ICBF construyó una encuesta nacional para caracterizar integralmente los jóvenes del SRPA.</t>
  </si>
  <si>
    <t>Existen documentos de validación en cada una de las etapas dentro de MiLAB como soporte para todo el Reto</t>
  </si>
  <si>
    <t>El proceso es iterativo y colaborativo en la medida en que se validan los avances y conclusiones de cada sesión.</t>
  </si>
  <si>
    <t>El reto continua en la etapa de caracterización, pero el objetivo es encontrar una solución sostenible</t>
  </si>
  <si>
    <t>En revisión presupuestal por parte de ICBF</t>
  </si>
  <si>
    <t>A la fecha, la principal barrera ha sido el tiempo de  recolección de la información para la caracterización. No obstante, es un insumo importante para continuar con el reto</t>
  </si>
  <si>
    <t>Avanzando paralelamente en otras tareas</t>
  </si>
  <si>
    <t>En ejecución. El principal aprendizaje hasta la fecha es que no se puede dejar por fuera la visión del usuario final.</t>
  </si>
  <si>
    <t>184zsrk4zf9v30qpz184zadwwu91evgl</t>
  </si>
  <si>
    <t>JOSE DOMINGO JULIO PRETELT</t>
  </si>
  <si>
    <t>DIRECTOR Y GERENTE</t>
  </si>
  <si>
    <t>PRIMERA UNIDAD DE CUIDADOS INTENSIVOS EN PROMOCIÓN Y PREVENCIÓN DE COLOMBIA</t>
  </si>
  <si>
    <t>ESCUELA DE LA SALUD NUEVA ESE HOSPITAL LA MISERICORDIA DE ANGELÓPOLIS ANTIOQUIA</t>
  </si>
  <si>
    <t>2,7 AÑOS</t>
  </si>
  <si>
    <t>Pese a que es una iniciativa municipal, ya esta siendo replicada en varios departamentos de Colombia y varias regiones de nuestro departamento de Antioquia.</t>
  </si>
  <si>
    <t>Todos nuestros usuarios del sistema de salud en el municipio de Angelópolis Antioquia. En especial, niños, adultos mayores, embarazadas, usuarios en situación de discapacidad, desplazados y comunidad en general.</t>
  </si>
  <si>
    <t>La muerte previsible y evitable de nuestros usuarios en el sistema de salud,  la falta de atención oportuna, con calidad y pertinente a los usuarios del sistema, la falta de atención digna a los pacientes, la insostenibilidad fiscal y financiera de las IPS y las EPS, la posibilidad de fracaso del sistema de salud en Colombia y la probabilidad de que las generaciones futuras no tengan asegurado por el Estado colombianos su derecho fundamental a la salud, el goce y el buen vivir.</t>
  </si>
  <si>
    <t>Luego de un ejercicio investigativo, cualitativo, de tipo acción participativa, se propone un novedoso modelo integral de atención en salud, para el municipio, denominado LA PRIMERA UNIDAD DE CUIDADOS INTENSIVOS EN PROMOCIÓN Y PREVENCIÓN DE COLOMBIA, la cual consta de 11 paquetes instruccionales que propende por dar una atención totalmente diferente a lo que se venía acostumbrado en el municipio e incluso en el país, el cual ha permitido a la entidad dejar de ser un hospital tradicional y convertirse en una ESCUELA DE LA SALUD, donde el usuario y la comunidad son el actor principal,  donde ya no hay médicos sino profesores, no hay citas médicas, sino clases, los pacientes ahora son estudiantes y los consultorios pasaron a ser aulas de clases, donde se da más tiempo y menos  medicamentos  y donde no se dejan recetas sino tareas en casa. 
Con el modelo se creó el carnet único, evitando con ello la fragmentación y eliminamos todos los programas de la extinta Resolución 412 de 2000 y se consolidaron en 4 programas que automáticamente hacen demanda inducida llamados AMANECERES (para los niños de 0 a 10 años), DESPERTAR DEL SER (para los jóvenes de 10 a 39 años), ATARDECERES (para los adultos mayores) y AMITAS CONSENTIDAS (para las embarazadas). Ahora toda la población está estratificada según sus riesgos y disfruta razonablemente su derecho inalienable a la salud acorde con sus necesidades y expectativas, la satisfacción pasó del 19.6% en 2016 a 97,8% en 2019 y la entidad ha resurgido de la crisis en que venía sumergida anteriormente, incluyendo con ello, el pago al día de salarios a su nómina de personal, todo ello en concordancia con la normativa vigente en Colombia.
Básicamente nuestra solución de salud es un Modelo de Gestión Anticipatoria del Riesgo en Salud, donde cada uno de los once paquetes instruccionales cuenta con estrategias y acciones con enfoque educativo, asistencial, administrativo y de extensión, centrado en el individuo, su familia y comunidad.
Está organizado con el fin de brindar solución oportuna, cálida, pertinente y segura a las necesidades y expectativas razonables en salud de la población Angelopolitana. Su impacto es reflejado en un mayor nivel de satisfacción y bienestar físico y mental de los usuarios, en el restablecimiento y generación de mejores condiciones financieras empresariales y el apoyo directo a la eficiencia de los aseguradores de nuestra población a atender. Nació, como una medida de salvamento hospitalario el cual puede ser fácilmente replicado en los hospitales públicos y las empresas aseguradoras del territorio Nacional o de cualquier parte del mundo que lo deseen adoptar.
El proceso de implementación del Modelo instaurado permitió reorientar la prestación del servicio, mejorar la capacidad resolutiva y contribuir a preservar el bienestar y la felicidad de los usuarios mediante una experiencia humana divergente pero sobre todo incluyente y social, donde todos toman todo y todos ponen.</t>
  </si>
  <si>
    <t>Con este innovador modelo de atención se ha tenido como objetivo desde sus inicios, reorientar la prestación de los servicios en salud de la antigua ESE municipal de Angelópolis, mejorar su capacidad resolutiva y de gestión institucional, contribuir a preservar el bienestar de sus usuarios “estudiantes” mediante la gestión social del riesgo y la atención anticipatoria en salud, cultivar una relación de confianza y duradera con sus educandos “gobernanza”, generar compromiso y mutua responsabilidad frente al estado de salud de todos los usuarios y velar por el eficiente mantenimiento de la salud y la calidad de vida de quienes interactúan, sus familiares y comunidad. Así mismo, se ha buscado continuamente garantizar la sostenibilidad de la empresa en el tiempo y precaver bajo la teoría del riego previsible y evitable para garantizar una mayor satisfacción de los usuarios y contribuir al mantenimiento y/o mejoramiento de su estado de salud y bienestar en general. Para ello, se ha tenido como prioridad los siguientes fines procesales:
Alcanzar:
		Mayor equidad en el acceso a la salud, los beneficios y resultados.
		Mayor impacto con nuestro proceso de atención en salud.
		Mayor eficiencia del sistema y servicios de salud (menor costo)
		Mayor satisfacción de los usuarios con los servicios de salud y cumplimiento de la normativa vigente.
		Mayor gestión del riesgo individual y colectivo desde la planeación de la salud pública en el municipio, el departamento y el país.
	        Mayor madurez social para entender que adoptar conductas saludables requiere de conocimientos, empoderamiento, participación y seguimiento entre los actores.</t>
  </si>
  <si>
    <t>http://www.eselamisericordia-angelopolis-antioquia.gov.co/</t>
  </si>
  <si>
    <t>https://api.typeform.com/responses/files/e268bc1b7493fac75f1fc905f3fe868649b2bff14f841b7388958afbc8906a90/PRIMER_HOSPITAL_QUE_SE_CONVIERTE_EN_ESCUELA_DE_LA_SALUD_EN_COLOMBIA_V179.pdf</t>
  </si>
  <si>
    <t>En el municipio de Angelópolis Antioquia, el hospital municipal al igual que muchos usuarios venía muriéndose por falta de asistencia. La comunidad hacía más de un año no recibía si quiera los medicamentos esenciales para ser atendido en el servicio de urgencias, mucho menos los medicamentos para tratar sus enfermedades crónicas como la presión arterial, convulsiones, la diabetes o el colesterol, entre otros; no había insumos medico quirúrgicos, de laboratorio u odontología; hacía más de dos años no nacían niños en la entidad por falta de insumos y porque  además existía  miedo de las mujeres de parir en el hospital local, porque no habían las garantías mínimas, pues el techo de la sala de partos estaba que se caía y no existían las condiciones adecuadas ni los equipos médicos necesarios para dar una atención de parto pertinente y segura, por lo que había que remitir a las gestantes a otros municipios, lo que incluso aumentaba el gasto de bolsillo de los pobladores. 
Sumado a lo anterior, la atención brindada en la institución era difícil en cuanto a la accesibilidad ya que incluso para dar aproximadamente entre 10 a 12 fichos diario la gente debía muchas veces madrugar en los helados amaneceres del pueblo desde las tres de la mañana, lo que en ocasiones generaba enfrentamientos entre los mismos usuarios en busca de una limitada atención, pues para muchos usuarios esta era la única posibilidad de ver de cerca un profesional de la salud para que en el imaginario tratara de dar una solución a sus dolencias. 
Pese a la dinámica presentada, la atención institucional se encontraba enmarcada en la baja resolutividad, la inoportunidad, falta de continuidad y la concomitante demanda prolongadamente insatisfecha, pues la poca atención prestada era fragmentada, limitada a la reactividad de una atención basada en signos y síntomas en una población con múltiples determinantes y condicionantes sociales y de salud. Con todo esto, era claro que había vulneración generalizada y sistemática del derecho a la salud de la comunidad. 
Por si fuera poco, a los empleados se les debía varias mesadas de salarios, vacaciones y primas de servicio, el personal de la empresa tenía desmotivación crónica, era agresivo e intolerante, ocasionalmente inhumano. Había múltiples acreedores y una docena exacta de litigios judiciales en contra de la organización. Por su parte, la credibilidad en la empresa era casi nula y el porcentaje de satisfacción comunitario con la entidad no alcanzaba el 20%. El panorama era oscuro y la crisis de la salud ensombrecía aún más el devenir de la institución, una liquidación inminente era el futuro más seguro para este paciente que moría progresivamente en medio del sistema de salud colombiano. 
En consonancia con lo anterior y en virtud de la búsqueda de sobrevida de los habitantes de Angelópolis, más de la mitad de la población abandonó paulatinamente el hospital local y buscó otras IPS como centro de atención primaria en otros municipios como Amagá, Caldas, Itagüí y Medellín, entre otros, ello como respuesta social porque en el municipio no había la atención oportuna y continua, ni la seguridad y demás garantías en salud, lo que afectó aún más las finanzas de la empresa y lo que la destinaba a un cierre inminente y el colapso total del servicio de salud en el municipio y la afectación directa de la población, lo que seguramente generaría mayores complicaciones de sus usuarios y desenlaces fatales más tempranamente para muchos de ellos, generando incluso mayores riesgos jurídicos
Frente  este panorama se inició un estudio de tipo Investigación Acción Participativa, el cual luego de observar, diagnosticar y planificar, permitió poner en marcha un innovador Modelo Integral de Atención en Salud totalmente diferente a lo que se venía acostumbrado en el municipio e incluso en el país, llamado LA PRIMERA UNIDAD DE CUIDADOS INTENSIVOS EN PROMOCIÓN Y PREVENCIÓN DE COLOMBIA, dando como resultados el desarrollo de 11 paquetes instruccionales que han permitido a la entidad dejar de ser un hospital tradicional y convertirse en una ESCUELA DE LA SALUD.
Durante el proceso de implementación del Modelo instaurado se pudo identificar las causas de la problemática en salud de la comunidad de Angelópolis y su hospital municipal y se demostró que entre ambos actores (Comunidad y Escuela de la Salud), podía crearse un innovador Modelo de atención centrado en la Gestión Anticipatoria del Riesgo en Salud, que permitió reorientar la prestación del servicio, mejorar la capacidad resolutiva y contribuir a preservar el bienestar y la felicidad de los usuarios mediante una experiencia humana divergente pero sobre todo incluyente y social, donde todos toman todo y todos ponen. La situación probelmática narrada en este caso es muy similar en la gran mayoría de municipios de nuestro país, por ello es importante replicar este modelo de atención en aras de poder impactar a las comunidades, pues la salud es algo transversal a todos los eres humanos, pues incluso nosotros mismos o nuestros familiares podemos ser afectados o favorecidos por un buen modelo de atención en salud.</t>
  </si>
  <si>
    <t>Desde el mismo momento en que se inicia la solución, la comunidad fue incluida en el proceso, pues para el desarrollo de esta solución inicialmente se procedió a realizar  un  estudio   de   tipo   Investigación  Acción Participativa, donde se utilizó una encuesta a la cual se le hizo prueba piloto en la misma comunidad en aras  de estandarizarla; esta encuesta fue aplicada a una muestra representativa de usuarios activos, así mismo se realizó entrevista semiestructurada la cual fue aplicada a funcionarios y colaboradores de la ESE y de igual manera a líderes sociales del ente municipal.
Luego, se procedió a realizar la tabulación, análisis e interpretación de los datos estadísticos arrojados, los cuales fueron triangulados con el proceso de observación de la dinámica municipal relacionada con el proceso de gestión, demanda y prestación de los servicios de salud, lo que luego de observar, diagnosticar y planificar, permitió poner en marcha nuestro innovador Modelo Integral de Atención en Salud.
Seguidamente se procedió a socializar con los líderes comunitarios, los usuarios y la comunidad en general dicha implementación, previa presentación a los miembros de junta directiva de la entidad y al concejo municipal del ente territorial. Así mismo se involucró a la personería municipal, a la policía nacional, a la comisaria de familia, las escuelas e instituciones educativas, madres comunitarias y demás actores sociales del municipio.
Es claro para nosotros que, esta solución propuesta contribuye directamente al empoderamiento de la comunidad, pues esa es su esencia fundamental, lo que nos permite hacer que esta propuesta sea sustentable en el tiempo y querida por los mismos usuarios, pues en nuestra entidad no se cura gente ni se trabaja para los usuarios, sino que se previenen enfermedades y se trabaja con los mismos usuarios para que ellos sean actores principales en la gestión y conservación de su bienestar.</t>
  </si>
  <si>
    <t>Lo que hace sostenible nuestra solución es el manejo social del riesgo en la población mediante el seguimiento, monitoreo continuo e intervención oportuna de riesgos previsibles y evitables de los usuarios, lo que evita los gastos de no calidad y por falta de atención oportuna de los usuarios.
Somos unos convencido de que quien vive sus problemas conoce más claramente las posibles salidas y soluciones a los mismos, por ello se trabaja de la mano con los usuarios y se insiste grandemente en la educación a la comunidad como factor de empoderamiento e intervención previa a cualquier afección que pueda lesionar a los usuarios.
Según nuestra filosofía institucional, no nos basta atender a nuestros usuarios respondiendo reactivamente a sus requerimientos, eso es lo que hace la gran mayoría de IPS en Colombia. En nuestra empresa, deseamos adelantarnos al devenir, deseamos evitar o en su defecto atender las causas de las causas, queremos y hemos venido trabajando continuamente la verdadera Promoción de la Salud y la Prevención seria y responsable de la enfermedad. No queremos ser reactivos, deseamos constantemente trabajar propositivamente por el bienestar y la felicidad de nuestra comunidad en general.
Por lo anterior, reorientamos la prestación de los servicios, mejoramos la capacidad resolutiva y de gestión institucional, contribuimos a preservar el bienestar de los estudiantes, buscamos cultivar una relación de confianza y duradera con los educandos en salud, generamos compromiso y mutua responsabilidad frente al estado de salud de todos los usuarios y velamos por el eficiente mantenimiento de la salud y la calidad de vida de quienes interactúan, sus familiares y comunidad.</t>
  </si>
  <si>
    <t>Nuestra iniciativa se ha financiado realmente con el mismo monto que se tenia anteriormente para la prestación de los servicios, lo cual es secundario a la venta de servicios, lo que se hizo fue reorganizar estructuralmente y procesalmente la atención en salud y la forma de ver el sistema en nuestro ente territorial.</t>
  </si>
  <si>
    <t>La barrea más grande fue la cultural, tanto con el talento humano de la ESE, como con los usuarios y algunos actores que tomaban decisión en el ente departamental, los cuales se fueron disipando  luego de demostrar a cada uno las bondades del modelo de atención y sobre todo cuando se evidenció los resultados de manera inmediata en la implementación de la solución, enmarcado ello en el proceso de una mejor atención a los usuarios quienes fueron el elemento fundamental para superar dichas barrearas y quienes luego se unieron en el proceso, en especial los líderes sociales y actores municipales, como el concejo municipal, personería, comisaria, junta directiva e instituciones educativas, entre otros.  otra barrea que aun no hemos podido superar y que esperamos que desde el DNP nos ayuden es la cosmovisión que se tiene de la salud como tal, por ello es importante que el DNP nos ayude para avivar nuestra voz y que desde Colombia se impacte hasta la OMS y se puede cambiar la concepción de salud en aras de evitar el colapso a nivel mundial de los sistemas.</t>
  </si>
  <si>
    <t>Trabajo en equipo y resultados positivos demostrables. Impacto.</t>
  </si>
  <si>
    <t>SOLO QUIEN HA RECORRIDO EL CAMINO CONOCE EL ATAJO. LA MEJOR FORMA DE GOBERNAR ES LA GOBERNANZA.</t>
  </si>
  <si>
    <t>mwjm6k8k1k47jzlezcmwjm6k80mpbvto</t>
  </si>
  <si>
    <t>Líder MiLAB</t>
  </si>
  <si>
    <t>Fomento de energías renovables en zonas no conectadas de la Guajira.</t>
  </si>
  <si>
    <t>MinMinas y Fenoge</t>
  </si>
  <si>
    <t>11 meses</t>
  </si>
  <si>
    <t>Guajira</t>
  </si>
  <si>
    <t>Población de estratos 1 y 2 de zonas no conectadas con energía en la Guajira</t>
  </si>
  <si>
    <t>Implementación de iniciativas en energías renovables para las Zonas No Interconectadas ZNI del país (región de implementación de piloto: Guajira)</t>
  </si>
  <si>
    <t>Nos encontramos en evaluación de las soluciones presentadas</t>
  </si>
  <si>
    <t>1. Fomentar a través de la Innovación y fortalecimiento empresarial soluciones tecnológicas de autogeneración de energía y/o modelos de negocio que sean financiera, ambiental y socialmente sostenibles.</t>
  </si>
  <si>
    <t>https://innpulsacolombia.com/es/oferta/colombiae2-s-fncer-zni-2019</t>
  </si>
  <si>
    <t>Esta reto de innovación pública es novedoso ya que se encuentra apuntando a líneas claves de la estrategia del país, enmarcado en las bases del plan nacional de desarrollo “Pacto por Colombia Pacto por la Equidad",  además de los Objetivos de Desarrollo Sostenible.</t>
  </si>
  <si>
    <t>Si, ellos serán los principales beneficiarios del proceso de implementación que se tiene contemplado.</t>
  </si>
  <si>
    <t>En efecto, la fase de documentación está contemplada en el proceso, como parte de las lecciones aprendidas clave que se deben conservar.</t>
  </si>
  <si>
    <t>El reto está diseñado como una primera etapa de un proceso que se espera sea iterativo a futuro, queremos que este primer prototipo sea ajustado y mejorado en diferentes etapas y escenarios.</t>
  </si>
  <si>
    <t>Uno de los principales criterios a tener en cuenta al momento de evaluar las soluciones es la sostenibilidad, tanto financiera, ambiental y social.</t>
  </si>
  <si>
    <t>No cuantificado en su totalidad</t>
  </si>
  <si>
    <t>Barreras culturales, convocar e identificar la población objetivo de la implementación del programa piloto.</t>
  </si>
  <si>
    <t>Generando espacios donde la comunidad sea participe de la construcción del programa, además se disponen espacios previos a la implementación para trabajo en comunidad.</t>
  </si>
  <si>
    <t>La selección y acompañamiento final aún no culmina, por tanto no hemos materializado  los aprendizajes finales.</t>
  </si>
  <si>
    <t>eulapjew5r8lr4fxqz7v8eulapjyksff</t>
  </si>
  <si>
    <t>Laura Elena Romero Martínez</t>
  </si>
  <si>
    <t>Profesional</t>
  </si>
  <si>
    <t>Reto Inclusión Financiera</t>
  </si>
  <si>
    <t>Banca de las Oportunidades</t>
  </si>
  <si>
    <t>18 meses</t>
  </si>
  <si>
    <t>Población desatendida en términos de inclusión financiera.</t>
  </si>
  <si>
    <t>Fomentar a través de innovaciones tecnológicas el acceso a productos de crédito y uso de productos transaccionales que fortalezcan la brecha de inclusión financiera.</t>
  </si>
  <si>
    <t>Mejorar las brechas de inclusión financiera en el país.</t>
  </si>
  <si>
    <t>Con este reto se busca visibilizar soluciones innovadoras que den respuesta al reto. Actualmente se estructuran los criterios de entrada para los solucionadores y se espera enfoque en propuestas que den respuesta a población vulnerable sin acceso.</t>
  </si>
  <si>
    <t>No se involucra abiertamente a los usuarios, no obstante la Banca de las Oportunidades tiene el mapeo de la población desatendida en el país y los desafíos en términos de inclusión financiera.</t>
  </si>
  <si>
    <t>Cada etapa dentro de MiLAB es documentada y validada en conjunto por los participantes.</t>
  </si>
  <si>
    <t>La metodología usada es iterativa permitiendo la interacción de  las partes y la validación cooperativa en pro del reto.</t>
  </si>
  <si>
    <t>El reto es sostenible considerando que esta alineado a las metas del PND en cuanto a mejora de indicadores de inclusión financiera</t>
  </si>
  <si>
    <t>Presupuesto BDO en aprobación</t>
  </si>
  <si>
    <t>Definición de criterios de evaluación en construcción, la alineación de los requisitos ha sido un desafío considerando el impacto del proyecto.</t>
  </si>
  <si>
    <t>Interacción permanente de las partes para conciliar las expectativas y criterios de selección.</t>
  </si>
  <si>
    <t>Culminando etapa de caracterización, no se han documentado los aprendizajes hasta esta etapa.</t>
  </si>
  <si>
    <t>sbtw6cop4yyjg0ztim2s32tsbtw6xgci</t>
  </si>
  <si>
    <t>Mesa de apoyo</t>
  </si>
  <si>
    <t>Fecha Inicio: 2016 Fecha Final: Diciembre 2019</t>
  </si>
  <si>
    <t>Distrital</t>
  </si>
  <si>
    <t>Bogota D.C</t>
  </si>
  <si>
    <t>Solucionar Retos Públicos</t>
  </si>
  <si>
    <t>La mesa de apoyo busca acompañar a las entidades en la solución de retos públicos por medio de la Metodología AEI de la Innovación creada por el laboratorio</t>
  </si>
  <si>
    <t>Mejorar la gestión pública distrital por medio de estrategias innovadoras que se desarrollan colaborativamente entre servidores públicos, ciudadanos y la Veeduría Distrital-</t>
  </si>
  <si>
    <t>https://api.typeform.com/responses/files/fc096263d989aa0b972c8e743f12375650b5c3a2fda52cdd26a47d3a250f7496/Metodologia_AEI_de_la_Innovación.pdf</t>
  </si>
  <si>
    <t>La Mesa de Apoyo trabaja de la mano con servidores públicos y ciudadanos entendiendo sus necesidades, motivaciones, deseos, expectativas. A esto se le llama Trabajo Colaborativo con el fin de generar un Valor Compartido que impacte positivamente al sector publico y a la ciudadanía.</t>
  </si>
  <si>
    <t>Si porque por medio de los Talleres Colaborativos y los retos en la página web buscamos que las personas participen activamente aportando ideas/soluciones a los retos.</t>
  </si>
  <si>
    <t>Si, se sistematizan todas las herramientas usadas durante el proceso y con base en esta información se desarrolla la propuesta final. Por último, se genera un informe que da cuenta del proceso con cada entidad.</t>
  </si>
  <si>
    <t>Si, el proceso de trabajo con cada entidad ha permitido adaptarnos mejor en el tiempo. Así como la generación de documentos de lecciones aprendidas.</t>
  </si>
  <si>
    <t>Si, sin duda alguna.</t>
  </si>
  <si>
    <t>220'000'000 COP Millones de pesos</t>
  </si>
  <si>
    <t>El posicionamiento del enfoque de innovación pública en el sector público; Falta de documentación  de los procesos, Falta de compromiso por parte de los equipos de trabajo debido a la constante rotación de los cargos en el sector.</t>
  </si>
  <si>
    <t>Acompañamiento permanente a las entidades, diseño de herramientas motivadoras y flexibles para una fácil apropiación de los conceptos y uso en cada entidad d e manera autónoma.</t>
  </si>
  <si>
    <t>Generar indicadores para medir el impacto y desarrollo de las estrategias lideradas por la mesa  y realizar un acompañamiento más continuo en la parte de implementación.</t>
  </si>
  <si>
    <t>00pzz99findkbp2igotsoo400pzz2501</t>
  </si>
  <si>
    <t>Hanna Paola Cuenca Hernandez</t>
  </si>
  <si>
    <t>Arikuandari: Sueños colectivos, proyectos colaborativos.</t>
  </si>
  <si>
    <t>Corporación Arikuandari/ Hanna Cuenca</t>
  </si>
  <si>
    <t>Bogotá, Cali, Bucaramanga, Riohacha</t>
  </si>
  <si>
    <t>Organizaciones culturales y sociales</t>
  </si>
  <si>
    <t>Dificultades organizacionales en el funcionamiento de equipos de manera colaborativa, deserción en el proceso de planificación de los proyectos, no desarrollan procesos de reflexión para generar mejoras en los siguientes ciclos del proyecto.</t>
  </si>
  <si>
    <t>A través de procesos de capacitación y acompañamiento con la metodología Dragon Dreaming, coaching ontológico, artes y storytelling facilitamos el Fortalecimiento a los equipos de trabajo,   integrando herramientas conceptuales y  metodológicas que les permiten desarrollar de manera sencilla, práctica y orgánica sus proyectos y procesos.</t>
  </si>
  <si>
    <t>1. Fortalecer las dinámicas de las comunidades y organizaciones para el trabajo colaborativo. 2. Acompañar procesos de diseño de proyectos y presupuestos participativos. 3. Empoderar a las comunidades y organizaciones en la planificación y  desarrollo de proyectos con metodologías sencillas y eficientes.</t>
  </si>
  <si>
    <t>https://www.arikuandari.org</t>
  </si>
  <si>
    <t>https://api.typeform.com/responses/files/dcb79d22ec077048bd723a38f1dbec05dc47910ea868053459785f5a9547d5dd/Informe_Final_Fundación_Social.docx</t>
  </si>
  <si>
    <t>Tras años de trabajo en gestión cultural (pública y privada) y  creación escénica (para empresas y proyectos de transformación social), buscamos procesos mas amigables para los artistas, organizaciones y comunidades  que  lideran proyesos de  trasformación en su entorno denotando dificultades y errores recurrentes en el diseño, planificación y sostenibilidad. Descubrimos que articulando  la metodología Dragon Dreaming, el coaching ontológico y el arte,  generamos talleres y acompañamientos  efectivos para sensibilizar,  interiorizar e implementar nuevas herramientas y dinámicas que les permite sacar adelante sus proyectos. Pilares:
1.  Metodología Dragon Dreaming:  Centrada en el desarrollo de proyectos colaborativos, es de fácil comprensión e implementación con comunidades y organizaciones sociales y culturales. Cuenta pocos faclitadores y antecedentes en el país, sobretodo antes de nuestro inicio en 2017 y  somos los únicos seleccionados para el proceso de formación permanente con su creador Jhon Croft (Australia).
2. Storytelling y arte para la transformación social: Con una experiencia de más de 20 años  acompañamos la creación y transformación de narrativas y contenidos  colectivos desde la expresión, la construcción simbólica y la comunicación significativa.
3. Coaching Ontológico: Brindado una mirada  desde el ser y las herramientas que permiten crear nuevas coherencias en lo personal y lo colectivo ampliando la perspectiva de los equipos, organizaciones y comunidades.</t>
  </si>
  <si>
    <t>La iniciativa se centra en mantener un accionar  permanente con los usuarios en todas las etapas, para estar  al servicio de sus inquietudes, hacer ajustes pertinentes y garantizar el resultado. En este sentido, la misma metodología Dragon Dreaming brinda las herramientas. Cuando acompañamos los procesos vamos capacitando  para que queden con capacidad instalada de liderar y multiplicar en futuros procesos.</t>
  </si>
  <si>
    <t>De cada proceso hacemos una Celebración (de acuerdo con dragon dreaming) en la que decantamos habilidades adquiridas, aprendizajes y ajustamos los diseños.</t>
  </si>
  <si>
    <t>Si, esta iniciativa está siendo desarrollada desde la metodología Dragon dreaming donde las 4 etapas de un proyecto (soñar, planificar, ejecutar y celebrar) constituyen ciclos de permanente aprendizaje, crecimiento y mejora. La representación  es un circulo que se proyecta en espiral.</t>
  </si>
  <si>
    <t>Si, en tanto que  cada  implementación está generando  nuevos usuarios interesados en aplicarla en otros entornos o contextos o capacitarse.  Algunas organizaciones  que ya hemos acompañado, nos han buscado para que acompañemos otras etapas, el inicio de un nuevo ciclo, cuando tienen desequilibrado al equipo o hay bloqueos en el desarrollo del proyecto.</t>
  </si>
  <si>
    <t>30000000</t>
  </si>
  <si>
    <t>Desconocimiento de las entidades y organizaciones  acerca del servicio y la metodología, falta de confianza y falta de redes y contactos idóneos</t>
  </si>
  <si>
    <t>Persistiendo, trabajando el voz a voz, haciendo espacios de acercamiento a la metodología y "muestras gratis".</t>
  </si>
  <si>
    <t>No se puede forzar el avance, si hay bloqueos o resistencias hay que revisar el contexto y el diseño, hacer ajustes. Hay que  adaptar  los diseños y narrativas para que le hagan sentido a los usuarios y sean de fácil asimilación.  Entender que no todo el mundo resuena con la iniciativa o requieren pruebas.</t>
  </si>
  <si>
    <t>hao89j1ushle5wjsshao89jwn22acv9c</t>
  </si>
  <si>
    <t>Reto Secretaria de Transparencia</t>
  </si>
  <si>
    <t>Secretaria de Transparencia</t>
  </si>
  <si>
    <t>Diseño y desarrollo de una herramienta que a partir de datos estructurados, semiestructurados y no estructurados, genere análisis del fenómeno de la corrupción para la toma de decisiones del Gobierno Nacional.</t>
  </si>
  <si>
    <t>Ciudadanía y Estado</t>
  </si>
  <si>
    <t>La necesidad es la creación de la primera fase del Sistema General de Transparencia y Lucha Contra la Corrupción, cuya finalidad es unificar y garantizar la interoperabilidad de la información potencial para la investigación y análisis del fenómeno de la corrupción, así como para la toma de decisiones acertadas de política pública en la materia.</t>
  </si>
  <si>
    <t>Todavía no se ha hecho el lanzamiento para conectar con solucionadores.</t>
  </si>
  <si>
    <t>Diseño y desarrollo de una herramienta que, a partir de datos estructurados, semiestructurados y no estructurados, genere análisis del fenómeno de la corrupción para la toma de decisiones del Gobierno Nacional.</t>
  </si>
  <si>
    <t>Es un reto innovador porque permite la interacción de tecnologías con datos disponibles que permitan la toma de decisión del Gobierno Nacional sobre el fenómeno de corrupción.</t>
  </si>
  <si>
    <t>En este caso la interacción no incluye a los ciudadanos directamente. El desafío se ha fundamentado en la interacción de MinTic, Secretaria de Transparencia e Innpulsa. Posteriormente se espera la interacción con el ecosistema de solucionadores.</t>
  </si>
  <si>
    <t>Se han documentado las etapas desde MiLAB</t>
  </si>
  <si>
    <t>El enfoque es interactivo considerando la cooperación y validación de todos los participantes.</t>
  </si>
  <si>
    <t>No se ha lanzado la convocatoria para buscar un solucionador.</t>
  </si>
  <si>
    <t>Definiciones de propiedad Intelectual de los desarrollos</t>
  </si>
  <si>
    <t>En revisión</t>
  </si>
  <si>
    <t>Priorizar definiciones técnicas en la etapa inicial para monitorear barreras y oportunidades.</t>
  </si>
  <si>
    <t>izgiqg4q24l0zb2uf1hs6uizgiqg4vk0</t>
  </si>
  <si>
    <t>Lina Marcela García Manjarrés</t>
  </si>
  <si>
    <t>Coordinadora de Comunicaciones y Relaciones Públicas</t>
  </si>
  <si>
    <t>Socialab Colombia</t>
  </si>
  <si>
    <t>27 de Octubre de 2013, emprendimiento.</t>
  </si>
  <si>
    <t>Emprendedores con impacto social.</t>
  </si>
  <si>
    <t>La articulación existente  entre organismos públicos, privados y emprendedores con impacto social no responde a los retos actuales del ecosistema.</t>
  </si>
  <si>
    <t>A través de desafíos de innovación abierta vinculamos a organismos públicos o privados con emprendedores que tienen impacto social potenciando su modelo de negocio y su propuesta de valor,  para ampliar su impacto en el mundo.</t>
  </si>
  <si>
    <t>OBJETIVO GENERAL: Ser referentes en innovación Social, potenciando el desarrollo de emprendimientos con impacto social que aporten a la superación de los problemas sociales. 
OBJETIVOS ESPECÍFICOS: 
Impulsar el talento de las personas y organizaciones para resolver desafíos sociales y climáticos del mundo. Potenciar la articulación de diferentes actores en la resolución de problemas sociales que mejoren  la calidad de vida de las personas a través de los negocios.</t>
  </si>
  <si>
    <t>https://socialab.com/co/es/</t>
  </si>
  <si>
    <t>Somos una organización pionera que conecta desafíos sociales y climáticos con oportunidades de negocio. Tenemos la capacidad de crear y transferir energía, conocimiento, método, para conectar problemas con soluciones.</t>
  </si>
  <si>
    <t>En Socialab constantemente estamos innovando en los procesos y las metodologías que usamos para fortalecer el modelo de negocio y el modelo de impacto de los emprendedores con impacto social.  Diseñamos diferentes estrategias para  alinear los bootcamp, los talleres, las asesorías, las mentorías, y el acompañamiento  de acuerdo al desafío de innovación abierta que se realice y de  acuerdo a la etapa del emprendimiento.</t>
  </si>
  <si>
    <t>Si documentamos los procesos para ello desarrollamos una herramienta de autodiagnóstico  para identificar el estado del emprendimiento, sus fortalezas  y los puntos que necesita potenciar para brindar herramientas para su sostenibilidad.</t>
  </si>
  <si>
    <t>Sí, respondemos a un proceso iterativo.  Cada desafío de innovación abierta  es un ciclo que nos  nos da información e insumos para aplicar en el siguiente desafío de innovación abierta que realicemos y mejorar constantemente nuestros procesos.</t>
  </si>
  <si>
    <t>Sí es sostenible porque hemos desarrollado la implementación de un modelo de negocio, acompañado del modelo de impacto lo que ha garantizado la resiliencia frente a los cambios internos y externos que presenta el contexto en estos 7 años.  Nos hemos adaptado a trabajar con distintas comunidades, diferentes entornos con aliados públicos y privados.</t>
  </si>
  <si>
    <t>La operación de Socialab Colombia mensual tiene  un valor promedio de 48 millones de pesos.</t>
  </si>
  <si>
    <t>1. Glocalización:  Adaptar una idea chilena al contexto colombiano. 
2. Al ser una idea innovadora uno de los principales  desafíos que enfrentó Socialab fue la comunicación de lo que hacemos y la comprensión por parte del ecosistema de nuestro modelo de negocio.                                                         3.  Encontrar aliados estratégicos que entendieran la idea de negocio.</t>
  </si>
  <si>
    <t>1. Entendiendo la realidad colombiana y el contexto del ecosistema del emprendimiento con impacto social para alinear la propuesta a la necesidades.
2. Formulando una estrategia de comunicación sólida que permitiera dar a conocer de una manera sencilla nuestros procesos. 
3. Divulgando en eventos, ferias la importancia de la innovación abierta y qué son los desafíos.</t>
  </si>
  <si>
    <t>La importancia de los procesos: Documentación, seguimiento y retroalimentación.</t>
  </si>
  <si>
    <t>io00fzjjzzetrwfkffemqio00fq1slo6</t>
  </si>
  <si>
    <t>Bonos de salud como alternativa para el financiamiento del sistema de salud colombiano</t>
  </si>
  <si>
    <t>Equipo Synergy (Juan Numpaque, Marcela Rodríguez, Ana María Núñez, Pedro Enciso y Camilo Mayorquín)</t>
  </si>
  <si>
    <t>Semtiebre de 2019 - indefinido. Primeras reuniones dentro del DNP</t>
  </si>
  <si>
    <t>Todo el territorio nacional se vería beneficiado por la iniciativa</t>
  </si>
  <si>
    <t>Empresas privadas, el gobierno y la ciudadanía</t>
  </si>
  <si>
    <t>La desfinanciación del sistema de salud colombiano</t>
  </si>
  <si>
    <t>Los bonos de salud funcionarían de forma similar a los bonos de carbono. El gobierno genera los bonos, las empresas de alimentos que perjudican la salud de los colombianos compran los bonos y generan proyectos que mejoren la salud de las personas. Además dichos bonos se pueden transar para generar utilidades. Este proceso elimina intermediarios, reduce el riesgo de corrupción y significaría un ahorro para el sistema de salud colombiano.</t>
  </si>
  <si>
    <t>Objetivo general: convertir la idea en política pública.
Específicos:
- Lograr que empresas que no pagan impuestos como los del alcohol y tabaco se sumen a la creación de proyectos de salud.
- Ayudar al financiamiento del sistema de salud.</t>
  </si>
  <si>
    <t>https://www.lafm.com.co/salud/estudiantes-realizaron-primera-hackathon-por-la-salud-en-colombia</t>
  </si>
  <si>
    <t>https://api.typeform.com/responses/files/25652c796c905b3c9a8197bf81e171472cc3a1f873e318487ef04f888829bb14/Documento_DNP__1_.docx</t>
  </si>
  <si>
    <t>Es un tipo de política que no se ha implementado en Colombia, pero que es similar a la ya existente de los bonos de carbono</t>
  </si>
  <si>
    <t>Sí, la política se ha discutido  con ciudadanía y entes gubernamentales</t>
  </si>
  <si>
    <t>Sí, el proyecto debe pasar por varios ciclos de validación como política</t>
  </si>
  <si>
    <t>Sí, al no tratarse de un impuesto no tiene un alto riesgo de debatirse en Congreso</t>
  </si>
  <si>
    <t>1) Que fuera viable
2) Que fuera escalable
3) Que fuera innovadora</t>
  </si>
  <si>
    <t>Durante la Hackathon + salud x Colombia se contó con el apoyo de distintos mentores que ayudaron a pensar la solución a cada problema</t>
  </si>
  <si>
    <t>Buenas ideas puedan estar a la vista aplicadas en otros sectores</t>
  </si>
  <si>
    <t>n196toueffco3ocn68kfnn196todxj26</t>
  </si>
  <si>
    <t>Lisandro Manuel Junco Riveira</t>
  </si>
  <si>
    <t>Director de Gestión de Ingresos</t>
  </si>
  <si>
    <t>Régimen Simple de Tributación-RST</t>
  </si>
  <si>
    <t>Unidad Administrativa Especial- Dirección de Impuestos y Aduanas Nacionales - DIAN</t>
  </si>
  <si>
    <t>Esta iniciativa fue aprobada por el Congreso de la República a través de la Ley 1943 de 2018 el pasado 28 de diciembre de 2018. A la fecha, 7 de noviembre de 2019, se encuentra vigente y en marcha. A través de sentencias conocidas por comunicado de prensa la Corte Constitucional a establecido la exequibilidad en la sustancia de este régimen de tributación especial.</t>
  </si>
  <si>
    <t>Es importante mencionar que esta iniciativa si bien es del orden nacional, impacta directamente a todos los municipios de Colombia</t>
  </si>
  <si>
    <t>Mas de tres millones de emprendedores y empresarios del país que prefieren estar en la informalidad tributaria, laboral y financiera en todo el país.</t>
  </si>
  <si>
    <t>• La informalidad empresarial, laboral y financiera
• Altos niveles de evasión tributaria que inciden en los ingresos de la nación y de los municipios que son destinados para inversión local y nacional.
• Complejidad para el cumplimiento de las obligaciones tributarias NACIONALES y MUNICIPALES
• Altos costos de transacciones por la multiplicidad de declaraciones a las cual se enfrentan los contribuyentes que ejercen actividades en diferentes municipios.
• Bajos niveles de bancarización con ocasión de la informalidad.
• Flujo de caja insuficiente para los contribuyentes.
Estos problemas, llevaron a la estructuración desde la ley de financiamiento mediante el cual, se analizaron varias de estas problemáticas partiendo de estadísticas adelantadas por el DANE que evidencian que uno de cada cuatro empresas no ha realizado su inscripción en el Registro Único Tributario- RUT, de igual forma en esta encuesta de microestablecimientos se observa que solo el 51,7% del personal ocupado recibe sueldos y salarios, 31,7% salud y pensión, 26,5% prestaciones sociales y 26,7% está cubierto por Administradoras de Riesgos Laborales (ARL) (DANE, 2016)
Ahora bien, Colombia presenta altos niveles de evasión tributaria e informalidad laboral, situación que afecta tanto a los municipios como a la nación si se tiene en cuenta que se deja de percibir recaudo fiscal pues, se estima que cada año se dejan de recaudar cerca de 1,6% del PIB de IVA por concepto de la economía informal (CPC, 2017).</t>
  </si>
  <si>
    <t>Normativo</t>
  </si>
  <si>
    <t>Se estableció la posibilidad para que los contribuyentes, accedan al régimen simple de tributación, que se constituye en un régimen de pago de impuestos que busca la reducción de las cargas formales y sustanciales y la disminución de costos transaccionales, impulsando la formalización laboral y empresarial en Colombia por lo cual: 
• Se implementó un Régimen que permite la formalización a las personas naturales y jurídicas que cumplan con los requisitos de tener ingresos en el año anterior inferiores a 80.000 UVT.
• Simplificación de los tramites tributarios a través de la facilitación del pago de más de 6 impuestos del orden nacional (sustitución del Impuesto de Renta y Complementarios, IVA e Impuesto al Consumo) y local (Impuesto de Industria y Comercio, Impuesto de Avisos y Tableros, así como la sobretasa bomberil).
• Se tiene como descuento tributario los pagos realizados por el empleador a pensiones y el 0.5% de los pagos que reciba el contribuyente por medios electrónicos. 
• Como posibilidad de incremento de los flujos de caja no estarán sujetos a retenciones en la fuente y tampoco a practicarlas (excepto pagos salariales y retención a título de IVA
De esta forma se disminuyen las tarifas de impuestos sustancialmente, se simplifican las cargas asociadas al cumplimiento de las obligaciones tributarias, se generan importantes descuentos que permiten tener bajos costos para contratar personal y se generan incentivos a los empresarios por la bancarización. Estos beneficios impactan a los municipios en su recaudo aunado a la disposición que tiene de la DIAN para el recaudo de sus tributos, garantizando en todo momento la autonomía territorial.</t>
  </si>
  <si>
    <t>1. Reducir las cargas formales y sustanciales de los contribuyentes en Colombia.
2. Simplificar y facilitar el cumplimiento de la obligación tributaria.
3. Impulsar la formalización empresarial y laboral. 
4. Reducir los costos de cumplimiento de obligaciones empresariales. 
5. Formalizar los negocios siendo Disruptivo, a través del RUT Digital. 
6. Mejorar el flujo de caja de los contribuyentes.</t>
  </si>
  <si>
    <t>https://www.dian.gov.co/impuestos/RST/Paginas/default.aspx</t>
  </si>
  <si>
    <t>https://api.typeform.com/responses/files/bd3fb41645577cec4ee1b058310fd029c46ba363cb67df28a05debcba4e1e5af/Régimen_Simple_de_Tributación.pdf</t>
  </si>
  <si>
    <t>El Régimen Simple de Tributación se concibe como un régimen que no tiene antecedentes en la historia de la normativa tributaria colombiana. Donde, se evidencia la aplicación de los preceptos constitucionales de coordinación y subsidiaridad que adopta la nación para solucionar una problemática del orden nacional articulando esfuerzos con el nivel local a fin, de incentivar la formalización y de esta manera disminuir la evasión de impuestos tanto nacionales como locales con lo cual, se beneficia de manera fehaciente los municipios con esta apuesta del gobierno nacional.</t>
  </si>
  <si>
    <t>Dentro de su estructuración se tiene que los contribuyentes que pueden optar por el Régimen Simple de Tributación han tenido la oportunidad de conocer sus beneficios, alcance y el procedimiento para hacer parte de este Régimen a través de la socialización que se ha realizado desde la Dirección de Gestión de Ingresos a más de 80,000 personas capacitadas en todo el territorio nacional. De igual forma, a través de la reglamentación del Régimen los ciudadanos y municipios participaron en la formación del Decreto con sus comentarios que fueron analizados por la entidad a fin de determinar su pertinencia respecto de la reglamentación lo cual se eviencia en el  informe global del Decreto 1468 de 2019.</t>
  </si>
  <si>
    <t>Dentro de la exposición de motivos de la Ley 1943 de 2018 se presenta un análisis  socioeconómico que se adjunta a los documentos soporte de la iniciativa el cual fue la base para la implantación normativa del Régimen Simple de Tributación.</t>
  </si>
  <si>
    <t>Es una iniciativa sostenible que apalanca y coadyuva la formalización, además de generar la articulación no solo para el recaudo sino control a través de la fiscalización entre las entidades del orden nacional y los entes territoriales. Tal articulación fue validada por parte de la Corte Constitucional mediante Sentencia C-461 de 2019 al señalar, que se garantiza la autonomía  territorial con el Régimen Simple de Tributación.</t>
  </si>
  <si>
    <t>Se utilizaron los recursos para la socialización del Régimen por valor de $13.000.000</t>
  </si>
  <si>
    <t>1.) La socialización del Régimen con los municipios toda vez que existía resistencia a este sistema que busca garantizar la coordinación entre el nivel nacional y el territorial. 2.) La Reglamentación del RST teniendo en cuenta los trámites extensos que se deben adelantar entre varias entidades que no se articulan para analizar el texto regulatorio. 3.) La implementación tecnológica para la puesta en marcha de los sistemas o  programas requeridos para el RST. 4) La resistencia al cambio por pate de algunos funcionarios de la DIAN y de las secretarias de Hacienda Municipal y Distrital así como de los contadores por falta de comprensión de estos últimos de la aplicación de este sistema.</t>
  </si>
  <si>
    <t>Se implementaron estrategias como 
• Capacitaciones a más de 90.000 personas en todo el país.
• Mesas de Trabajo con gremios como Fenalco,  Acopi, Fedegan, Fenaltiendas,  Asobancaria,  Fedearroz, Confecamaras, Fenavi, Andi,  Asocmicrofinanzas, Acodres, Asobares, Colegios de Contadores, Asocapitales y  Fedemunicipios.
• Se trabajo con las áreas transversales de la entidad que tienen a su cargo el tema tecnológico para informar las necesidades que se tenían desde este ámbito para la implementación del RST con lo cual se logró tener el RUT Simple en línea, los formularios requeridos para el pago de anticipos y la inscripción en el Régimen de más de 8.000 personas naturales y jurídicas que creen y le apuestan a este sistema. 
• Gestión ante los distritos y municipios con el fin de presentar los beneficios del RST y el manejo de los ingresos del impuesto de industria y comercio a través de reuniones, capacitaciones y mesas de trabajo, así como con algunos concejales y equipos de gobierno de las entidades territoriales.
• Difusión de los beneficios del RST en los medios de comunicación con ruedas de prensa y entrevistas.
• Así mismo, se implementó un micrositio que contiene información y herramientas para que el contribuyente pueda acceder al RST. 
• La DIAN en asocio con la Cámara de Comercio de Bogotá, logró que una sociedad se constituya en 4 horas. Lo anterior representa la eliminación de barreras para la formalización empresarial.</t>
  </si>
  <si>
    <t>Para la implementación y desarrollo de herramientas, es necesario tener en cuenta los tiempos reales que requieren las instituciones para ello. Además se sugiere un proceso de sensibilización  en la etapa de diseño de la herramienta</t>
  </si>
  <si>
    <t>4zqpss4tc1kdii4zqpsl9p3szs9dku3e</t>
  </si>
  <si>
    <t>Alejandro Ruiz R</t>
  </si>
  <si>
    <t>Lider Agronet</t>
  </si>
  <si>
    <t>Red de información y comunicación del sector agropecuario - Agronet</t>
  </si>
  <si>
    <t>Ministerio de Agricultura y Desarrollo Rural</t>
  </si>
  <si>
    <t>2005 - a la fecha</t>
  </si>
  <si>
    <t>Cobertura nacional y cada vez mas consulta internacional</t>
  </si>
  <si>
    <t>Agentes asociados al sector agropecuario, como productores, comercializadores, profesionales, tomadores de decisiones, academia e investigación.</t>
  </si>
  <si>
    <t>Necesidad de contar en el sector agropecuario colombiano con una red de información, comunicación y conocimiento integrada y descentralizada para proveer información  oportuna, veraz y consolidada, a través del uso de las TIC.</t>
  </si>
  <si>
    <t>2. Antecedentes 
Agronet surgió por la necesidad de contar, en el sector agropecuario Colombiano, con una red de información y comunicación integrada y descentralizada que proveyera información oportuna y sintética a los responsables de la toma de decisiones políticas del sector, así como a los diversos actores vinculados a actividades agropecuarias, con especial atención en los pequeños productores; el proyecto surge con el apoyo de la Oficina Regional de FAO en Gestión de Información Agraria y la Dirección de Política Sectorial del Ministerio de Agricultura y Desarrollo Rural, con el objetivo de lograr mayor integración de los sistemas de información agropecuaria, así como mejorar el acceso a los recursos de información estratégica. De esta forma, Agronet nació con el fin de diseñar y establecer una red de información integrada y descentralizada para el sector agropecuario colombiano; fortalecer las capacidades analíticas y de síntesis de información estratégica a nivel institucional, mejorar las capacidades de gestión de información agraria y propiciar procesos de comunicación participativa a nivel local para ofrecer servicios de información/comunicación oportunos y relevantes para actores del sector agropecuario.. La FAO apoyó al Ministerio para la integración de sus sistemas y la gestión de información agraria a nivel central y local, brindando asistencia técnica, equipamiento indispensable y soporte en metodologías de gestión de información y comunicación e instrumentos para el manejo de información relevante a la agricultura y el desarrollo rural, incluyendo nuevos e innovadores mecanismos como Almacenes de datos y herramientas para el Procesamiento Analítico de Información (OLAP). Desde su inicio, Agronet ha venido en un proceso continuo de mejoramiento y fortalecimiento, manteniendo permanentemente información actualizada y la búsqueda de soluciones a la medida de los diferentes usuarios, con el fin de brindar un mejor y más ágil servicio.</t>
  </si>
  <si>
    <t>1. Facilitar el acceso a la información sectorial, mediante su divulgación especializada a los diferentes agentes del sector agropecuario a través de la red Agronet.  
2. Fortalecer, administrar, desarrollar y actualizar el portal AGRONET y herramientas tecnológicas, como componentes del Sistema de Información del Sector Agropecuario.
3. Fortalecer las estrategias de divulgación y capacitación en Agronet a los diferentes agentes del sector agropecuario, con particular énfasis en los pequeños y medianos productores agropecuarios.
4. Fortalecer la estrategia CELUAGRONET como herramienta de divulgación y comunicación de información, mediante el envío gratuito de mensajes de texto a productores y técnicos agropecuarios del país.</t>
  </si>
  <si>
    <t>https://www.agronet.gov.co</t>
  </si>
  <si>
    <t>Agronet como estrategia de gobierno está basada en la tendencia de datos abiertos. Dispone toda la información del sector agropecuario de forma tal que los usuarios accedan a ella sin restricción ni costo. En Colombia, no existen experiencias similares de una red que vincule tantos medios tecnológicos para mantener informada a la población. En los últimos años, los sistemas de información del sector agropecuario avanzaron en el acceso y democratización de la información como bien público, y contribuyeron acortando la brecha entre las fuentes de información y los usuarios finales. En este sentido, Agronet es una herramienta clave para la toma de decisiones de planeación, inversión, producción o consumo en materia agropecuaria, que permite contar con datos e información relevante que integra las diferentes fuentes y herramientas disponibles en un solo lugar y difunde a través de diferentes medios. Con el fin de continuar en el proceso de brindar más y mejor información a los usuarios, Agronet emprende desde 2014 una estrategia de fortalecimiento de gestión del conocimiento, con el objetivo que todos los componentes que la conforman, gestores, colaboradores, procesos, usuarios y tecnologías se consoliden de forma integrada, generando un entorno favorable para la innovación permanente. Para ello, la investigación y trabajo en campo con los diferentes usuarios ha sido fundamental para detectar las necesidades de información y medios más adecuados para su recepción, de acuerdo a las características y condiciones de vida propias de cada usuario. A partir de estos trabajos en conjunto con los usuarios, se rediseño completamente el portal de internet, atendiendo sus necesidades y sugerencias.</t>
  </si>
  <si>
    <t>ver el siguiente enlace: https://www.agronet.gov.co/gestion/Paginas/default.aspx     y descargar el documento de resultados en 2018 en el siguiente enlace:  http://bibliotecadigital.agronet.gov.co/bitstream/11438/8786/1/DOCUMENTO%20GC%20AGRONET%202018%20FINAL.pdf</t>
  </si>
  <si>
    <t>Ver documento: http://bibliotecadigital.agronet.gov.co/bitstream/11438/8786/1/DOCUMENTO%20GC%20AGRONET%202018%20FINAL.pdf</t>
  </si>
  <si>
    <t>Se itera a partir del continuo seguimiento a las necesidades de los usuarios, a través de la estrategia de gestión de conocimiento</t>
  </si>
  <si>
    <t>Si es sostenible y cuenta con un crecimiento estable de acuerdo a la demanda. Desde el 2005 no se ha interrumpido la operación. A partir de 2020 continuara en la UPRA y hace parte del PND 2018-2022</t>
  </si>
  <si>
    <t>2000 millones en 2018</t>
  </si>
  <si>
    <t>1. Apropiación 2. Fuentes de datos dispersos 3. Conectividad</t>
  </si>
  <si>
    <t>1. Estrategia de divulgación en campo mediante el uso de las TIC  2. Gestión de la información en continuo cambio, no se ha superado completamente. 3.Participación en procesos y colaboración con el MINTIC como entidad responsable.</t>
  </si>
  <si>
    <t>Trabajo en red colaborativo con el uso de las TIC</t>
  </si>
  <si>
    <t>pp22q0utbb4qhtic8spp22q0eis84xxc</t>
  </si>
  <si>
    <t>Automatización del proceso de respuestas a los retornos de las comunicaciones persuasivas</t>
  </si>
  <si>
    <t>Noviembre 2018, fase de presentación del proyecto a implementar</t>
  </si>
  <si>
    <t>A nivel de Entidad</t>
  </si>
  <si>
    <t>Hasta el momento en La Unidad</t>
  </si>
  <si>
    <t>Funcionarios de La Unidad y los ciudadanos que nos escriben</t>
  </si>
  <si>
    <t>Entre cada envío de las Comunicaciones Persuasivas, el ciudadano da respuesta a nuestro requerimiento de correcto pago, escrito que se denomina RETORNO el cual debe ser atendido por la misma área que gestiona las comunicaciones, dentro del término legal de un derecho de petición, es decir 15 días hábiles, por lo que La Subdirección de integración que lidera el proceso, se ve limitada en su capacidad administrativa para atenderlos en el tiempo correspondiente.</t>
  </si>
  <si>
    <t>Definir un Producto Mínimo Viable – PMV (algoritmo) que permita automatizar el proceso de respuesta al retorno de las comunicaciones persuasivas, haciendo de éste un proceso más eficiente, eficaz y de mínimo costo.</t>
  </si>
  <si>
    <t>- Conocer el estado actual del proceso y su funcionamiento.
- Identificar las tecnologías y herramientas de inteligencia artificial viables para la automatización.
- Definir el algoritmo y probar su funcionamiento.
- Establecer los requerimientos para la implementación y ejecución.</t>
  </si>
  <si>
    <t>https://api.typeform.com/responses/files/6e1089a1879f04388d80fce95c27f568837c104aa6d468815def6d4a3dec4199/PROYECTO_AUTOMATIZACIÓN__RETORNO_4PM.pdf</t>
  </si>
  <si>
    <t>La aplicación de tecnologías y herramientas de inteligencia artificial en conjunto con métodos de la ciencia de datos, para la automatización del proceso de respuestas a las comunicaciones persuasivas remitidas por los aportantes (retorno); permitirá que las respuestas emitidas se realicen en un menor tiempo, siendo más claras, completas y de fondo, haciendo el proceso más eficiente y eficaz y permitiendo que parte del equipo de funcionarios que está asignado a esta labor pueda enfocarse a la ejecución de labores que aporten más valor al interior de la Subdirección de Integración.</t>
  </si>
  <si>
    <t>Si, los funcionarios de La Unidad que dan las respuestas a los ciudadanos y a los mismos ciudadanos que nos escriben brindándoles una respuesta oportuna</t>
  </si>
  <si>
    <t>Se utilizan bases de datos de los ciudadano que son sujeto de acciones persuasivas, las comunicaciones de los ciudadanos, los documento descriptivos del proceso actual, las respuestas dadas por La Unidad a los ciudadanos (formatos) y aplicativos</t>
  </si>
  <si>
    <t>Se da inicio a una primer fase de desarrollo del proyecto, pero hay que ir mejorandolo, en donde las reglas de validación permiten utilizan técnicas de Maching Learning (logica de predicado y Text mining), a medida que se utilizan se va afinando.</t>
  </si>
  <si>
    <t>La iniciativa se implementaría inicialmente con automatización de reglas de decisión y luego se iría desarrollando la implementación del text mining, se requieren software y horas de desarrollo que estaria en cabeza del a Subdirección de TI</t>
  </si>
  <si>
    <t>$400 millones</t>
  </si>
  <si>
    <t>Acceso a la información, construir la data y disponibilidad de tiempo</t>
  </si>
  <si>
    <t>Compromiso entre los integrantes, convencer y comprometer a las directivas, y lograr asegurar que la información sea fiable</t>
  </si>
  <si>
    <t>El respeto a las ideas, que permite que fluyan nuevas propuestas; la interacción con las diferentes disciplinas de los integrantes, que da puntos de diversos que permitieron construir y desarrollar la idea</t>
  </si>
  <si>
    <t>ns02e3cvxb8xw2r9sns0btyijoa8z95t</t>
  </si>
  <si>
    <t>Andrés Daniel Mejía Mejía</t>
  </si>
  <si>
    <t>Jefe (e) Oficina de Planeación y Cooperación Institucional</t>
  </si>
  <si>
    <t>Plataforma SIEMBRA</t>
  </si>
  <si>
    <t>AGROSAVIA</t>
  </si>
  <si>
    <t>2014, La plataforma esta en funcionamiento</t>
  </si>
  <si>
    <t>Se abarca la totalidad de departamentos</t>
  </si>
  <si>
    <t>Los diferentes actores del Sistema Nacional de Innovación Agropecuaria, principalmente tomadores de decisión.</t>
  </si>
  <si>
    <t>Brindar información especializada en ciencia, tecnología e innovación del sector agropecuario colombiano que oriente la toma de decisiones</t>
  </si>
  <si>
    <t>Desarrollar una plataforma que albergue la información necesaria para orientar los procesos de gestión, seguimiento y evaluación de la ciencia, la tecnología y la innovación agropecuaria del país.</t>
  </si>
  <si>
    <t>Gestionar conocimiento en CTi a partir de la recopilación, análisis integral, uso, divulgación y seguimiento de información generada de forma pertinente, continua y oportuna, para facilitar la toma de decisiones de los actores del SNIA.</t>
  </si>
  <si>
    <t>http://www.siembra.gov.co</t>
  </si>
  <si>
    <t>La plataforma tecnológica Siembra es única en su concepto al integrar en un mismo espacio, temas de más de 30 cadenas productivas relacionados con ciencia y tecnología, ofertas tecnológicas, material documental, herramientas de apoyo a la extensión agropecuaria y asistencia técnica, indicadores de monitoreo y seguimiento, herramientas de vigilancia tecnológica y comercial, entre otros.</t>
  </si>
  <si>
    <t>En 2018, el portal Siembra, como plataforma tecnológica de soporte al Sistema Nacional de Innovación Agropecuaria - SNIA, lanzo una nueva versión que ofrece entre otras novedades, mejorar la experiencia del usuario.</t>
  </si>
  <si>
    <t>A través de Google Analytics se generan informes periódicos del uso de los diferentes módulos de la plataforma, así mismo, se tiene toda la documentación del diseño.</t>
  </si>
  <si>
    <t>Durante el proceso de implementación se realizaron diferentes acciones de validación, así mismo mediante los actividades de socialización y capacitación se recogen constantemente comentarios y sugerencias que permiten desarrollar acciones de mejora.</t>
  </si>
  <si>
    <t>Actualmente la plataforma es respaldada por Ministerio de Agricultura y Desarrollo Rural. La ley 1876 de 2017 pone de manifiesto la importancia de dicha plataforma como soporte al Sistema Nacional de Innovación.</t>
  </si>
  <si>
    <t>300.000.000</t>
  </si>
  <si>
    <t>1. Consecución de la información , 2.  Resistencia al cambio</t>
  </si>
  <si>
    <t>Se implementaron procesos de recolección de información primaria. Así mismo se desarrollaron jornadas de socialización y capacitación a los diferentes actores del SNIA</t>
  </si>
  <si>
    <t>Para las plataformas de información es indispensable los proceso de capacitación . Adicionalmente es fundamentar simplificar la navegación del usuario, haciéndola muy intuitiva</t>
  </si>
  <si>
    <t>07st9vmqetr79p5v3x07stgpjr3syv6n</t>
  </si>
  <si>
    <t>Líder de cuenta</t>
  </si>
  <si>
    <t>Conversaciones rurales</t>
  </si>
  <si>
    <t>Sector Público, Sector Privado, Organismos internacionales, Sociedad civil</t>
  </si>
  <si>
    <t>Inició en mayo de 2018 a septiembre de 2018</t>
  </si>
  <si>
    <t>Se realizó trabajo de campo e investigación con pequeños productores agropecuarios en los departamentos de Cundinamarca y Tolima</t>
  </si>
  <si>
    <t>Pequeños productores agropecuarios colombianos</t>
  </si>
  <si>
    <t>Baja tecnificación del sector agropecuario, bajo acceso a herramientas financieras por parte de los pequeños productores agropecuarios</t>
  </si>
  <si>
    <t>La solución es una plataforma digital que intermedia entre las entidades financieras y los pequeños productores agropecuarios. Su principal función es traducir información para facilitar la comunicación entre estos dos actores. A los pequeños productores se les explica en términos familiares y sencillos la complejidad del mundo financiero. Mientras que a los funcionarios de los bancos se les explica las particularidades de los proyectos productivos agropecuarios con data no convencional que permite entender mejor las realidades del mundo rural.</t>
  </si>
  <si>
    <t>Inclusión financiera de los pequeños productores agropecuarios colombianos (campesinos)</t>
  </si>
  <si>
    <t>-Utiliza tecnologías emergentes para facilitar la inclusión financiera de la población rural colombiana.</t>
  </si>
  <si>
    <t>Sí, en todas las fases del proyecto (investigación, diagnóstico, ideación y prototipado) se involucraron representantes de los pequeños productores agropecuarios y funcionarios de los bancos</t>
  </si>
  <si>
    <t>Sí, todas las decisiones fueron tomadas basadas en la evidencia resultado de la investigación cualitativa y de las sesiones de validación. Se cuenta con un journey de la experiencia del usuario.</t>
  </si>
  <si>
    <t>Sí, se hicieron varias sesiones de validación y prototipado</t>
  </si>
  <si>
    <t>Sí, completamente. Sería una herramienta de uso cotidiano tanto para campesinos como para  entidades bancarias. Así mismo, permite la captura  de información de gran utilidad para el diseño de políticas públicas y/o nuevos productos financieros</t>
  </si>
  <si>
    <t>210'000.000 COP</t>
  </si>
  <si>
    <t>1) Continuidad de la iniciativa después de un cambio de gobierno, que implica cambio de funcionarios/servidores públicos. 2) Financiación para llegar a un MVP.</t>
  </si>
  <si>
    <t>No los hemos podido superar</t>
  </si>
  <si>
    <t>Anticiparse a la siguiente fase ¿cómo conseguir financiación para el MVP? ¿Cómo darle continuidad al proyecto después de un cambio de gobierno?</t>
  </si>
  <si>
    <t>m061dvsv4sudsjbu2hm061dvsm87yhoa</t>
  </si>
  <si>
    <t>Balance Social Institucional</t>
  </si>
  <si>
    <t>2018, Se realiza anualmente</t>
  </si>
  <si>
    <t>Aplica a los departamentos donde se hayan desarrollado acciones corporativas.</t>
  </si>
  <si>
    <t>Principalmente Agrosavia, no obstante, los demás actores del SNIA también se benefician.</t>
  </si>
  <si>
    <t>Escasos procesos de medición de los impactos de las acciones corporativas</t>
  </si>
  <si>
    <t>Desarrollar anualmente la medición del balance social corporativo que evidencie el retorno social generado en cumplimiento de la misión institucional.  El Balance Social permite mostrar de manera transparente el fruto de las acciones y extraer aprendizajes para orientar la agenda de investigación y transferencia corporativa, con el ánimo de propiciar cada vez mayores cambios positivos en el sector agropecuario colombiano.</t>
  </si>
  <si>
    <t>Desarrollar un proceso de evaluación continua que permita evidenciar el Beneficio Social generado por el accionar corporativo; para comunicar anualmente, a la sociedad en general, al sector agropecuario en particular y al personal corporativo, el Retorno Social de AGROSAVIA.</t>
  </si>
  <si>
    <t>https://repository.agrosavia.co/handle/20.500.12324/35024</t>
  </si>
  <si>
    <t>https://api.typeform.com/responses/files/700758d38ab6c119b769e8b4c5bb006ebbd380ec79587ba354baf4cf93b35418/balance_social_2019_compressed__1___1_.pdf</t>
  </si>
  <si>
    <t>Es el primer balance social corporativo de una entidad del sector agropecuario.  La sociedad Colombiana realiza una inversión importante de recursos en la Corporación con el objeto de retribuir en términos de bienestar a los productores agrícolas de la nación y a la sociedad en general y desea conocer si esto realmente ocurre.  La consolidación del Balance Social de AGROSAVIA convierte a  la Corporación en un referente, en rendición de cuentas y en evaluación de impacto, para otras instituciones del SNIA e instituciones del país que reciben financiación pública.</t>
  </si>
  <si>
    <t>Son los productores, el principal actor en el balance social de Agrosavia, mediante un proceso de recolección de información primaria se indaga por los beneficios recibidos al adoptar las ofertas tecnológicas desarrolladas por Agrosavia.</t>
  </si>
  <si>
    <t>Anualmente se genera el documento del balance social que recopila la experiencia y presenta los resultados del año.</t>
  </si>
  <si>
    <t>Cada año se hace una evaluación del proceso realizado para desarrolla el balance social, haciendo ajustes metodológicos para el nuevo operativo.</t>
  </si>
  <si>
    <t>Se ha convertido en una política institucional, lo que hace que anualmente tenga asignado un presupuesto para su ejecución. El Balance Social permite generar lecciones a nivel interno para orientar nuevas actividades de I+D+i y elementos para entender los procesos de adopción de las ofertas tecnológicas corporativas y poder mejorar las estrategias de vinculación.</t>
  </si>
  <si>
    <t>320.000.000 anualmente</t>
  </si>
  <si>
    <t>La documentación de las ofertas tecnológicas más antiguas, La selección de las ofertas tecnológicas a evaluar. La destinación de tiempos de trabajo por parte de los investigadores para el balance social.</t>
  </si>
  <si>
    <t>Se desarrollaron acciones de sensibilización y capacitación.</t>
  </si>
  <si>
    <t>Las iniciativas de las instituciones deben ser lo suficientemente documentadas con el fin de poder efectuar mediciones posteriores.</t>
  </si>
  <si>
    <t>0mvrciy0v92nyiaw5jt0mvrciyvjnj0l</t>
  </si>
  <si>
    <t>•	Luz Mila Lancheros</t>
  </si>
  <si>
    <t>Asesor</t>
  </si>
  <si>
    <t>SIBS.CO - Programa de Bonos de Impacto Social  en Colombia</t>
  </si>
  <si>
    <t>Sociedad civil, Organismos internacionales, Sector Privado, Sector Público</t>
  </si>
  <si>
    <t>El Laboratorio de Innovación del Banco Interamericano de Desarrollo (BID LAB), la Secretaría de Estado para Asuntos Económicos de Suiza (SECO), Prosperidad Social (PS) y Fundación Corona.</t>
  </si>
  <si>
    <t>El proyecto inicio el 13 de diciembre de 2016 con la firma del Convenio Marco de Cooperación entre DPS, BID y SECO. Actualmente, el proyecto se encuentra en fase de implementación en sus tres componentes. El Proyecto finalizará en 2022.</t>
  </si>
  <si>
    <t>A la fecha el proyecto ha involucrado a las ciudades de Bogotá, Cali y Pereira. No obstante, con la implementación del Reto de Empleo, en el marco del Fondo de Pago por Resultados, se espera cubrir cerca de 10 ciudades. Entre las posibles ciudades se encuentran: Bogotá, Medellín, Barranquilla, Cartagena y Bucaramanga, Ibagué, Villavicencio, Montería, Pasto, Popayán y Pereira.</t>
  </si>
  <si>
    <t>Poblaciones vulnerables y víctimas de conﬂicto que habiten en zonas urbanas del país, que tengan un puntaje de 0 a 41.74 puntos en el Sistema de Identiﬁcación de Beneﬁciarios (SISBEN) y que estén desempleadas.</t>
  </si>
  <si>
    <t>La iniciativa busca resolver dos problemas. Por un lado, la empleabilidad y permanencia en el empleo de población vulnerable de difícil colocación.   Lo anterior, con el propósito de expandir las oportunidades de trabajo y empleo formal e implementar estrategias de superación de pobreza para poblaciones vulnerables en áreas urbanas es una prioridad del país. Muchos de estos grupos vulnerables, como jóvenes en situación de pobreza extrema y víctimas del conflicto armado, se encuentran excluidos de la economía formal y muchas veces enfrentan complejos retos sociales y económicos para acceder a oportunidades en el mercado laboral. Por otro lado, la iniciativa busca aumentar la relación de costo-efectividad del gasto público, explorando un nuevo esquema de alianza público privada que genera mayores aprendizajes y financia resultados efectivos, y de esta forma incentivar mejores prácticas de gasto social y de innovación en desarrollo de conocimientos de programas de empleo dirigidos a población vulnerable.</t>
  </si>
  <si>
    <t>Proceso, Servicio, Pago por Resultados</t>
  </si>
  <si>
    <t>La Secretaría de Estado para Asuntos Económicos de Suiza (SECO), el Laboratorio de Innovación del Banco Interamericano de Desarrollo (BID LAB) y Prosperidad Social (PS) y la Fundación Corona (como ejecutor) para dar una solución al problema de empleabilidad y efectividad del gasto público estructuraron el Programa de Bonos de Impacto Social en Colombia SIBs.CO. El programa cuenta con tres componentes que buscar resolver el problema. El primero es el componente de pagos por mejores resultados de empleo, que busca diseñar y emitir hasta tres contratos de pago por resultados de empleo, donde entidades del gobierno y el BID Lab, con recursos de SECO, co-pagan los resultados esperados en materia de empleo para población vulnerable.  El segundo es el componente de creación de mercado, el cual tiene por objeto reforzar las competencias locales y crear conocimientos especializados de mercado para respaldar el desarrollo de los Bonos de Impacto Social en el marco del primer componente y velar por la creación de un amplio inventario de contratos de pago por resultados de alta calidad en el país. El tercero es el componente de actividades y difusión en relación con la estrategia de ampliación a escala, este componente busca sistematizar las lecciones aprendidas y comunicarlas a escala regional para catalizar el mercado.</t>
  </si>
  <si>
    <t>Objetivo general: 
Mejorar el acceso y retención de trabajos formales para personas de poblaciones vulnerables y disminuir el desempleo en estas poblaciones. 
Incrementar la relación costo-efectividad en la inversión pública para lograr mejores resultados sociales.
Objetivos específicos:
1.	Mejorar los resultados de empleo de poblaciones vulnerables y víctimas del conﬂicto armado en zonas urbanas del país. 
2.	Mejorar los conocimientos y las competencias de diferentes actores frente al ﬁnanciamiento de pago por resultados, los bonos de impacto social y la inversión de impacto.
3.	Crear oportunidades de inversión de impacto para financiar resultados de desarrollo.
4.	Más y mejores proveedores de servicios</t>
  </si>
  <si>
    <t>http://www.sibs.co/</t>
  </si>
  <si>
    <t>https://api.typeform.com/responses/files/2495cfb930b4be5a3ebe44c7b3e707b6ca1d2c3083d8dbc6e174216f2dabc8cb/2019_09_27_SIBsCO_Español.pdf</t>
  </si>
  <si>
    <t>Los Bonos de Impacto Social son novedosos al concentrarse en seis atributos:
a.	Efectividad: buscan que el gasto público sea costo-efectivo. 
b.	Generación de conocimiento: gracias al esquema de pago por resultados, los bonos de impacto social crean un ambiente donde es necesario monitorear constantemente el proyecto en aspectos técnicos, operativos y financieros, de modo que los niveles de aprendizaje dentro del proyecto y retroalimentación son altos.
c.	Transformación: Cambia la mentalidad sobre la manera de abordar y financiar desafíos sociales
d.	Esquema colaborativo: los BIS pueden ayudar a coordinar esfuerzos entre múltiples proveedores y/o pagadores. Esto puede proporcionar a los beneficiarios una atención más eficiente y eficaz. Al centrarse en los resultados, el desarrollo de los BIS puede permitir que varios de los actores involucrados se reúnan y determinen conjuntamente los resultados que esperan lograr. 
e.	Promoción de la prevención: una forma clave de mejorar los resultados sociales es evitar que los problemas existentes empeoren. Además de mejorar los resultados a corto plazo, los BIS pueden generar ahorros al evitar la necesidad de pagar por servicios costosos de reparación en una fecha posterior.
f.	Innovación:  los BIS crean un espacio para la innovación mediante la transferencia del riesgo financiero al inversionista y al mismo tiempo permiten que una gama más amplia de operadores se incorpore al mercado. Adicionalmente, el enfoque en los resultados permite a los operadores ofrecer intervenciones innovadoras y flexibles.</t>
  </si>
  <si>
    <t>En el marco del programa podrían identificarse dos tipos de usuarios, los participantes y los usuarios institucionales. Los primeros participan en la ruta de intervención, pero no en su diseño. Ahora bien, este tipo de usuarios tienen una participación muy activa en la implementación, al ser agentes activos que participan en la búsqueda de empleo. Las iteraciones con los operadores hacen que el participante tenga mayor conocimiento del estado de su desempeño en la ruta de intervención.
Respecto de los usuarios institucionales, estos participan activamente en el diseño, planificación y evaluación del modelo.</t>
  </si>
  <si>
    <t>En efecto se utilizaron diferentes insumos que documentaban por un lado, la evidencia del modelo de Bonos de Impacto Social y por otra parte, los conocimientos en programas de empleabilidad.  Específicamente para diseñar el primer bono se hizo una investigación profunda de las mejores prácticas internacionales Además se elaboró un Mapeo de tipos de resultados de empleabilidad y empleo inclusivo en el país para conocer sobre programas de empleabilidad e identificar los costos y resultados, esto teniendo en cuenta la información disponible sobre diferentes programas de empleabilidad en el país. 
Para diseñar el segundo bono, no solo se tuvo en cuenta los primeros insumos, sino también la información generada a partir del primer Bono. Gracias a la implementación de un sistema de gestión de desempeño, que permite conocer datos muy amplios de los participantes de la ruta de intervención (más de 800 variables) y la evaluación de procesos del primer BIS, se tuvo una mejor evidencia para diseñar el segundo bono.
Lo anterior, no solo ha permitido tener mejores aprendizajes para el proyecto, sino generar información valiosa con la que anteriormente no se contaba a nivel de programas de empleo en el país. Algunos ejemplos de esta evidencia que se ha generado es que hoy conocemos el i) costo de retener laboralmente a 3 y 6 meses a un participante, ii) que el número de horas de formación en habilidades duras no tienen una relación evidente con los resultados de colocación y retención. Sin embargo, se observó una relación positiva entre las horas de formación en habilidades blandas y los resultados de colocación, iii) que un Perfilamiento y Focalización más sofisticado está relacionado con un mayor ‘involucramiento de los participantes en el proyecto’, entendido como la tasa de éxito entre inicio de formación e inicio de intermediación, iv) que el apoyo psicosocial como etapa transversal está relacionado con mejores tasas de retención laboral.</t>
  </si>
  <si>
    <t>Si. Por una parte se da un enfoque iterativo en la ruta de intervención  de empleo que reciben los participantes, a través de varias cohortes que van mejorando a medida que se tienen nuevos datos y aprendizajes. En la ruta de intervención constantemente inversionistas, operadores y participantes aprenden qué es lo que mejor funciona para llegar a la Colocación Laboral Efectiva y a la Retención Laboral. Adicionalmente, hay un enfoque iterativo en el actual diseño del Fondo de Pago por Resultados y el reto de empleo. A través de una metodología ágil y el uso de "sprints" se diseña el reto y se aprende constantemente qué funciona para el desarrollo del mismo.</t>
  </si>
  <si>
    <t>La estrategia de sostenibilidad de la iniciativa se concentra actualmente en tres enfoques: (i) la estructuración de un Fondo de Resultados para crear capacidad dentro del gobierno: actualmente se está diseñando un Fondo dentro del FIP (Fondo de Inversiones para la Paz) el cual permitirá que se realice más de un BIS y que el proceso de contratación sea mucho más ágil y fácil para los interesados en este vehículo.
(ii) la sistematización de la evidencia, lecciones aprendidas e información de los BIS 1 y 2: a través de la realización de evaluaciones de procesos y de impacto, se espera tener un mayor conocimiento de aquellas prácticas que funcionan y que permiten escalar el modelo. Actualmente, se cuenta con una evaluación de procesos del BIS 1 y para el 2020 se tendrá una evaluación de impacto del mismo Bono.
(iii) el fortalecimiento de los actores potenciales que podrían comprometerse con los Bonos de Impacto Social: a través de sesiones de fortalecimiento se espera dar a conocer el modelo a potenciales interesados y apoyar el posible diseño de BIS en el futuro.</t>
  </si>
  <si>
    <t>$8.619.211 USD</t>
  </si>
  <si>
    <t>Las limitaciones son de tipo presupuestal, legal y de monitoreo, se resumen en:.
a)	Poca información sobre precios y resultados de empleo.
b)	Falta de monitoreo y evaluación para medir los impactos y resultados de las políticas públicas. 
c)	Barreras legales para promover los mecanismos de pago por resultados. 
d)	Baja capacidad de Gobierno para asegurar recursos por más de una vigencia fiscal.</t>
  </si>
  <si>
    <t>Para la poca información sobre precios y resultados de empleo y la falta de monitoreo y evaluación para medir los impactos y resultados de las políticas públicas:  se ha venido construyendo evidencia y la sistematización de las lecciones aprendidas, reflejadas en la evaluación de procesos y en la futura evaluación de impacto, estas dos evaluaciones permiten que nuevos actores interesados en este tipo de mecanismos tengan un conocimiento relevante. Por otro lado, el fortalecimiento de los actores a través de la creación de capacidad permite la apertura del mercado. Asimismo, la promoción con entidades clave como el DNP y el DPS muestra una posibilidad de escalabilidad y replicabilidad de los mecanismos de los marcos de presupuestación basada en los resultados que puede fortalecerse mediante su liderazgo.
Para las Barreras legales para promover los mecanismos de pago por resultados y la baja capacidad de Gobierno para asegurar recursos por más de una vigencia fiscal: se diseñó el Fondo de Resultados que como vehículo a largo plazo, se espera que permita al gobierno implementar proyectos plurianuales y superar las barreras legales para pagar los SIBs.</t>
  </si>
  <si>
    <t>Los mayores aprendizajes de esta iniciativa se han dado en tres niveles. El primero es a nivel de diseño del Modelo BIS, el segundo a nivel de la implementación del BIS y el tercero en los aprendizajes en Programas de Empleabilidad.
1.	Aprendizajes en diseño de Modelo BIS:
•	Las vigencias futuras (VF) continúan siendo un factor fundamental para el correcto desarrollo de los BIS. La ausencia de VF no solo limita el tamaño, duración e impacto de los bonos; también genera altos costos de transacción para los actores. Este aspecto se evidenció en el BIS I y BIS II. En el BIS I, por solicitud del gobierno, se realizó una ampliación en recursos y plazos. Esto implicó altos costos de transacción para los co-pagadores, intermediario y operadores, al ser necesario redefinir aspectos técnicos y financieros del proyecto y al tener que surtir un proceso adicional de gestión contractual. Se contribuyó a que los operadores cambiaran de un enfoque en actividades a un enfoque en resultados. 
•	La estructuración de un BIS requiere un alto compromiso por parte de todos los actores y la alineación de expectativas juega un rol importante para la satisfacción con los productos del mismo, en especial con el Anexo técnico.
2.	Aprendizajes de la implementación del BIS
•	Del primer BIS, se destaca que gracias al diseño e implementación se generaron incentivos para que los inversionistas y operadores mejoraran la calidad de los servicios prestados a la población participante. 
•	Se generó un “laboratorio de innovación” que permitió recolectar información para retroalimentar el diseño de políticas públicas. 
•	El BIS permitió probar un nuevo esquema de inversión de impacto en el país. 
•	El BIS generó un efecto demostrativo para catalizar interés a nivel local, regional y global (Ej: BIS 2 con Alcaldía de Cali)
•	Aprendizajes en Programas de Empleo La plataforma de gestión de desempeño e infraestructura de datos creada en el BIS I contribuyó a la estructuración del precio del BIS II. En el marco de la estructuración del segundo bono, la información recolectada a lo largo del BIS I sobre los costos de resultados de retención laboral a tres meses alcanzada por los operadores fue fundamental para innovar en la metodología de construcción de precio, pues por primera vez se contó con información disponible sobre los costos de resultados, en lugar de costos de actividades.
•	Para todos los operadores, independientemente de su nivel de experiencia y de sus estrategias de implementación, la inserción de los participantes al mercado laboral formal (Colocación) fue el resultado más difícil de lograr – en comparación con la retención a tres y seis meses. Esto sugeriría que las barreras de entrada al mercado laboral formal son altas y mayores que las de retención</t>
  </si>
  <si>
    <t>iinsfub42pygss5oujnkiinsfpo3dkiu</t>
  </si>
  <si>
    <t>Daniel tapias martinez</t>
  </si>
  <si>
    <t>Trevol pack</t>
  </si>
  <si>
    <t>Idea de negocio</t>
  </si>
  <si>
    <t>Se inicia en Antioquia pero el ideal es expandirla a nivel nacional</t>
  </si>
  <si>
    <t>Los oceanos y el planeta en general</t>
  </si>
  <si>
    <t>La acumulacion de platos plasticos de un solo uso</t>
  </si>
  <si>
    <t>Mermar el uso de platos de polietileno</t>
  </si>
  <si>
    <t>Elaborar platos biodegradables a base de hojas de platano y biao</t>
  </si>
  <si>
    <t>Por su proceso</t>
  </si>
  <si>
    <t>Por la materia prima la cual es biodegradable</t>
  </si>
  <si>
    <t>Dinero, falta de tecnologia, poco apoyo por el estado</t>
  </si>
  <si>
    <t>Estoy en el proceso</t>
  </si>
  <si>
    <t>Tecnologia</t>
  </si>
  <si>
    <t>mkph9te6rg96wenxdmkpld4arx1ylxxu</t>
  </si>
  <si>
    <t>COORDINADOR DE LABORATORIO</t>
  </si>
  <si>
    <t>Desarrollo de métodos de análisis de residuos y contaminantes en alimentos.</t>
  </si>
  <si>
    <t>5 años</t>
  </si>
  <si>
    <t>Los resultados aplican a muestreos nacionales de residuos de medicamentos en tejido animal.</t>
  </si>
  <si>
    <t>Dirección de Alimentos, Comunidad en general</t>
  </si>
  <si>
    <t>Falta de capacidad analítica en análisis de alta complejidad en alimentos</t>
  </si>
  <si>
    <t>Desarrollo de métodos multi-residuos para análisis de residuos de medicamentos veterinarios en tejido animal.</t>
  </si>
  <si>
    <t>Desarrollar capacidad resolutiva en el laboratorio de referencia nacional utilizando métodos de alta complejidad.</t>
  </si>
  <si>
    <t>Desarrollo de métodos muticlase para análisis de residuos de medicamentos veterinarios utilizando metodologías de alta complejidad</t>
  </si>
  <si>
    <t>El Laboratorio ofrece un amplio portafolio de sustancias que le permite a nuestros clientes caracterizar los tejidos de origen animal de los planes nacionales subsectoriales de tejido animal.</t>
  </si>
  <si>
    <t>El Laboratorio emite informes de resultados que permiten la toma de decisiones con relación a la presencia de residuos de medicamentos veterinarios y así generar acciones que permitan mitigar los riesgos detectados.</t>
  </si>
  <si>
    <t>El Laboratorio de manera iterativa amplia las sustancias que se monitorean que son de interés para los mercados internacionales.</t>
  </si>
  <si>
    <t>La iniciativa es sostenible ya que se fortalece la capacidad analítica del laboratorio, se proyecta validar y acreditar conforme al sistema de aseguramiento de la calidad.</t>
  </si>
  <si>
    <t>2.000.000.000</t>
  </si>
  <si>
    <t>Falta de tiempo</t>
  </si>
  <si>
    <t>Destinando personal para el desarrollo de la iniciativa.</t>
  </si>
  <si>
    <t>Para optimizar los procesos se deben romper esquemas rígidos del pensamiento</t>
  </si>
  <si>
    <t>xec9k2wr2m6rh8z8xec9k7xk5u60mfpk</t>
  </si>
  <si>
    <t>Juan David Contreras Boada</t>
  </si>
  <si>
    <t>Estudiante de Maestría</t>
  </si>
  <si>
    <t>Laboratorio de Tecnologías Políticas</t>
  </si>
  <si>
    <t>Juan David Contreras (en el marco de la maestría en Humanidades Digitales de Uniandes)</t>
  </si>
  <si>
    <t>Inicio enero de 2018 - Fase actual, tercer prototipo funcional</t>
  </si>
  <si>
    <t>La idea es involucrar las Universidades y la ciudadanía de todo el país.</t>
  </si>
  <si>
    <t>Comunidades afectadas por problemáticas enmarcadas en los Objetivos de Desarrollo Sostenible y estudiantes universitarios.</t>
  </si>
  <si>
    <t>La falta de articulación ciudadana y gestión del conocimiento frente a la solución de problemas sociales, políticos y culturales.</t>
  </si>
  <si>
    <t>Es una plataforma de innovación abierta que trabaja desde tres ejes modulares: un centro de acopio de problemas, un centro de resolución y un repositorio de proyectos. Entre estos tres ejes girarían otro tipo de herramientas fundamentales para el correcto funcionamiento del proyecto. El Laboratorio de Tecnologías Políticas será entonces un sitio web para proponer problemas articulados por los Objetivos de Desarrollo Sostenible, que puedan ser desarrollados desde la academia con metodologías propias de cada clase, profesor o carrera, y que estas se conviertan en tecnologías políticas de desarrollo y conocimiento, y empoderamiento ciudadano, para que las nuevas generaciones tengan una invitación al actuar sociopolítico y se piense hacia el futuro del país.</t>
  </si>
  <si>
    <t>1. Romper el paradigma que la política es únicamente una tarea y una posibilidad de los políticos.
2. Agencia social sobre las problemáticas de sostenibilidad social, política y económica (enmarcadas en los Objetivos de Desarrollo Sostenible)
3. Articular actores en un espacio de innovación abierta, reflexiva, estratégica y reflexiva.
4. Tomar las aulas como epicentro para sembrar semillas de un nuevo futuro del país.</t>
  </si>
  <si>
    <t>https://www.tecpolab.org</t>
  </si>
  <si>
    <t>En Colombia tenemos grandes capacidades para solucionar los retos en el día a día, sin embargo esto siempre se hace desde la individualidad. Por eso la innovación abierta juega un papel fundamental para crear una biblioteca de conocimientos, de "tecnologías políticas" para resolver los temas grandes de sostenibilidad que hacen parte de la agenda mundial.
Por otro lado, la academia se vuelve un espacio importante como semilla para que esto suceda (como lo han mencionado los rectores de Uniandes y la EAN, Alejandro Gaviria y Briggitte Baptiste), pues esta se debe convertir en un lugar de ejemplo, un lugar para dar las discusiones a las que se les tiene miedo en otros lados y un espacio para cambiar los paradigmas de la educación (pasar de la teoría a la práctica), para que se construya un nuevo esquema de pensamiento frente a la política, su agencia y el diseño público hacia un futuro más sostenible.</t>
  </si>
  <si>
    <t>Se han realizado diferentes actividades para conceptualizar y diseñar la solución de acuerdo a los comportamientos de los estudiantes. Con esta base se construyeron los diferentes prototipos.
Los diferentes prototipos se han probado con cerca de 90 estudiantes, a partir de los cuales se ha logrado realizar las iteraciones pertinentes, que se mantienen hasta hoy.</t>
  </si>
  <si>
    <t>Sí, se han realizado algunos talleres y entrevistas documentadas, así como material digital (correos) entro otros son están documentados los procesos.</t>
  </si>
  <si>
    <t>Sí, actualmente se está desarrollando el tercer prototipo funcional, pero también existieron un prototipo comportamental y uno conceptual.</t>
  </si>
  <si>
    <t>Las iteraciones han hecho que este tipo de condiciones se tengan en cuenta. Sin embargo, en la temprana etapa en la que está, aun es necesario buscar aliados multisector que permitan la eficiente operación del Tecpolab.</t>
  </si>
  <si>
    <t>Propios hasta el momento, sin recursos asignados por ser un ejercicio académico</t>
  </si>
  <si>
    <t>En desarrollo</t>
  </si>
  <si>
    <t>1. Inicialmente se planteo como ejercicio de apertura a la ciudadanía. Surgió la incógnita de los incentivos y de su posible abordaje.
2. Las capacidades técnicas para realizarlo, que hasta el momento ha sido un aprendizaje propio.
3. Poder aterrizar, inicialmente la intención era crear un repositorio de herramientas ciudadanas, y crear  análisis de información visual que inicialmente sirviera para el diseño de políticas públicas. Esta parte se plantea como una etapa futura y responde a los dos obstáculos anteriores.</t>
  </si>
  <si>
    <t>En primer lugar se delimitó a problemas que estuvieran en el marco de los ODS (una problemática social , cultural y política, tenía un rango amplio de entendimiento por la ciudadanía). El proyecto se acotó a la academia por la importancia de este actor en el ecosistema de sostenibilidad. Los componentes  técnicos complejos, se han planteado para futuras fases.</t>
  </si>
  <si>
    <t>Acotar más temprano, y copias técnicas de los prototipos.</t>
  </si>
  <si>
    <t>24fzkhrgqano824fzkw5jvbinxgwuizl</t>
  </si>
  <si>
    <t>Laura Beltrán De la Hoz</t>
  </si>
  <si>
    <t>Marea Roja Colombia</t>
  </si>
  <si>
    <t>Organismos internacionales, Sector Privado</t>
  </si>
  <si>
    <t>Qualia</t>
  </si>
  <si>
    <t>Marzo 2019, en ejecución</t>
  </si>
  <si>
    <t>Cartagena y corregimientos</t>
  </si>
  <si>
    <t>Niñas, niños y adolescentes de instituciones educativas de Cartagena y corregimientos.</t>
  </si>
  <si>
    <t>Acceso a educación sexual y reproductiva, embarazo adolescente, estilos de vida saludables.</t>
  </si>
  <si>
    <t>Vincular a niñas, niños y adolescentes en procesos participativos de Educación Menstrual, sexual y reproductiva, a través de talleres y la carrera deportiva.</t>
  </si>
  <si>
    <t>-Objetivo general
Promover el empoderamiento integral de niñas, adolescentes y mujeres para prevenir distintas formas de violencia basada en género, a través del fortalecimiento de estrategias de Educación Menstrual.
 - Objetivos especificos
• Vincular el enfoque de Educación Menstrual en proyectos de Educación Sexual de instituciones educativas y de salud.
• Desarrollar un plan de formación y sensibilización a NNAJ, docentes y padres de familia en educación e higiene menstrual.
• Promover en las instituciones educativas y de salud la implementación de prácticas que contribuyan a la higiene menstrual (Baños y manejo de residuos).
• Fomentar modelos de solidaridad, respeto y cooperación social.
• Mejorar la idoneidad y calidad de las intervenciones en cada uno de los territorios
implicados a través de la coordinación y la sistematización de experiencias.</t>
  </si>
  <si>
    <t>https://www.marearojacolombia.com</t>
  </si>
  <si>
    <t>https://api.typeform.com/responses/files/3f90d5ff28cde94b8784a82f8778a30b76e50b01f4518d3e12b86b22b9977b79/Portafolio_Marea_Roja_2019__1_.pdf</t>
  </si>
  <si>
    <t>Marea Roja - Colombia es una iniciativa de formación, asesoramiento y acompañamiento bajo el enfoque de Educación Menstrual como herramienta de promoción del empoderamiento de niñas, adolescentes y mujeres, en comunidades vulnerables a través de espacios y herramientas didácticas y lúdicas, que permitan vivir una experiencia pedagógica en la que se adquiere conocimiento del propio cuerpo, ciclos y métodos de cuidado, los cuales permiten aceptarse y reconocerse de una forma más respetuosa. 
ANTECEDENTES
En la actualidad las mujeres y niñas continúan sin conocer su cuerpo y sus funciones, sufren la desinformación, poca educación, mitos, tabús y vergüenza. El primer paso para empoderarse es conocerse y aceptarse, re-conociendo el cuerpo que se habita.
En el Estudio de Higiene Menstrual en las niñas de las escuelas del área rural en el pacífico colombiano, realizado por UNICEF en 2015-2016, lograron identificar que de forma general la menstruación es considerada como un tabú, no se debe hablar de ella y en algunos casos las niñas y adolescentes son aisladas y alejadas de actividades. La sangre menstrual es significado de sucio, estancado, malo, es señal de impureza y peligro, por tanto, debe salir del cuerpo; también la sangre debe permanecer escondida y no puede tener olor. Esta situación de tabú y vergüenza en torno al cuerpo y la naturaleza cíclica y menstruante no es algo nuevo, es parte de nuestra sociedad y ha impedido que las personas menstruantes se relacionen de forma natural y positiva con su cuerpo, se le desconozca y no se atiendan sus alertas y avisos de manera oportuna.
Con nuestras iniciativas promovemos la Educación Menstrual como base para el empoderamiento de niñas y mujeres, con el objetivo de prevenir distintas formas de violencia basada en género y proponer herramientas para la reducción de los embarazos adolescentes. La menstruación, el ciclo menstrual y el conocimiento del cuerpo y sus funciones, es una cuestión de Derechos Humanos, la mitad de la población mundial será, es o fue una persona menstruante y pocas de ellas viven una menstruación consciente y positiva. Este es, por lo tanto, un problema estructural, la Educación Menstrual resulta clave para valorar el cuerpo, identificar sus necesidades como colectivo y como individuo y así respetar la diversidad.
San Andrés, 01 de agosto de 2019
 En 2019, con el apoyo del Programa de Reintegración y Prevención de Reclutamiento de la Agencia de los Estados Unidos para el Desarrollo Internacional (USAID) y la Organización Internacional para las Migraciones (OIM), Marea Roja llevó acabo en la ciudad de Cartagena, un proceso pedagógico con 200 niñas y jóvenes de 6 instituciones educativas y 40 profesionales psicosociales de estas instituciones, que finalizó con la carrera deportiva social Marea Roja 5k que invitó a promover estilos de vida saludables. Bajo esta perspectiva, Marea Roja busca ampliar su impacto en diferentes ciudades, logrando convocar diferentes aliados públicos y privados.
Por ejemplo, en Zambia, un nuevo enfoque radical de la anticoncepción es brindarles a las adolescentes la información y los servicios que necesitan para tomar sus propias decisiones y tomar el control de su futuro. En un país donde más de un tercio de las mujeres dan a luz a los 18 años, el acceso a servicios seguros e integrales de salud reproductiva es primordial para garantizar que las niñas tengan la oportunidad de terminar la escuela, iniciar carreras y convertirse en madres en sus propios términos.
Así mismo, Marea Roja - Colombia se plantea como un proyecto innovador en cuanto a su concepto y aplicación, y el mismo se va nutriendo y fortaleciendo en el tiempo a través del trabajo con las comunidades.</t>
  </si>
  <si>
    <t>A través de contenidos y estrategias vivenciales diseñadas sobre estos ejes, se busca aportar herramientas para inspirar niñas, adolescentes y mujeres más seguras y empoderadas que tienen conocimientos, habilidades y voz propia, que se reflejan en la toma de decisiones y proyecto de vida. Marea Roja - Colombia pretende generar espacios de reflexión y acción que invitan a exaltar y reconocer las cualidades y beneficios de manifestar de una manera sana y equilibrada su rol en la vida y sociedad, así como desarrollar las concepciones y prácticas congruentes con la igualdad, el respeto mutuo y la justicia.
Para esto, el programa se enfoca en la capacitación de grupos articuladores con el fin de que cada territorio cuente con personal capacitado así como capacidad instalada para reproducir el programa de forma didáctica y autónoma. Estos grupos articuladores estarán conformados por personal mixto de instituciones educativas (profesores, trabajadores sociales y psicólogos), personal de instituciones de salud, personal de la administración local, niñas, niños y adolescentes.</t>
  </si>
  <si>
    <t>Cada fase del proceso cuanta con monitoreo y seguimiento, así como una sistematización final de la experiencia.</t>
  </si>
  <si>
    <t>Si corresponde a un proceso iterativo con comunidad e instituciones.</t>
  </si>
  <si>
    <t>La iniciativa es sostenible y replícable a nivel nacional e internacional, a través de la vinculación a planes de desarrollo comunitarios municipales y/o departamentales.</t>
  </si>
  <si>
    <t>Recursos de cooperación, Recursos privados</t>
  </si>
  <si>
    <t>90.000.000</t>
  </si>
  <si>
    <t>Burocracia institucional
Falta de confianza en instituciones
Financiación</t>
  </si>
  <si>
    <t>A través del seguimiento detallado a las propuestas, vincular activamente al personal docente y psicosocial de las instituciones. 
Promoviendo la participación de la ciudadanía en general, a través del tejido de redes de voluntarios.</t>
  </si>
  <si>
    <t>El trabajo colaborativo y comunitario, tejiendo redes y puentes entre lo público y lo privado</t>
  </si>
  <si>
    <t>f2gkmspcv7qrs3ore64f2gkmspo9j6v8</t>
  </si>
  <si>
    <t>Jose Ricardo Acevedo Solarte</t>
  </si>
  <si>
    <t>Coordinador Grupo de Tecnologías de la Información y las Comunicacione</t>
  </si>
  <si>
    <t>Transporte Digital - Consulta licencias de conduccion</t>
  </si>
  <si>
    <t>Ministerio de Transporte</t>
  </si>
  <si>
    <t>Como lo establece el Decreto 087 de 2011, es el organismo del Gobierno Nacional encargado de formular y adoptar las políticas, planes, programas, proyectos y regulación económica del transporte, el tránsito y la infraestructura, en los modos carretero, marítimo, fluvial, férreo y aéreo del país.</t>
  </si>
  <si>
    <t>Los sistemas de información desarrollados en el Ministerio de Transporte, tienen como objetivo la  administración, almacenamiento  y distribución de la información relevante  para cada uno de los actores que tiene relación con el ministerio de transporte principalmente sus clientes externos como son los ciudadanos, las entidades adscritas al ministerio  y las entidades del orden nacional e internacional.
 Con el desarrollo de  este proyecto los principalmente  beneficiados son  los ciudadanos que deseen  solicitar un certificado  del estado de sus licencias de  conducción para evidenciar si s encuentran activas o  vencidas.</t>
  </si>
  <si>
    <t>El principal inconveniente que se presente resolver es  obtener el certificado  de licencias de conducción que es solicitado por ciudadnos colombianos que son extranjeros que desean realizar algun tramite en el exterior</t>
  </si>
  <si>
    <t>Se  realizo la consulta del estado de las licencias de conducción  interantuando directamente con el sistema RUNT, para facilitar los tramites a los ciudadanos.</t>
  </si>
  <si>
    <t>El principal objetivo fue, facilitar, centralizar y poder remitir un certificado por medio electrónico de cualquier usuario que deseo conocer el estado de su licencia de conducción sin intermediarios  y principalmente sin ningún costo.</t>
  </si>
  <si>
    <t>https://www.mintransporte.gov.co/publicaciones/222/servicios_y_consultas_en_linea/</t>
  </si>
  <si>
    <t>Principalmente la iniciativa se genero por varias solicitudes realizadas por los ciudadanos colombianos residentes en el exterior que deseaban  realizar un tramite de una licencia de conducción en otro país y deseaban  poder presentar el estado de la licencia de conducción que se tenia en su país de origen, esto le facilita  que tenga que desplazarse a cualquier oficina de un organismo de transito  a solicitar esta certificación.</t>
  </si>
  <si>
    <t>La iniciativa inicialmente involucro usuarios internos para verificar el funcionamiento de la aplicación y posteriormente los diferentes usuarios que sean acceder a este servicio.</t>
  </si>
  <si>
    <t>Si se generaron los casos de uso y las diferentes interconexiones con la entidad RUNT para poder obtener este reporte.</t>
  </si>
  <si>
    <t>La aplicación solo tuvo un cliclo de desarrollo.</t>
  </si>
  <si>
    <t>Es sostenible ya que fue desarrolla por el Ministerio de transporte y cualquier modificación se podrá realizar sin ningún inconveniente.</t>
  </si>
  <si>
    <t>personal tecnico</t>
  </si>
  <si>
    <t>Los mayores obstaculos fueron la interconexion de los diferentes sistemas de comunicación entre las entidades involucradas.</t>
  </si>
  <si>
    <t>Se supero con reuniones conjuntas</t>
  </si>
  <si>
    <t>El principal aprendizaje de realizar este proceso creemos que fue la constante interacción entre las entidades involucradas para sacar adelante este aplicación.</t>
  </si>
  <si>
    <t>l1she4qmqcc5twkfl1shrrtkd0mfjybn</t>
  </si>
  <si>
    <t>Alejandro Rodríguez Penagos</t>
  </si>
  <si>
    <t>PROFESIONAL ESPECIALIZADO GRUPO DE TECNOLOGÍAS DE LA INFORMACIÓN Y LAS COMUNICACIONES</t>
  </si>
  <si>
    <t>Transporte Digital - Fotodetección.</t>
  </si>
  <si>
    <t>Funcionarios del Ministerio de transporte que generan las autorizaciones de puntos SAST, Autoridades de Transito, Agencia Nacional de Seguridad Vial y la Ciudadania</t>
  </si>
  <si>
    <t>Se identificaron tres problemas fundamentales:
1. Desplazamientos a nivel nacional de las Autoridades de Transito hasta el Ministerio de Transporte para la solicitud de aprobación puntos SAST.
2. El presente trámite genera un alto volumen de impresión de papel y teimpos de desarrollo de este.
3. El ciudadano no tenia manera de conocer la información de una manera eficiente de los puntos SAST aprobados</t>
  </si>
  <si>
    <t>Objetivo General: El Ministerio de Transporte crea la plataforma de FOTODETECCIÓN, con el fin de que la autoridad de tránsito realice sus solicitudes de habilitación de los equipos tecnológicos, electrónicos, automáticos y/o semiautomáticos que operarán como ayuda en la detección y disminución de las infracciones de tránsito en el país. 
Objetivos Específicos:
1. Racionalizar el trámite 
2. Generar interacción de información efectiva entre entidades 
3. Proporcionar información al ciudadano de los puntos SAST aprobados 
4. Disminución de tiempos del trámite 
5. Evita desplazamientos a nivel nacional hasta el Ministerio de transporte por parte de los Organismos de transito</t>
  </si>
  <si>
    <t>https://vut.mintransporte.gov.co</t>
  </si>
  <si>
    <t>El Ministerio de Transporte en pro de generar soluciones efectivas a las disposiciones de la Ley 1843 de 2017, pensó en dos factores fundamentales:
1. Integración eficiente de los tres actores participantes en la actividad de solicitud aprobación de puntos SAST.
2. Racionalización de trámites.
Es por esto que esta solución es novedosa en, gracias a que se logro tener una comunicación efectiva y constante entre los tres actores sin necesidad de desplazamientos a nivel nacional.
Disminución de tiempos de respuesta en las solicitudes de aprobación de puntos SAST, e incrementar la transparencia del proceso. 
Esto debido a que el proceso de interacción entre las entidades se desarrolla 100% virtual por medio de la plataforma, y racionaliza el trámite.
Además se generan datos abiertos a la ciudadanía para el conocimiento de los puntos SAST aprobado por medio de un mapa geoposicionado con grado de manipulación sencilla</t>
  </si>
  <si>
    <t>Los usuarios se han involucrado a lo largo del proceso, teniendo en cuenta que se dispuso un canal de comunicación para la apropiación de sugerencias u oportunidades de mejora de la plataforma, el cual es fotodetección@minstransporte.gov.co.</t>
  </si>
  <si>
    <t>Si la metodologia se revisa y se revisa realimentación de los diferentes actores que usan la plataforma.</t>
  </si>
  <si>
    <t>Si, se realizan las mejoras con base en las oportunidades de mejoras que realimentan los usuarios.</t>
  </si>
  <si>
    <t>personal técnico</t>
  </si>
  <si>
    <t>El principal aprendizaje de realizar este proceso creemos que fue la constante interacción entre las entidades involucradas para sacar adelante este aplicación</t>
  </si>
  <si>
    <t>7inszdywm4e1bdifrf037inszqtsu1pb</t>
  </si>
  <si>
    <t>María Fernanda Cortés</t>
  </si>
  <si>
    <t>Coordinadora Grupo de Estudios Territoriales</t>
  </si>
  <si>
    <t>Estrategia Nuevos Mandatarios</t>
  </si>
  <si>
    <t>Departamento Nacional de Planeación - DNP</t>
  </si>
  <si>
    <t>Hasta junio de 2020.</t>
  </si>
  <si>
    <t>Todos los departamentos y municipios del país.</t>
  </si>
  <si>
    <t>Nuevos alcaldes y Gobernadores.</t>
  </si>
  <si>
    <t>Una correcta planeación de los Planes de Desarrollo Territoriales.</t>
  </si>
  <si>
    <t>Se pretende que a través del Kit de Planeación Territorial, los nuevos mandatarios planeen y elabores sus planes de Desarrollo Territorial.</t>
  </si>
  <si>
    <t>OG : Acompañar el proceso completo de tránsito de gobiernos locales, desde la formulación de programas de gobierno hasta la formulación de planes de desarrollo.
OE 1: Orientar Programas de Gobierno de Calidad.
OE 2: Acompañar el proceso completo de tránsito de gobiernos locales, desde la formulación de programas de gobierno hasta la formulación de planes de desarrollo.
OE 3: Desarrollar el Seminario de Inducción a Nuevas Autoridades.
OE 4: Apoyar la formulación de PDT orientados a resultados, monitoreables y con visión territorial.</t>
  </si>
  <si>
    <t>Porque es una herramienta novedosa, tecnológica, intuitiva y que sirve de guía para la elaboración de los Planes de Desarrollo Territorial.  Esta herramienta permitirá: 
1.  Visualizar indicadores de diagnóstico por entidad territorial.
2. Construir diagnósticos estandarizados con posibilidad de personalización, teniendo en cuenta competencias, recursos y capacidades de la entidad territorial.
3. Escoger programas y proyectos de inversión.
4. Ver ejemplos y opciones para aprovechar asociatividad territorial.
5. Visualizar batería de indicadores homogénea para hacer seguimiento a los Planes de Desarrollo Territoriales.
6. Observar el proceso de formulación de los Planes de Desarrollo Territoriales.</t>
  </si>
  <si>
    <t>Se realizó un taller con diferentes actores que estuvieron involucrados en la planeación de Planes de Desarrollo Territorial de hace 4 y 8 años, y se les pregunto sobre su experiencia en el proceso, y así recoger insumos para el diseño y planeación de la herramienta.</t>
  </si>
  <si>
    <t>Tenemos todos los documentos y archivos derivados del diseño y planeación de la herramienta.</t>
  </si>
  <si>
    <t>Se pretende que los resultados y experiencias de esta herramienta queden como lecciones aprendidas para la planeación de los Planes de Desarrollo Territorial para el siguiente periodo de gobierno.</t>
  </si>
  <si>
    <t>Si. Pretende que se dejen de usar formatos, y se haga todo en línea.</t>
  </si>
  <si>
    <t>430 millones de pesos.</t>
  </si>
  <si>
    <t>Tiempo para desarrollarla - tiempos en la contratación</t>
  </si>
  <si>
    <t>Se ajustaron tareas y responsabilidades.</t>
  </si>
  <si>
    <t>El trabajo en equipo es clave.</t>
  </si>
  <si>
    <t>7gxheno7x1lpcpyjid7gxhenghk8776y</t>
  </si>
  <si>
    <t>Alejandro Rodriguez Penagos</t>
  </si>
  <si>
    <t>Profesional Especializado Grupo de Tecnologías de la Información y las Comunicacione</t>
  </si>
  <si>
    <t>Transporte digital - Klic</t>
  </si>
  <si>
    <t>1 mes</t>
  </si>
  <si>
    <t>Todos los contratistas en labor del ministerio de transporte, área financiera de la entidad.</t>
  </si>
  <si>
    <t>Mejoramiento en el proceso de pago de los contratistas del Ministerio de Transporte, como en la política de cero papel, y herramienta de apoyo para el seguimiento de pagos de los contratistas.</t>
  </si>
  <si>
    <t>La alternativa mejoró los tiempos de pagos de los contratistas y revisión de los informes mensuales por parte de los supervisores de contrato.</t>
  </si>
  <si>
    <t>Tener un sistema de información centralizado para el procesamiento de cuentas e informes mensuales de los contratistas del Ministerio de Transporte.</t>
  </si>
  <si>
    <t>https://klic.minstransporte.gov.co</t>
  </si>
  <si>
    <t>Principalmente la iniciativa genero la mejora en el tramite de pago de los contratistas y el seguimiento a las obligaciones contractuales por parte de los supervisores de contrato.</t>
  </si>
  <si>
    <t>SI, dado que tienen que realizar informes mensuales.</t>
  </si>
  <si>
    <t>Si se generaron los casos de uso en todo el personal de la entidad.</t>
  </si>
  <si>
    <t>La aplicación solo tuvo un cliclo de desarrollo</t>
  </si>
  <si>
    <t>Es sostenible ya que fue desarrollad por el Ministerio de transporte y cualquier modificación se podra realizar sin ningun inconveniente.</t>
  </si>
  <si>
    <t>personal técnico e infraestructura TI</t>
  </si>
  <si>
    <t>Levantamiento de información de los contratos.</t>
  </si>
  <si>
    <t>Reuniones entre directivos y voluntad de avance</t>
  </si>
  <si>
    <t>una solución simple, beneficia una población y el medio ambiente</t>
  </si>
  <si>
    <t>zk75qcsbiiwlldyo5zk75qhfix33s981</t>
  </si>
  <si>
    <t>Nathalie Molina Villarreal</t>
  </si>
  <si>
    <t>Gerente de Catastro y Registro Minero</t>
  </si>
  <si>
    <t>AnnA Minería</t>
  </si>
  <si>
    <t>Sector Público, Sector Privado, Organismos internacionales</t>
  </si>
  <si>
    <t>Agencia Nacional de Minería</t>
  </si>
  <si>
    <t>Fecha de inicio: mayo de 2017. Se encuentra en fase de entrada en producción</t>
  </si>
  <si>
    <t>Esta iniciativa cubre todo el territorio nacional</t>
  </si>
  <si>
    <t>Sociedad civil, personas relacionadas con la actividad minera en Colombia, sector ambiental, Entidades Territoriales, sector público, academia, inversionistas, organismos de seguridad del Estado</t>
  </si>
  <si>
    <t>Acceso oportuno y transparente a la gestión de los recursos mineros del país.</t>
  </si>
  <si>
    <t>AnnA Minería (Sistema Integral de Gestión Minera) es una plataforma tecnológica basada en la nube, consistente en un gestor de procesos de negocio acoplado con un sistema de información geográfica, los cuales han sido personalizados para satisfacer las necesidades de la autoridad miera de Colombia.</t>
  </si>
  <si>
    <t>Objetivo General: Implementar la transformación digital de la Agencia Nacional de Minería. Objetivo general.
Objetivos específicos: AnnA Minería sirve para que los ciudadanos y empresas interesados en hacer minería en Colombia cuenten con una plataforma consulta de información, visualización cartográfica y toma de decisiones transparente, moderna, confiable y ágil; AnnA Minería sirve para que los ciudadanos y empresas interesados en hacer minería en Colombia cuenten con una plataforma consulta de información, visualización cartográfica y toma de decisiones transparente, moderna, confiable y ágil, y AnnA Minería sirve como mecanismo del Gobierno Nacional para fortalecer la equidad, legalidad e inclusión social en la actividad minera de Colombia.</t>
  </si>
  <si>
    <t>https://youtu.be/_QcedC9LWcs</t>
  </si>
  <si>
    <t>En AnnA Minería se integran la ejecución y seguimiento de los trámites misionales de la ANM con la cartografía digital, de manera que se unifican y operan, en un solo sistema y bajo un conjunto unificado de parámetros, los datos alfanuméricos y los datos geográficos generados y gestionados por la ANM.
AnnA Minería es una infraestructura de última generación conformada por talento humano, hardware y software dedicados a optimizar la gestión de los recursos mineros del país, diseñada para atender las necesidades de los mineros en Colombia, cualquiera que sea la escala de su negocio.</t>
  </si>
  <si>
    <t>La herramienta se ha diseñado para brindarle al usuario información completa, oportuna y actualizada para que pueda tomar decisiones informadas con respecto a la actividad minera en Colombia.
Así mismo, la plataforma recoge las mejores prácticas internacionales en materia de gestión minera, entre las cuales se cuentan un potente gestor de procesos, un motor geográfico de alto desempeño y mecanismos de autenticación y reporte</t>
  </si>
  <si>
    <t>Este sistema fue desarrollado en el marco de un Memorando de Entendimiento entre los Gobiernos de Colombia y Canadá, tomando como base las condiciones del catastro minero de  Colombia y la experiencia en catastros mineros digitales de seis 6 provincias de Canadá.</t>
  </si>
  <si>
    <t>Sí. El proceso de implementación se ha realizado por ciclos y en el curso de desarrollo de cada uno se han tenido en cuenta los resultados de las pruebas y las validaciones correspondientes.</t>
  </si>
  <si>
    <t>Sí es sostenible. La iniciativa funciona sobre un gestor de procesos de negocio (BPM, por sus siglas en inglés). Esta arquitectura permite la modificación y actualización de flujos de trabajo en la medida que se presenten causales de cambio como la dinámica de las políticas territoriales, o modificaciones de las normas técnicas y jurídicas.</t>
  </si>
  <si>
    <t>4 millones de dólares canadienses.</t>
  </si>
  <si>
    <t>Resistencia al cambio, acceso a los datos e información, falta de claridad en los procesos.</t>
  </si>
  <si>
    <t>Con el liderazgo y compromiso de la presidenta de la ANM se implementaron estrategias de gestión del cambio, levantamiento sistemático y documentación de procesos y se adelantaron estrategias de limpieza de datos en todas la fuentes de información de la Agencia Nacional de Minería.</t>
  </si>
  <si>
    <t>Reconocimiento de las necesidades comunes y los mecanismos para atenderlas.</t>
  </si>
  <si>
    <t>azm1vjh553pydtnz2eazm103qwr9zbof</t>
  </si>
  <si>
    <t>Margarita Maria Otero Vergara</t>
  </si>
  <si>
    <t>Contratista Subdirección de Proyectos de la Dirección de Vigilancia de las Regalías</t>
  </si>
  <si>
    <t>Control social desde la Academia</t>
  </si>
  <si>
    <t>Sector Público, Organismos internacionales, Sociedad civil, Sector Privado</t>
  </si>
  <si>
    <t>Ideación</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</si>
  <si>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</si>
  <si>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Territorio Nacional donde se ejecuten proyectos de inversión financiados con recursos del Sistema General de Regalías, priorizados para la estrategia de control social por la Subdirección de Monitoreo, Seguimiento, Control y Evaluación</t>
  </si>
  <si>
    <t>Beneficiarios de los proyectos de inversión financiados con recursos del SGR</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</si>
  <si>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</si>
  <si>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Control social a los proyectos de inversión pública, formado, informado y apoyado en la academia.
Lo que se pretende es involucrar como nuevos actores a la comunidad académica quienes cuentan con los conocimientos técnicos conceptuales, instrumentales y procedimentales para identificar e informar al Departamento Nacional de Planeación, aquellas situaciones que están afectando el desarrollo de los proyectos de inversión, con criterios más estructurados y objetivos, con lo que se lograría obtener información clara y relevante de un actor externo ilustrado, con permanente contacto con la comunidad, que ayudará al DNP a realizar una labor de control y vigilancia mejor articulada a través de la estrategia de control social.
Con este ejercicio, además de acrecentar el beneficio a la comunidad donde se desarrolla cada proyecto de inversión y el proyecto mismo, se genera un espacio de acercamiento a la realidad del desarrollo de nuestro país por parte de los futuros profesionales de las diferentes disciplinas, quienes además podrán poner en práctica los conocimientos adquiridos y tomar estas experiencias como elemento fundamental en el desarrollo de su ejercicio profesional con responsabilidad democrática.
La estrategia de control social busca generar espacios de interacción entre las entidades ejecutoras de los proyectos de inversión y los contratistas, con la población beneficiada de éstos, para que esa población realice el seguimiento, en tiempo real, a la ejecución de los recursos públicos invertidos en los proyectos u obras de impacto social, lo que le permite contrastar la información recibida con las evidencias y sus vivencias y, así, esclarecer sus dudas, resolver sus inquietudes y advertir al ejecutor para que, en caso de ser necesario, adopte los correctivos y asuma los compromisos para conseguir las metas del proyecto.
Los actores que participan en la estrategia son: La entidad ejecutora del proyecto, comunidad beneficiaria, entes de control, veedurías, contratistas y el Departamento Nacional de Planeación, como coordinador del ejercicio de control social.
Desde que se implementó la estrategia en el año 2008 y hasta la fecha con las experiencias de control social del Sistema General de Regalías, si bien la comunidad muestra interés y participa, la gran mayoría no cuenta con el conocimiento técnico para realizar un ejercicio de seguimiento efectivo y eficiente a los proyectos de inversión, tal como se ha percibido en las intervenciones que se realizan en las audiencias públicas y las quejas que presenta la comunidad ante el DNP.
En ocasiones se interponen intereses políticos y económicos que no permiten un control social objetivo y que afecta significativamente el avance de los proyectos por intervención de la comunidad, precisamente por no contar con un acompañamiento técnico constante dentro de la labor de seguimiento.</t>
  </si>
  <si>
    <t>-	Posicionar al Departamento Nacional de Planeación como la primera entidad en generar espacios co-creativos que involucren a la academia, en el proceso de seguimiento y control a la inversión de los recursos públicos, con un enfoque sostenible e incluyente. 
-	Incluir como nuevo actor en el proceso de seguimiento de la inversión pública, a la academia quien cuenta con los conocimientos técnicos, conceptuales, instrumentales y procedimentales, para identificar e informar al Departamento Nacional de Planeación, aquellas situaciones que afecten el desarrollo de los proyectos de inversión, promoviendo el uso efectivo de los recursos públicos.
-	Generar en los estudiantes universitarios una cultura de empoderamiento y opinión pública cualificada, respecto de las actividades de desarrollo del país, participando activamente en el seguimiento a los proyectos de inversión.
-	Brindar un acompañamiento constante a las comunidades beneficiarias de los proyectos de inversión, quienes contarán con el apoyo de un actor con conocimiento técnico para orientar y canalizar las inquietudes que se susciten en la ejecución de los proyectos de inversión.
-	Contar con información objetiva, clara y en tiempo real de un actor técnico, ilustrado, externo, de las situaciones que se presentan durante la ejecución de los proyectos de inversión, que permita la toma de decisiones oportunas en pro del cumplimiento de los objetivos y alcances del proyecto de inversión.</t>
  </si>
  <si>
    <t>https://api.typeform.com/responses/files/5ce4c25e73608d60266bcc81279adb5b93c7b12d85d2d9536bd0723e41271eb2/ANEXO_1_MS_L02_Ejercicios_de_Control_Social.Pu.pdf</t>
  </si>
  <si>
    <t>Esta propuesta enriquece el control con una opinión cualificada con la cual poco se ha contado y más aún de modo propositivo y a tiempo.
Desde el inicio de la estrategia de control social en el año 2008 y hasta la fecha, los actores que en ella participan son: La entidad ejecutora del proyecto, comunidad beneficiaria, entes de control, veedurías, contratistas y el Departamento Nacional de Planeación. 
Con estos actores, si bien se han generado espacios de participación y se ha logrado el acompañamiento en el seguimiento a la ejecución de los proyectos de inversión, la realidad es que la comunidad que participa no cuenta con las herramientas para realizar un seguimiento efectivo a estos, por la falta de conocimiento técnico que le permita exponer de manera precisa y consistente las situaciones que se evidencian.
Nuestro propósito es cualificar el proceso al sumar un actor estratégico.  Con la intervención de la academia se logra innovar y añadir inteligencia al ejercicio de control social mediante una participación objetiva con elementos técnicos que generen un mayor beneficio en el proceso de seguimiento, al brindar al DNP información de calidad que enriquezca la labor de control y vigilancia que realiza a los recursos del Sistema General de Regalías, haciendo más eficiente la estrategia.
Con esta iniciativa el objetivo es posicionar al Departamento Nacional de Planeación como la primera entidad en generar espacios co-creativos que involucren a los futuros profesionales del País, en el proceso de seguimiento y control a la inversión de los recursos públicos, con un enfoque técnico,  incluyente y sostenible, que les permita adoptar posturas críticas a las problemáticas que se presentan en sus comunidades, así como las soluciones que brinda el Estado a estas, y procurar en ellos un empoderamiento en las inversiones que se realizan en sus territorios en pro del desarrollo del País.</t>
  </si>
  <si>
    <t>Los usuarios entendiendo como tales a la comunidad beneficiaria del proyecto, la entidad ejecutora, los contratistas, la veeduría, la comunidad académica y el Departamento Nacional de Planeación.
-	Comunidad beneficiaria del proyecto: Contaría con el acompañamiento permanente y técnico de la comunidad académica, estudiantes y profesores universitarios de manera oportuna, toda vez que al momento de identificar alguna situación que afecte el proyecto, contarían con la orientación para poner en conocimiento del DNP estas situaciones, con un criterio técnico y debidamente estructurado.
-	Entidad ejecutora del proyecto: Si bien la entidad territorial para el seguimiento de los proyectos de inversión debe contar con una interventoría técnica contratada y una supervisión, por disposición legal; dispondría de nuevas herramientas de información para la toma de decisiones oportunas en pro del proyecto de inversión desde la perspectiva de la comunidad, quien es finalmente la beneficiaria del proyecto.
-	Contratistas: Al contar con un actor con conocimiento técnico dentro del proceso de control social, permite que entre la comunidad beneficiaria y los contratistas del proyecto se genere un espacio de comunicación fluida y mayor confianza, que redunde en el avance del proyecto, mitigando las dudas e inquietudes que puedan entorpecer su buen desarrollo.
-	Veeduría: Contaría con mayores y mejores herramientas para el ejercicio de veeduría a los contratos, al disponer de una fuente de información técnica. 
-	Comunidad académica: Desde su experticia técnica, podrá aportar información objetiva al Departamento Nacional de Planeación y a la comunidad beneficiaria, respecto de las situaciones que afecten la ejecución de los proyectos de inversión, adoptar posturas críticas a las problemáticas que se presentan en sus comunidades, participar de las soluciones que brinda el Estado a estas necesidades, y procurar en ellos un empoderamiento en las inversiones que se realizan en sus territorios en pro de la eficiencia de las inversiones locales conducentes al desarrollo del País.
-	Departamento Nacional de Planeación: Disponer de información técnica adicional para el proceso de control y vigilancia a los recursos del Sistema General de Regalías, de un actor objetivo y cercano a la comunidad beneficiaria, en el marco del ejercicio de control social.</t>
  </si>
  <si>
    <t>Desde sus inicios será fundamental documentar e integrar la documentación creada a la toma de decisiones oportunas de control desde el DNP. La iniciativa se encuentra en fase de ideación, a la espera de la presentación y aprobación por el Departamento Nacional de Planeación. Una vez aprobada, se adicionaría al proceso de Control Social y se determinarían las entradas y salidas que deben ser documentadas, así como el alcance de las actividades que desarrollaría la academia a través del ajuste del proceso y la creación del protocolo de participación.</t>
  </si>
  <si>
    <t>La iniciativa al incorporar a este nuevo actor enriquece el proceso que ha estado funcionando y añade información técnica, pertinente y relevante. Se pretende la creación de un protocolo donde se defina el alcance inicial de la participación de la academia en el ejercicio de control social, y cómo se articula este actor, con los demás actores existentes en la estrategia.
Se iniciará con un proyecto piloto que estará integrado por un equipo interdisciplinario de estudiantes tutoriados quienes, de acuerdo con la naturaleza del proyecto de inversión, tendrán unos roles específicos que generarán unos informes, de acuerdo con lo que demande la ejecución del proyecto de inversión sujeto a la estrategia.
Con este proyecto piloto y las experiencias que se obtengan, se validaran los resultados obtenidos en campo, con el fin de determinar las acciones de mejora a implementar en la iniciativa propuesta.</t>
  </si>
  <si>
    <t>La actual estrategia lleva desarrollándose con la coordinación del Departamento Nacional de Planeación, más de 11 años.
Entre 2008 y 2016 se adelantaron 1.577 audiencias públicas a 508 proyectos de inversión por valor de 3,1 billones de pesos, financiados con recursos de regalías directas y compensaciones causadas a 31 de diciembre de 2011, así como con asignaciones del Fondo Nacional de Regalías, actualmente liquidado; que contó con la participación de 25 mil personas.
Con el nuevo Sistema General de Regalías la estrategia de control social quedó establecida en el numeral 2, artículo 102 de la Ley 1530 de 2012 así como en el artículo 2.2.4.2.1.6., del Decreto 1082 de 2015, que estableció el control social como principio orientador del Sistema de Monitoreo, Seguimiento, Control y Evaluación con el fin de propiciar espacios de control social, donde los actores interactúan con la sociedad civil sobre el alcance y la ejecución del proyecto, e impulsa la creación y consolidación de grupos de auditores ciudadanos.
Entre 2012 a la fecha se han realizado 734 ejercicios de control social a 305 proyectos de inversión por valor de 4,5 billones de pesos financiados con recursos del Sistema General de Regalías, con la participación de 42 ciudadanos.
En este sentido, desde el 2008 y lo corrido de 2019 se ha aplicado la estrategia a 813 proyectos de inversión financiados con recursos de regalías por valor de 7,6 billones de pesos, con la participación de más de 67 mil ciudadanos en todo el territorio nacional.
La inclusión del nuevo actor que se pretende involucrar en el proceso de control social puede incorporarse en los costos actuales que demanda el funcionamiento y realización de la estrategia. En cuanto a la permanencia de este nuevo actor, será sostenible siempre y cuando el Departamento Nacional de Planeación como coordinador de la estrategia, involucre constantemente a la Academia, retroalimentando los resultados de su ejercicio y reconociendo su participación en el control social.
Gracias al apoyo de organismos multilaterales como el Banco Mundial, el PNUD y organizaciones como Transparencia por Colombia, la Dirección de Vigilancia a las Regalías (DVR) del DNP, ha venido trabajando en el diseño e implementación de ejercicios de Control Social que permitan promover y cualificar la participación ciudadana para el seguimiento a la ejecución de los proyectos de inversión financiados con regalías. 
Para la sostenibilidad de la iniciativa podría contarse con el acompañamiento de organismos multilaterales como impulsadores del CONTROL SOCIAL DESDE LA ACADEMIA, para que desde su conocimiento y experiencia refuercen la estrategia en coordinación con el Departamento Nacional de Planeación.</t>
  </si>
  <si>
    <t>Esta iniciativa por su enfoque iterativo y de incorporación enriquecedora a la estrategia ya existente, no añade costos al presupuesto establecido para este fin.</t>
  </si>
  <si>
    <t>•	La iniciativa se encuentra en fase de “Ideación”. No existía un canal que permitiera dar a conocer al Director del Departamento Nacional de Planeación sobre esta propuesta específica.
•	La iniciativa proviene de un equipo de trabajo diferente al que lidera actualmente la estrategia de Control Social, por lo que requerimos la apertura de espacios para enriquecer las estrategias institucionales que lidera el DNP.
•	Contar con la intención de la comunidad académica en participar como un nuevo actor en la estrategia de control social y que esta participación redundara en beneficios académicos y prácticos para los estudiantes.</t>
  </si>
  <si>
    <t>•	En el canal “Conversando con el Director” dispuesto por el Departamento Nacional de Planeación en su página web, se socializó la estrategia para establecer un primer encuentro con el Director, que permita darle a conocer la innovación propuesta a la estrategia de control social.
•	Se aprovechará la herramienta de “Ecosistema de Innovación Pública” para poner en conocimiento esta iniciativa y lograr su implementación.
•	Se realizó un primer acercamiento con directivos de la Universidad Sergio Arboleda de Santa Marta a quienes se les informó sobre la forma como se desarrolla actualmente el ejercicio de control social y la posibilidad de integrar como nuevos actores a la comunidad académica. Al respecto, manifestaron su interés en participar en el proceso de maduración e implementación de la iniciativa.</t>
  </si>
  <si>
    <t>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</si>
  <si>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0hji5k48zioh7d40hji5k3btfl01d9yc</t>
  </si>
  <si>
    <t>Adriana Márquez López</t>
  </si>
  <si>
    <t>Encuesta de Percepción Ciudadana al Plan Nacional de Desarrollo</t>
  </si>
  <si>
    <t>se viene implementando desde 2011 y su duración está asociada a cada cuatrienio, a pesar de la continuidad de su temática. Actualmente, la EPC se está realizando para el cuatrienio 2018-2022. Se harán cuatro levantamientos de información: el primero está actualmente en implementación y recogerá información para 2019, los otros tres se aplicarán en el primer semestre de los años 2020, 2021 y 2022.</t>
  </si>
  <si>
    <t>Teniendo en cuenta su diseño muestral, la representatividad que tiene este instrumento es: nacional, urbano-rural, 8 regiones del Plan Nacional de Desarrollo, Bogotá y las áreas metropolitanas de Medellín, Cali y Barranquilla, los tomadores de decisión en el nivel nacional o local pueden obtener información robusta para estas regiones.</t>
  </si>
  <si>
    <t>Los beneficiarios directos son los policy makers y los tomadores de decisión de política porque la encuesta les brinda información sobre la opinión y los niveles de acceso, disfrute, y satisfacción de las distintas políticas implementadas desde la perspectiva de los ciudadanos, quienes son los principales receptores de los bienes y servicios públicos. Esta información permite complementar el ciclo de la política pública para orientar de mejor manera las estrategias y programas. 
Así mismo, como resultado de lo anterior, los mismos ciudadanos son beneficiarios de la iniciativa, dado que, al ser incorporadas sus opiniones en las políticas, terminan recibiendo bienes y servicios públicos mejor focalizados, orientados y de mayor calidad.</t>
  </si>
  <si>
    <t>De acuerdo con Lora (2008) “Aunque los indicadores objetivos de calidad de vida son insustituibles, las percepciones de calidad de vida resultan esenciales para entender aspectos imposibles de medir mediante la observación externa, y que son centrales en el proceso de decisión e implementación de las políticas públicas en sociedades democráticas” (p.16)  Es de decir que,  aun cuando las mediciones objetivas resultan importantes para revisar el avance de la política pública, ofrecen una perspectiva parcial o insuficiente sobre el bienestar de la población, debido a que los individuos son los únicos capaces de describir su experiencia en el acceso y el disfrute de los programas y proyectos de política pública. 
Es por esto, que la información subjetiva, como la proveniente de la Encuesta de Percepción Ciudadana, que parte de considerar a los ciudadanos como actores claves dentro de la cadena de producción de bienes y servicios públicos, y de sus resultados, constituye un complemento a los indicadores tradicionales que miden el desempeño económico o las condiciones observables de la política pública, en la medida en que brinda otra mirada 
De este modo, se puede afirmar que los resultados de la Encuesta de Percepción Ciudadana –EPC- son un complemento al ciclo de la política pública.</t>
  </si>
  <si>
    <t>La creación de un instrumento que permita obtener información de los receptores de la política pública, para complementar el seguimiento objetivo, dando lugar una gestión orientada a resultados donde “los procesos de seguimiento y evaluación no solo se enfocan en los insumos en sí (cuánto dinero se puede gastar), sino en el desempeño y los resultados (qué se puede lograr con el presupuesto), [así como en la percepción de la ciudadanía frente a las instituciones y al accionar público].  De esta manera, con la EPC se amplía el foco del seguimiento y la evaluación de la relación insumo-producto, a la relación producto-resultado [y resultado-confianza] de las intervenciones públicas” (DNP-DSEPP, 2013).</t>
  </si>
  <si>
    <t>La EPC -PND tiene como objetivo principal brindar información relevante a los tomadores de decisión proveniente de los demandantes de bienes y servicios públicos –esto es, de la población en general-. Lo anterior, con el fin que el Gobierno nacional tenga una mayor cantidad de insumos para orientar sus estrategias y políticas, con el fin de lograr un mejor entendimiento y relación entre la sociedad civil y el ejecutivo. En este sentido, se trata de una herramienta orientada a alimentar la toma de decisiones y a afianzar la relación entre Estado y ciudadanía.</t>
  </si>
  <si>
    <t>https://anda.dnp.gov.co/index.php/catalog</t>
  </si>
  <si>
    <t>https://api.typeform.com/responses/files/9804834e03c8bdcdb1b9959690055e942a147be3069e57403652d85fe11abe98/Información_General_EPC.pptx</t>
  </si>
  <si>
    <t>•	Es la única encuesta de este tipo implementada por el sector público, teniendo en cuenta que se centra en la percepción ciudadana sobre las políticas y programas del PND y el Gobierno nacional.
•	Provee información única para complementar la toma de decisiones, en la medida en que proviene de los demandantes de bienes y servicios.</t>
  </si>
  <si>
    <t>¿La iniciativa involucra activamente a los usuarios? 
Cada cuatro años la Dirección de Seguimiento y Evaluación de Políticas Públicas (DSEPP) hace un ejercicio de restructuración de la herramienta de captura de la EPC-PND con el objetivo de plasmar las apuestas más importantes para el Gobierno nacional durante el cuatrienio.  El ejercicio de elaboración del cuestionario se hace al interior del DNP con cada una de las Direcciones Técnicas, con el fin de capturar todos los temas estratégicos para el Gobierno. 
La Encuesta, cuenta con módulos coyunturales que se han aplicado a lo largo de su implementación. Estos son construidos con actores de diferentes sectores del Gobierno nacional, teniendo en cuenta necesidades específicas del sector para el seguimiento o evaluación de políticas. En este sentido, se ha obtenido información en temas como: Subsidios, desperdicio de comida, calidad del aire, alumbrado público, medicamentos, crecimiento verde, entre otros.
Para la elaboración de la herramienta de captura por ejemplo se ha trabajado en conjunto con la Misión de Crecimiento Verde del gobierno pasado, y para la construcción del cuestionario para la Encuesta actual, se contó con el apoyo del Viceministerio de Economía Naranja, en la construcción del módulo de preguntas correspondiente a este sector.</t>
  </si>
  <si>
    <t>La Encuesta de Percepción Ciudadana se ha trabajado con la firma Sistemas Especializados de Información (SEI), experta en recolección de información. Todos los procesos de la encuesta han quedado documentados en los diferentes informes que la firma ha entregado para cada levantamiento desde 2015 (un informe metodológico, un informe de trabajo de campo y un informe de resultados). Toda esta información, junto con las recomendaciones realizadas por la firma, se han usado para tomar decisiones con respecto a los siguientes levantamientos y sus resultados.</t>
  </si>
  <si>
    <t>Si.  Con 18 levantamientos de información, y uno en curso, para cada nuevo levantamiento hay procesos que se repiten y lecciones aprendidas que permiten hacer ajustes y mejoras para cada implementación de la Encuesta. Esto se realiza para cada levantamiento y en cada Plan Nacional de Desarrollo Nuevo, se hace un proceso más profundo y elaborado.</t>
  </si>
  <si>
    <t>La Encuesta de Percepción Ciudadana se ha implementado desde 2011 y se continuará haciendo hasta 2022, final de este cuatrienio. Su sostenibilidad para los cuatrienios futuros dependerá del interés y la utilidad que consideren los Gobiernos que vengan.</t>
  </si>
  <si>
    <t>Cada levantamiento de información de la EPC para este cuatrienio, en el que se realizarán cuatro operativos, cuesta 1.154.260.861.</t>
  </si>
  <si>
    <t>1.	El principal obstáculo al que se enfrenta esta iniciativa es el mayor uso de la información que se produce, por parte de los tomadores de decisiones.
2.	Otro obstáculo es el costo económico que tiene la iniciativa, derivado especialmente de los requerimientos de un operativo de campo de la magnitud del aplicado en la Encuesta. En cada levantamiento se realizan 8.226 encuestas en las áreas urbanas y rurales (incluyendo rural disperso), se visitan mas de 150 municipios del país y se requieren mas de 80 encuestadores para realizar el levantamiento de información.</t>
  </si>
  <si>
    <t>1.	En primer lugar, se involucra a los tomadores de decisiones desde el inicio del proceso en la construcción del cuestionario de la EPC. Así mismo, se realizan análisis con la información obtenida que permite obtener datos más depurados, demostrando así su utilidad para los distintos sectores. En este sentido, se realizan análisis que comparan los indicadores objetivos (con los que se le hace seguimiento al PND) y los subjetivos obtenidos con la Encuesta para cada uno de los sectores, estas presentaciones son compartidas con las distintas DT del DNP. También se han adelantado análisis de Bienestar Subjetivo, de desperdicio de alimentos, entre otros. La información también ha servido como insumo para algunas evaluaciones realizadas en las Dirección de Seguimiento y Evaluación de Políticas Públicas. 
2.	Para enfrentar el segundo obstáculo, se han realizado algunas modificaciones al diseño muestral y tamaño de la muestra. En este sentido, se ha buscado mantener una representatividad importante que sea equiparable al PND, pero racionalizando el número de encuestas sin sacrificar las medidas de robustez de la información.</t>
  </si>
  <si>
    <t>Es necesario que las personas que trabajan en el diseño e implementación de políticas públicas amplien el uso de información no tradicional, como la información de percepción que produce la Encuesta,  en la toma de decisiones.</t>
  </si>
  <si>
    <t>6othfvuh4jv9i6othfvyns64j6u9oy9u</t>
  </si>
  <si>
    <t>Juliana Uribe</t>
  </si>
  <si>
    <t>CEO y Directora Ejecutiva</t>
  </si>
  <si>
    <t>Movilizatorio</t>
  </si>
  <si>
    <t>Inicio en Febrero de 2016, se encuentra en la fase de escalabilidad.</t>
  </si>
  <si>
    <t>Nuestro servicio está enfocado en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</si>
  <si>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El proceso de posconflicto de Colombia es el primero que tiene lugar en la era digital, una era en la que la gente común está expuesta a muchos más flujos de información y está más conectada entre sí, por ello, Movilizatorio aparece como una organización que utiliza herramientas de investigación, estrategia, tecnología, comunicación, creatividad y alianzas para movilizar actores y sectores, y desarrollar y fortalecer iniciativas de alto impacto social. 
Construimos propuestas y proyectos desde lo que hoy se conoce como tecnología cívica, pues confiamos en que esta herramienta es fundamental para resolver problemas estructurales que diariamente afectan la sociedad colombiana e internacional. Asimismo, es un espacio-red que genera  nuevas redes, nuevas formas de colaboración y nuevas vías para mejorar el progreso humano y en la consecución de una mejor calidad de vida.</t>
  </si>
  <si>
    <t>Con base a nuestras metodologías de laboratorio social diseñando, testeando, piloteando y escalando las mejores iniciativas logramos identificar la mejor estrategia para lograr los objetivos que dirigen nuestros proyectos innovadores. 
- Gracias a la tecnología, la innovación y las nuevas formas de comunicación podemos construir juntos imaginarios: donde se activan nuevas narrativas y percepciones. 
- Generamos cambios de comportamiento a través de las transformaciones individuales y/o colectivas. 
- Propiciamos cambios políticos donde buscamos incidir en elecciones y en la formulación de políticas públicas.
Por lo tanto, el trabajo que ofrecemos se concentra en el uso de la tecnología al servicio de la construcción de paz y la participación ciudadana en zonas rurales y urbanas, pues nuestra organización se enfoca en reconocer estas brechas que existen entre el centro y la periferia. Ejemplo de ello es la Aplicación Colidérate (es una plataforma de protocolos integrales, online y offline para la seguridad de líderes sociales, activistas, periodistas y grupos defensores del medio ambiente y derechos humanos) preocupados por el tema del asesinato de líderes y lideresas sociales Movilizatorio se unió con otros grupos activistas para proteger la vida de quienes defienden la democracia y los derechos humanos de Colombia.</t>
  </si>
  <si>
    <t>Nuestro objetivo es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</si>
  <si>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https://www.movilizatorio.org/</t>
  </si>
  <si>
    <t>Movilizatorio se propuso desarrollar un Modelo de involucramiento ciudadano que permitiese ser la base para: a) generar impactos colectivos para el involucramiento ciudadano efectivo; b) construir estrategias innovadoras, ágiles, replicables, que incluyan aprendizajes de las buenas prácticas internacionales y locales para transformar los mecanismos y la lógica de interacción entre actores públicos, privados y ciudadanos; c) generar lineamientos para diseñar, implementar, fortalecer y evaluar iniciativas de liderazgos ciudadanos, incidencia y tener alto impacto. 
Nuestro modelo reúne un conjunto de lineamientos  teóricos y prácticos para fomentar un involucramiento ciudadano efectivo, entendido como un proceso ampliado de participación que logra que los ciudadanos construyan su propio poder y creen un impacto social positivo. Buscamos proponer estrategias de fortalecimiento de liderazgos ciudadanos y de interacción efectiva entre la ciudadanía y las instituciones públicas en doble vía: desde la incidencia de la ciudadanía hacia las instituciones y desde las instituciones hacia la ciudadanía, al igual que transformar la relación con el sector privado  para llevarlo a un nuevo nivel de participación e impacto.
Un concepto clave para llevar esto a cabo es el involucramiento ciudadano que valora el derecho que tienen los ciudadanos para incidir de manera informada en los asuntos y/o decisiones que afectan su calidad de vida. Se diferencia de la participación ciudadana tradicional y de las consultas ciudadanas, porque busca involucrar a la ciudadanía mediante la interacción, la conversación y el diálogo de doble vía entre actores públicos/privados y ciudadanos. Finalmente,  es importante reconocer la relevancia que tiene el hecho que tres mujeres estén incursionando en el mercado de la tecnología y los servicios derivados de la misma como herramientas innovadoras que transforman realidades.</t>
  </si>
  <si>
    <t>Movilizatorio identifica al menos dos tipos de agentes que necesitan estas herramientas. Desde nuestro emprendimiento los reconocemos como clientes.
: 1) Business to Business: estos hacen referencia a las organizaciones que buscan empoderar la ciudadanía y buscan a Movilizatorio para diseñar metodologías y estrategias que le permitan potenciar estas habilidades. Hasta el momento hemos realizado más de 30 campañas para nuestros clientes, entre ellos se encuentra Fundación Corona, USAID, Heart for change, ACDI-VOCA, entre otros.
2) Business to Costumer: estos son todos aquellos ciudadanos y ciudadanas impactados a través de las estrategias, activaciones presenciales, alianzas y redes de apoyo en los que Movilizatorio ha participado y ha co-creado. Actualmente las cifras rebosan las 68.000 personas impactadas por nuestra organización.</t>
  </si>
  <si>
    <t>En los diferentes proyectos siempre se hace una investigación previa al problema que vamos a solucionar.</t>
  </si>
  <si>
    <t>Si responde a un enfoque iterativo , ya que se ve reflejado en los proyectos de Diciendo y Haciendo, Paz en Construcción, entre otros.</t>
  </si>
  <si>
    <t>Movilizatorio genera ingresos por medio de productos y servicios que buscan empoderar el liderazgo colectivo a través de servicios de investigación, estrategia, comunicaciones y tecnología. Alguna de nuestra temáticas son el emprendimiento juvenil, participación ciudadana, movilización, cambios de comportamiento y campañas de comunicación e incidencia. Esta es la mayor fuente de ingresos por medio de la cual recibimos aproximadamente 60% de los fondos para operar y desarrollar los proyectos. También, un 40% de nuestros ingresos proviene de consultorías donde desarrollamos productos específicos como metodologías, modelos, campañas y otros servicios que se relacionen con el propósito de nuestra organización.</t>
  </si>
  <si>
    <t>Recursos privados, Recursos de ONGs</t>
  </si>
  <si>
    <t>US $10.000</t>
  </si>
  <si>
    <t>1. Proceso de paz  2. Empoderar el liderazgo colectivo  3. Recibir apoyo de financiación</t>
  </si>
  <si>
    <t>Movilizatorio supero los obstáculos a través de  herramientas de investigación, estrategia, tecnología, comunicación, creatividad y alianzas para movilizar actores y sectores, y desarrollar y fortalecer iniciativas de alto impacto social.</t>
  </si>
  <si>
    <t>Nunca dejar de soñar por un país mejor, siempre ayudar a los demás y trabajar colectivamente.</t>
  </si>
  <si>
    <t>xakqpxqiugza33rny95z4xakqty4tqyl</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</si>
  <si>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</si>
  <si>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Aquellos donde se ejecuten proyectos financiados con recursos del Sistema General de Regalías y que hayan sido priorizados para aplicar la estrategia de Control Social por la Subdirección de Monitoreo, Seguimiento y Evaluación.</t>
  </si>
  <si>
    <t>Beneficiarios de los proyectos de inversión financiados con recursos del Sistema General de Regalías.</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</si>
  <si>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</si>
  <si>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https://www.sgr.gov.co/SMSCE/ControlSocial/Auditor%C3%ADasCiudadanas.aspx</t>
  </si>
  <si>
    <t>https://api.typeform.com/responses/files/1d830bb5a63f7791a426b711e6452a7c40d397e77cb986c3b050eb1302fea951/ANEXO_1_MS_L02_Ejercicios_de_Control_Social.Pu.pdf</t>
  </si>
  <si>
    <t>Esta iniciativa por su enfoque iterativo y de incorporación enriquecedora a la estrategia ya existente, no añade costos al presupuesto establecido para este fin</t>
  </si>
  <si>
    <t>Con el sondeo inicial realizado, 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</si>
  <si>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79x3qpxpdbln7fkkulk79x3qpiomdbvv</t>
  </si>
  <si>
    <t>Jorge Andrade Parra</t>
  </si>
  <si>
    <t>Asesor - Oficina Asesora de Planeación</t>
  </si>
  <si>
    <t>Implementación de una línea de productos cosméticos y de aseo personal a partir de ingredientes naturales de especies promisorias</t>
  </si>
  <si>
    <t>Instituto Amazónico de Investigaciones Científicas – SINCHI</t>
  </si>
  <si>
    <t>24 meses</t>
  </si>
  <si>
    <t>Municipio de Mitú, Comunidades Ceima Cachivera, Muritinga, Macaqueño, Mirití, Santa Rosalía y Santa Helena de Tiposo en el departamento del Vaupés</t>
  </si>
  <si>
    <t>Con el proyecto se benefician 158 familias de 6 comunidades del municipio de Mitú en actividades tendientes a promover el uso sostenible de recursos de la biodiversidad mediante el desarrollo de una línea de productos cosméticos y de aseo personal a partir de ingredientes naturales obtenidos de especies de la región.</t>
  </si>
  <si>
    <t>El proyecto tiene como propósito general promover el uso sostenible de recursos de la biodiversidad en el departamento de Vaupés mediante el desarrollo de una línea de productos cosméticos y de aseo personal a partir de ingredientes naturales obtenidos de especies en la región.</t>
  </si>
  <si>
    <t>Productos cosméticos y de aseo personal a partir de los ingredientes naturales obtenidos de las especies estudiadas. 
Se instaló una unidad local de transformación que es un espacio que  cuenta con equipos para la extracción de aceites y grasas fijas a partir de pulpa de frutos oleaginosos y semillas oleaginosas.  Incluye las siguientes etapas: Despulpado, deshidratación, homogenización/molienda, prensado mecánico por prensa expeller y filtración.
Este conjunto de equipos se utilizan para realizar ensayos de transformación y talleres de transferencia tecnológica.</t>
  </si>
  <si>
    <t>El objetivo general de la iniciativa fue promover el uso sostenible de recursos de la biodiversidad en el departamento de Vaupés mediante el desarrollo de una línea de productos cosméticos y de aseo personal a partir de ingredientes naturales obtenidos de especies en la región
Los objetivos específicos fueron los siguientes:
•	Generar la información necesaria para el adecuado manejo cosecha y poscosecha de las especies de la biodiversidad de la región.
•	Implementar tecnologías para la transferencia a emprendimientos productivos que no disponen de las tecnologías apropiadas para el procesamiento de sus especies de la región.
•	Desarrollar productos cosméticos y de aseo personal a partir de los ingredientes naturales obtenidos de las especies priorizadas.
•	Consolidar núcleos productivos fortaleciendo la capacidad local de gestión para el uso de los ingredientes naturales y producción a pequeña escala con base en esquemas de repartición justa y equitativa de los beneficios.</t>
  </si>
  <si>
    <t>https://www.sinchi.org.co/negocios</t>
  </si>
  <si>
    <t>https://api.typeform.com/responses/files/c6071bc9c014513d151d35f130f06b9eb8e6fd2f600d09ae434a8b82b4957dde/Informe_FINAL_Proyecto_cosmetica.pdf</t>
  </si>
  <si>
    <t>Porque la iniciativa se realizó mediante generación de índices de manejo para las especies, teniendo en cuenta las condiciones del entorno regional. A partir de fruto y/o semillas de especies vegetales de la región se desarrollaron a nivel local los procesos para la obtención de ingredientes naturales como aceites y grasas, con perfil de uso en la industria cosmética y de aseo personal. Dichos procesos se escalaron y estandarizaron en Mitú y los ingredientes obtenidos fueron caracterizados en el laboratorio de la sede del Instituto SINCHI en Bogotá. 
A partir de los ingredientes obtenidos cuales se desarrollaron productos cosméticos y/o de aseo personal tales como jabón de tocador, gel desinfectante y bálsamo labial, cuyos procesos de obtención involucren tecnologías de fácil apropiación a en el entorno regional, y que presenten inocuidad y estabilidad bajo las condiciones del entorno.</t>
  </si>
  <si>
    <t>Sí, la iniciativa se ha centrado en las necesidades de las comunidades de la región</t>
  </si>
  <si>
    <t>Sí, se documentaron los procesos de la iniciativa de forma sistemática</t>
  </si>
  <si>
    <t>Sí, la iniciativa aplica el enfoque iterativo para mejorar los productos como resultado de su ejecución</t>
  </si>
  <si>
    <t>Sí. Al utilizar productos locales y con un método de producción que apoye a las familias productivas de la región el proyecto garantiza una producción sostenible.</t>
  </si>
  <si>
    <t>Recursos públicos, Recursos Instituto Científico</t>
  </si>
  <si>
    <t>$489.533.399</t>
  </si>
  <si>
    <t>•	Generar los puentes con las diferentes comunidades que participaron en el proyecto.
•	La necesidad de análisis técnicos específicos con equipos que no se encontraban en la región
•	El hecho de trabajar en diferentes localizaciones del proyecto y la comunicación con las mismas</t>
  </si>
  <si>
    <t>•	Con un diálogo abierto y permanente con las comunidades de la región que fueron receptivas a participar proactivamente en esta iniciativa
•	Con un trabajo del equipo investigador del Instituto SINCHI de poner a disposición del proyecto los recursos de infraestructura física y tecnológica del instituto en todas sus sedes del territorio nacional
•	Con un permanente desplazamiento a las zonas de trabajo del proyecto y apoyo de personal ubicado en la zona</t>
  </si>
  <si>
    <t>La capacidad de trabajo conjunto con las comunidades y el proceso de generación de conocimiento de especies amazónicas utilizables para el desarrollo de productos comerciales de interés en la región.</t>
  </si>
  <si>
    <t>obcmrwidg0rsebttrdr9bulqobcmrwi1</t>
  </si>
  <si>
    <t>Identificación de vías terciarias con algoritmos de inteligencia artificial usando imágenes satelitales</t>
  </si>
  <si>
    <t>Septiembre 2019 hasta Junio 2020, optimización de algoritmos (procesamiento)</t>
  </si>
  <si>
    <t>90% del territorio nacional</t>
  </si>
  <si>
    <t>Gobernadores y Alcaldes</t>
  </si>
  <si>
    <t>EL alto costo de levantar inventarios viales por parte de los alcaldes, y la falta de un inventario nacional de la red terciaria</t>
  </si>
  <si>
    <t>Implementación de algoritmos de inteligencia artificial</t>
  </si>
  <si>
    <t>Identificar la red terciaria en el 90% del territorio nacional</t>
  </si>
  <si>
    <t>https://api.typeform.com/responses/files/082569cec9a5d8853c63480887bbaed6317a36a5e43d87d3ca5afa7334eb67f7/Presentación_BID___Avances_vias_terciarias_en_colombia__IS__23102019.pptx</t>
  </si>
  <si>
    <t>El uso de algoritmos de inteligencia artificial para la identificación de vías en imágenes satelitales, el DNP es la única entidad publica en el continente usando IA para este fin</t>
  </si>
  <si>
    <t>Por medio de la comunidad virtual (plataforma ABC para nuevos mandatarios) se incluirán los inventarios y como actualizarlos</t>
  </si>
  <si>
    <t>Si, este proyecto en su esencia es un proyecto de investigación</t>
  </si>
  <si>
    <t>En si mismo los algoritmos de inteligencia artificial tienen procesos cíclicos donde se van optimizando (entrenando)</t>
  </si>
  <si>
    <t>Se puede usar la metodología para aplicarla para identificar otros elementos en las imágenes, por lo que se considera sostenible</t>
  </si>
  <si>
    <t>Poco estado del arte para el objetivo específico
Infraestructura tecnológica 
Tiempos cortos para dar resultados</t>
  </si>
  <si>
    <t>Investigando las mejores practicas en proyectos que usaron IA
Buscando varias opciones de solución para tener planes alternos</t>
  </si>
  <si>
    <t>Que siempre es bueno tener varias opciones para continuar en los obstáculos que se presenten en el desarrollo de los proyectos</t>
  </si>
  <si>
    <t>kopcycl68kbt912mwkopcyzad7pt9smm</t>
  </si>
  <si>
    <t>JUAN MANUEL PALACIO POSADA</t>
  </si>
  <si>
    <t>JEFE OFICINA DE TECNOLOGÍAS</t>
  </si>
  <si>
    <t>PLATAFORMA DE REGISTROS Y TRÁMITES DEL INVIMA</t>
  </si>
  <si>
    <t>2018 – 2022</t>
  </si>
  <si>
    <t>Establecimientos Vigilados
Funcionarios del Invima - Oficina de Atención al Ciudadano</t>
  </si>
  <si>
    <t>Este proyecto surge al identificarse los siguientes problemas al interior del Invima: 
• Sistemas y bases de datos obsoletas y no estandarizadas, difíciles de actualizar. 
• Modelo obsoleto de recibo de información: Entrega en físico de la documentación para realizar cada trámite y documentación en medio magnético no indexada. 
• Alto volumen de solicitudes que no podían ser procesadas rápidamente por el sistema existente. 
• Dedicación de tiempo elevada de los profesionales a completar las bases de datos del sistema. 
• Imposibilidad de integración de las evaluaciones y antecedentes de los productos, para acceder posteriormente a ellos en casos de revisiones sistemáticas. 
• Imposibilidad de integración de la información consignada en el formulario con los soportes que se adjuntan para garantizar la calidad, seguridad y eficacia de un medicamento. 
• Al realizar un elevado volumen de digitación de la información, se presenta un alto volumen de errores de digitación o transcripción. 
• Tiempos elevados de espera de los usuarios en sede (2 horas aproximadamente). 
• Radicación de los trámites únicamente en la oficina de atención al ciudadano en Bogotá D.C., sin importar en qué lugar del país se encuentre el productor.</t>
  </si>
  <si>
    <t>Diseño, desarrollo e implementación de una Plataforma Web que permita a los establecimientos vigilados, radicar y gestionar de forma virtual los principales trámites realizados en el Invima. Solución web que integra los diferentes tramites del Invimá en una plataforma web, para gestionar la interacción entre la entidad y el ciudadano, con el objetivó de aumentar la eficiencia administrativa interna, reducir la necesidad de presencia física durante el trámite y aumentar la satisfacción  del ciudadano.</t>
  </si>
  <si>
    <t>-	Disponer de una aplicación web que permita fácilmente a las personas de los establecimientos vigilados, presentar sus trámites de forma virtual.
-	Permitir a los usuarios de los establecimientos vigilados, que puedan adjuntar los documentos de soporte a los trámites en el momento del registro de información en el portal, para que estos puedan ser gestionados de forma digital por el Invima.
-	Dar herramientas para que las personas de las entidades vigiladas puedan presentar, realizar seguimientos y dar respuestas a las solicitudes del Invima. Esta herramienta debe ser virtual.
-	Tener una aplicación que sea el único punto de acceso a la información del trámite y de sus documentos relacionados.
-	Tener una aplicación Web Enabled, la cual permita acceder a la funcionalidad del sistema a través de un navegador.
-	Manejar una relación entre los expedientes de los estudios farmacológicos y los productos registrados que se basan en este expediente.
-	Adicionalmente se puede llevar la relación entre los expedientes de los productos y los trámites relacionados con el mismo.
-	Igualmente, la relación entre los radicados que se generan al ingreso de la solicitud, los requerimientos que realizan el Invima y las respuestas a estos por parte de los vigilados.
-	Tener un maestro (conjunto de entidades relacionales) de Establecimientos, sucursales y personas, que permitan almacenar de forma consistente la información.
-	Tener fuentes de información que tengan alta calidad, cómo RUES para empresas nacionales.</t>
  </si>
  <si>
    <t>https://www.invima.gov.co/invima-a-un-clic</t>
  </si>
  <si>
    <t>Este proyecto permite implementar modernas tecnologías de información y de comunicación acordes con las necesidades de los usuarios, directrices del Gobierno y estándares internacionales. Este es un proyecto innovador y transformador que buscó sistematizar, digitalizar y automatizar todos los trámites y procesos del Invima, generando mecanismos digitales que faciliten la recepción y gestión de los trámites de registro de productos, disminuyendo los tiempos de espera, traslados nacionales, desplazamientos locales y los reprocesos causados por errores humanos, y generando herramientas que brinden oportunidades que aporten valor a la transparencia y aceptación en la prestación de los servicios de la entidad. Además de generar información de calidad que soporte la toma de decisiones institucionales. Esta sistematización en línea, se logra mediante el desarrollo de una herramienta totalmente web que le permite a los usuarios acceder desde cualquier lugar del país, desde su casa u oficina, las 24 horas del día y los 7 días a la semana, para realizar el trámite de registro de sus productos (Medicamentos, alimentos, cosméticos, etc.) de manera remota, manteniendo la integridad de la información y logrando enormes ahorros no solo al Invima sino a los miles de empresarios que a diario registran sus productos y que tenían que presentarse en la sede de Invima Bogotá cada vez que se realizaba un trámite de registro, todo esto en el marco de la estrategia de Transformación Digital, que busca hacer de la entidad mucho más eficiente y cercana al ciudadano</t>
  </si>
  <si>
    <t>La iniciativa fortalece los mecanismos de articulación y coordinación entre los sujetos responsables de la inspección, vigilancia y control sanitario con enfoque de riesgo que contribuyan a la protección y prevención de la salud y al cumplimiento de las políticas de competitividad y desarrollo. Sumado a lo anterior, fomenta y promueve la excelencia en la prestación de los servicios, para afianzar la confianza de la población y el reconocimiento nacional e internacional.</t>
  </si>
  <si>
    <t>Con la implementación de este proyecto se cambia el paradigma en la gestión de los trámites del Invima, puesto que se excluye el cargue de información por parte de los funcionarios y se traslada esta responsabilidad directamente al  usuario final, igualmente la generación de los documentos depende del sistema. Estos procesos hacen que el Instituto este en constante desarrollo de requerimientos nuevos y evolutivos que se basan en la información generada por los usuarios finales y las decisiones que deben ser tomadas por parte de las Dependencias Misionales.</t>
  </si>
  <si>
    <t>El desarrollo del proyecto estuvo basado en diferentes fases durante las cuales se exploraron mecanismos alternativos, bajo un marco general de prototipado y experimentación en el que se avanzó de manera iterativa a través de 3 fases (explorativa, generativa y evaluativa), que permitiesen poner a prueba la hipótesis de la teoría de cambió de la intervención  con los públicos objetivó. De esta manera, cada iteración retaba las presunciones de entrada y conducía a un re encuadre estratégico que podía reorientar constantemente el proyecto.</t>
  </si>
  <si>
    <t>Para el desarrollo de este proyecto se empleó tecnología de punta, y se busca de manera constante últimas versiones de productos, así como el uso de tecnologías emergentes, lo cual incremente el ciclo de vida de la solución.
El proyecto genera resultados tangibles que redundan en menores tiempos de respuesta, eficiencia administrativa y generación de más y mejores datos para la toma de decisiones y el impulsó tecnológico y digital necesario para fortalecer las labores de Inspección, Vigilancia y Control de la Institución, garantizando así, la salud de los colombianos.
El proyecto se encuentra en ambiente de producción desde el 29 de diciembre de 2017, fecha en la cuál se puso disponible para que los usuarios se familiarizarán con el usó de la herramienta, y durante 6 meses realizaron pruebas y enviaron observaciones sobre su usó para realizar las mejoras y configuraciones necesarias para mejorar la experiencia de la herramienta. Fecha de entrada en servicio: Junio 29 de 2018</t>
  </si>
  <si>
    <t>Dentro del programa de Innovación colaborativa, la entidad logró acceder a recursos de cofinanciación para el desarrollo del proyecto, accediendo á $1.964.002.800 otorgados por el Ministerio de Tecnologías de la Información; el Invima hizo un aporte de $170.000.000 para la ejecución de dicho proyecto.
Cofinanciación entre MinTIC e Invima por un valor total de $2.200.000.000.</t>
  </si>
  <si>
    <t>Resistencia al Cambio</t>
  </si>
  <si>
    <t>Medición de Satisfacción del Usuario Interno y Externo, además se realizó Transferencia de conocimiento mediante capacitaciones, video tutoriales, sección de preguntas frecuentes y manuales.</t>
  </si>
  <si>
    <t>Este proyecto se construyó sobre 3 pilares: calidad de datos, flexibilidad y autoservicio. La calidad de datos permite que la institución cuente con información confiable para la toma de decisiones y la generación de políticas encaminadas a mejorar la salud de la población a partir de la inspección, vigilancia y control sanitario.  Sin embargo, el proceso de Innovación es constante y evolutivo, por lo cual se debe continuar con el proceso de transformación digital del Invima, digitalizando y automatizando sus trámites, extendiendo la funcionalidad ya desarrollada para configurar nuevos trámites y productos, facilitando la interacción de los usuarios con la entidad generando mayor valor público, alineados a los nuevos retos apostándole a hacer del Invima una entidad pionera en la implementación de desarrollos tecnológicos basados en Robotic Process Automation –RPA-, Tecnología Cognitiva, Big Data, Blockchain, Inteligencia Artificial, entre otros.</t>
  </si>
  <si>
    <t>1d8uqpaciwagk3i31d8uczr9tierjkxz</t>
  </si>
  <si>
    <t>MUKOIL AHMED ROMANOS ZAPATA</t>
  </si>
  <si>
    <t>TECNOVIGILANCIA EN COLOMBIA: MODELO PARA LA REGIÓN DE LAS AMÉRICAS</t>
  </si>
  <si>
    <t>Sector Público, Academia, Sector Privado, Organismos internacionales</t>
  </si>
  <si>
    <t>INSTITUTO NACIONAL DE VIGILANCIA DE MEDICAMENTOS Y ALIMENTOS - INVIMA</t>
  </si>
  <si>
    <t>AGOSTO 2011. MEJORAMIENTO DE PRODUCTOS E IMPLEMENTACIÓN</t>
  </si>
  <si>
    <t>Ministerio de salud y Protección  Social
•	Instituto Nacional de Vigilancia de Medicamentos y Alimentos – INVIMA
•	Secretarias departamentales, distritales y municipales de salud
•	Importadores de dispositivos médicos
•	Fabricantes de dispositivos médicos
•	Instituciones Prestadoras de Servicios de Salud
•	Profesionales de salud independientes en los términos del Decreto 1011 de 2006
•	Pacientes
•	Distribuidores
•	Comercializadores
•	Personal de mantenimiento de equipos biomédicos
•	Droguistas
•	Casas matriz en el exterior
•	Ministerio de industria, comercio y turismo
•	Instituciones de educación superior
•	Población en General
•	Agencias Sanitarias Homólogas de la región de las Américas</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</si>
  <si>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A partir de desarrollo de nuevas tecnologías en salud y la entrada en el mercado de novedosas terapias de toda índole, donde se  incluyen el uso de aditamentos ortésicos y protésicos de variada índole, las transfusiones sanguíneas, los trasplantes, la aplicación de la biología molecular y la nanotecnología,  etc.; en todo el mundo  surge la necesidad de generar nuevas medidas de evaluación, seguimiento y control, todas encaminadas a prevenir la ocurrencia de posibles eventos o incidentes adversos, lo que implica ampliar los procesos de vigilancia epidemiológica llevando estos a toda la parte de post comercialización de los dispositivos médicos. 
La Tecnología Biomédica contribuye al tratamiento por restauración, mejoramiento o sustitución, de las funciones fisiológicas y corporales, así como previene su deterioro y el dolor del individuo, garantizándole el disfrute de una adecuada calidad de vida. Gracias a su empleo la tecnología permite acortar el periodo de enfermedad o recuperación de los individuos y su reincorporación a la sociedad, convirtiéndose en la principal herramienta del diagnóstico a fin de obtener los signos clínicos con el propósito de identificar la naturaleza, causa y extensión de un evento patológico.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 En este aspecto es importante destacar que al interior de los dispositivos médicos se encuentran una amplia gama de tecnologías sanitarias como son desde un reactivo de laboratorio para pruebas in vitro hasta un equipo de alta tecnología como un marcapasos cardiaco (Implantado en el cuerpo humano) o un equipo de hemodiálisis. 
Todos estos equipos dentro del ciclo de vida del producto, tienen diferentes fases de estudio antes de ser comercializados; en la fase de precomercialización deben pasar por controles donde se demuestre que su funcionamiento es seguro, se analizan los riesgos y se toman medidas con el fin de disminuir los mismos, evaluando que cumpla con las necesidades para las cuales fue diseñado, mediante estudios de eficacia.  Cuando estas tecnologías ingresan a la etapa de comercialización, el adecuado manejo de estos dispositivos y los aspectos relacionados con mantenimientos preventivos y de calidad de los mismos, hace que sea necesario implementar mecanismos de vigilancia post comercialización con el fin de proteger a la población a riesgos innecesarios, cuando se usa este tipo de tecnologías sanitarias. 
En el programa de Tecnovigilancia Colombiano es importante resaltar el papel de todos los actores involucrados en el sistema y es así que los sistemas de vigilancia epidemiológica involucran mediante estrategias adicionales a las ya conocidas de vigilancia pasiva, innovar sobre modelos de vigilancia activa y vigilancia proactiva donde es imperativo el papel los prestadores de salud  y de la red de Tecnovigilancia donde mediante la implementación de programas de gestión de riegos y vigilancia proactiva se generará un programa en concordancia con los requerimientos de vigilancia epidemiológica del siglo XXI.
Mirando desde esta perspectiva, la Tecnovigilancia contribuye a mejorar el conocimiento de los posibles riesgos del uso de los dispositivos médicos que se comercializan y están disponibles para la población colombiana. Con un diagnóstico precoz se ha podido generar una disminución de los impactos relacionados con la morbi-mortalidad, impulsando una racionalización de recursos y la disminución de sobrecostos por atención especializada y hospitalaria entre otros; este programa, permite que el Ministerio de Protección Social y al INVIMA cuenten con información confiable para el desarrollo de políticas de mejoramiento y calidad de la prestación de los servicios de salud y garantía de la seguridad de los dispositivos médicos, aportando a la salud pública de nuestro país.
Este programa de Tecnovigilancia proporciona a los diferentes participantes del sistema desde importadores hasta usuarios la información y la experiencia necesarias para optimizar los recursos en salud donde al interior del mismo se encuentran estructurados los procesos para desarrollar estudios de Tecnovigilancia Intensiva, así como los procesos para implementar nuevas “redes de conocimiento” para desarrollar sistemas de gestión de riesgo, con el fin de implementar intervenciones administrativas, de políticas de acción y  de tipo educativo en concordancia con los problemas que se identifiquen.
Desde su diseño se consideró un proceso de construcción y actualización permanente, donde todas las personas relacionados con los dispositivos médicos participen al interior del sistema, mediante una vigilancia no solo reactiva (a cada uno de los problemas identificados), sino de  manera “PROACTIVA” anticiparse a los riesgos, que son los sistemas de vigilancia epidemiológica del siglo XXI, donde se busca la participación de los diferentes actores y en este caso se busca actualizar y consolidar la Red de Tecnovigilancia colombiana a partir de programas de gestión de riesgos que de manera específica para cada miembro de la red y de manera particular en cada institución, donde se busca que se genere un desarrollo en gestión de calidad de los servicios que permitan optimizar sus indicadores.</t>
  </si>
  <si>
    <t>Con el propósito de cumplir con los objetivos planteados al interior del PROGRAMA NACIONAL DE TECNOVIGILANCIA, el INVIMA, a partir de la cabeza rectora del proceso que rehace en la Dirección de Dispositivos Médicos y Otras Tecnologías del INVIMA, se ha trabajado de manera conjunta con los miembros de la Red Nacional de Tecnovigilancia y se han realizado actividades de vigilancia de dispositivos médicos con los miembros de la Red y también se han desarrollado actividades de formación a los diferentes actores incluyendo actividades de fortalecimiento específico a los profesionales especializados del Invima y de las Agencias Sanitarias de la Región de las Américas. Lo cual ha permitido que este programa de carácter social, cuente con una Red de 40767 profesionales de todo el país, la cual durante los últimos años, ha crecido su valor y confianza notificado 49814 eventos relacionados con un potencial  daño al paciente y defectos de calidad asociados al uso de los dispositivos (incremento 66% respecto a los cuatro años anteriores), reportados a través del Aplicativo Web en línea https://farmacoweb.invima.gov.co/TecnoVigilancia/. Estos reportes permiten conocer los riesgos, problemas y necesidades de las 5 regiones del país, sobre los que se debe impactar mediante la gestión del riesgo, llegando a todos los actores internos y externos del sistema, por ello entre el año 2011 al 2019 se han realizado 552 capacitaciones y asistencias técnicas presenciales, fortaleciendo las competencias de 15211 profesionales, y desde al año 2014 a través de la Plataforma Aula Virtual INVIMA http://aulavirtual.invima.gov.co/, y se han efectuado 46 eventos de formación y sensibilizado a más de 1272 miembros de la red.
Basados en esta necesidad, el Instituto inicia la implementación de modernas tecnologías para fortalecer la vigilancia posmercado, la gestión del conocimiento y los sistemas de información, los cuales quedaron definidos en los Planes Estratégicos 2010 – 2014, 2014 – 2018 y 2018-2022, para ello se realiza una alianza estratégica con la academia, la Facultad de Medicina y el Instituto de Investigaciones Clínicas de la Universidad Nacional de Colombia, donde se celebraron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Los resultados del Programa de Tecnovigilancia actualmente implementado por el INVIMA, ha permitido integrar un modelo de aprendizaje colaborativo con las entidades prestadoras de servicios en salud (hospitales y clínicas), profesionales de salud independientes, fabricantes e importadores, con un efecto positivo en el mejoramiento de la calidad de atención y la seguridad del paciente, en concordancia con los lineamientos del ministerio de salud que en la actualidad está promoviendo.
La construcción del sistema se ha basado en los componentes de vigilancia pasiva (https://www.invima.gov.co/gesti%C3%B3n-de-informes-de-seguridad-alertas-recalls-e-hurtos-risarh), vigilancia proactiva (https://www.invima.gov.co/avance-de-la-vigilancia-proactiva-en-colombia), vigilancia activa-intensiva y gestión de riesgos (https://www.invima.gov.co/vigilancia-intensiva-en-colombia) dentro del modelo que actualmente se encuentra operativo. 
El Invima en los últimos ocho (8) años se ha posicionado como una Agencia de referencia en Dispositivos Médicos en la Región de las Américas, de acuerdo con la implementación  y los resultados de desarrollos innovadores, permitiendo apoyar al fortalecimiento de la capacidad reguladora de dispositivos médicos, capacitando y acompañando en el desarrollo del marco regulador en dispositivos médicos a ARN’s que hacen parte del grupo de trabajo regional, como la Dirección Nacional de Medicamentos de El Salvador,  Agencia Nacional de Regulación, Control y Vigilancia Sanitaria del Ecuador, Dirección General de Medicamentos, Insumos y Drogas del Perú, Dirección General de Medicamentos, Alimentos y Productos Sanitarios de la República Dominicana, Agencia de Regulación Sanitaria de Honduras, Comisión Federal para la Protección contra Riesgos Sanitarios de México, Instituto de Salud Pública de Chile, además de capacitar en vigilancia postmercado a la Administración Nacional de Medicamentos, Alimentos y Tecnología Médica de Argentina y a la Agencia Nacional de Vigilancia Sanitaria de Brasil, asimismo, participando activamente en diferentes reuniones del Grupo de Trabajo Regional, el Foro Internacional de Reguladores de Dispositivos Médicos – IMDRF y liderando proyectos a nivel internacional tales como: el intercambio de reportes de eventos adversos entre Agencias – REDMA, el Mapeo regional de regulación en dispositivos médicos y reactivos de diagnóstico in vitro, el mapeo sobre la regulación de reprocesamiento y reúso de dispositivos médicos y apoyando el Grupo Técnico de trabajo en software como dispositivo médico. En consecuencia, estos resultados han puesto al Invima como un importante oferente de cooperación internacional, contribuyendo al fortalecimiento de las capacidades reguladoras de 19 de las 35 autoridades homólogas a nuestro Instituto que hacen parte la región, transfiriéndoles el conocimiento y la experiencia de estos años de trabajo. http://www.imdrf.org/docs/imdrf/final/meetings/imdrf-meet-170919-canada-presentation-stakeholder-paho.pdf y https://www.paho.org/hq/index.php?option=com_content&amp;view=article&amp;id=3418:2010-medical-devices-regulation&amp;Itemid=41722&amp;lang=es                          En el año 2011, se realiza análisis del grado de implementación del Programa Nacional de Tecnovigilancia, de acuerdo con la metodología de Evaluación de Proyectos y Programas Sociales del Instituto Interamericano para el Desarrollo Social (INDES) de  Juan Carlos Cortázar Velarde, financiado por el Banco Interamericano de Desarrollo (BID), el cual permitió evaluar el programa desde la Gestion de Operaciones (actividades y procedimientos), Control de la Gestión y el Desarrollo de Capacidades (recursos), de lo cual se pudo concluir: https://publications.iadb.org/en/entre-el-diseno-y-la-evaluacion-el-papel-crucial-de-la-implementacion-de-los-programas-sociales y http://courseware.url.edu.gt/PROFASR/Docentes/Facultad%20de%20Ciencias%20Pol%C3%ADticas%20y%20Sociales/Gu%C3%ADa%20Docente%20Gerencia%20Social%201/Bibliograf%C3%ADa%20digital/Gu%C3%ADa%203/Unidad%207/Entre%20el%20dise%C3%B1o%20y%20la%20evaluaci%C3%B3n.pdf
•	La realidad del programa es un profundo fraccionamiento entre los diferentes niveles, la operación del programa carece de integración e integralidad.
•	Se encuentra la necesidad de concertar actividades, estrategias y herramientas con los actores del nivel departamental (secretarías departamentales, municipales y distritales de salud) a fin de aunar esfuerzos, fijar metas, responsabilidades, objetivos y compromisos. 
•	En general, los responsables de los programas de Tecnovigilancia  de los niveles departamental, distrital y local son  profesionales de una alta rotación, contratados por periodos de tiempo cortos, lo cual dificulta el afianzamiento del programa en la institución o en la región, genera pérdida de la memora institucional, un alto reproceso ante los cambios y pérdida de recursos del Invima en materia de capacitación y seguimiento de estos programas.
•	El Invima entre el periodo entre el 2005 y Agosto de 2011, ha contado con 18 profesionales con actividades de Tecnovigilancia, esto puede asociarse en promedio con la permanencia de un (1) profesional cada cinco (5) meses en promedio, ante este panorama se percibe la dificultad de generar estrategias que generen adherencia y valor público.
•	La base de datos en la cual se almacena la información de los reportes de eventos e incidentes adversos está en una plataforma de Microsoft Office Access, que no puede ser consultada externamente, no permite acceso multiusuario, no permite el ingreso de información en tiempo real por parte de usuarios externos, ingreso de datos se realiza de manera manual y se encuentra parametrizada, hay dispersión en los datos por lo tanto se dificulta la generación de informes,  capacidad de la base de datos es limitada. 
•	Las consultas y reportes que llegan a través del correo de Tecnovigilancia deben imprimirse y remitirse a la sede principal para ser radicados, el tiempo que tardan en llegar estos documentos nuevamente a la dependencia puede llegar a los 30 días, situación que compromete la calidad del servicio prestado a través del correo electrónico.
•	Desde el año 2005 se dio inicio a jornadas de sensibilización, capacitación y asistencia técnica a los diferentes actores del Programa Nacional de Tecnovigilancia, no obstante, no ha sido posible medir el impacto de estas actividades.
•	Los convenios interadministrativos con instituciones académicas son, sin lugar a duda, una herramienta clave en el apoyo de la gestión técnico científica del programa de Tecnovigilancia, no obstante, el alcance de estos convenios debe obedecer a la realidad del programa y debe atender los requerimientos inmediatos de la dependencia; por lo tanto, se sugiere reconsiderar el objeto de los convenios del año en curso.
De acuerdo con los resultados se redirecciona el enfoque del programa hacia las nuevas tendencias de vigilancia epidemiológica del siglo XXI, lideradas en cinco (5) fases de desarrollo, en alianza estratégica con la Universidad Nacional de Colombia, así:
•	FASE I. Consolidación del sistema de vigilancia postmercado de dispositivos médicos (Vigilancia Pasiva o Cultura del Reporte) (2011 - actualidad) ACTUALIZACIÓN DEL PROGRAMA DE TECNOVIGILANCIA EN COLOMBIA E IMPLEMENTACION DE LOS COMPONENTES SEÑALIZACION Y GESTION EN TECNOVIGILANCIA
•	FASE II. Sistema de Gestion de Riesgo Clínico (Vigilancia Proactiva) (2012 - actualidad) Sistema de Gestión de Riesgos Clínico - Revisión Sistemática de Literatura
•	FASE III. Implementación de la Metodología de Señalización y Gestión de señales (2013 - actualidad) IMPLEMENTACION DEL SISTEMA DE SEÑALIZACION PTV 2012 y METODOLOGIA DE ANALISIS DE SEÑALES APLICADA A LA GESTIÓN DE RIESGO 2014
•	FASE IV. Formación virtual Modelo e-learning y b-learning – Educación Sanitaria (2014 - actual) http://aulavirtual.invima.gov.co/ y INFORME FASE MODULOS DE APRENDIZAJE E-LEARNING 2014
•	FASE V. Vigilancia Intensiva/activa y Red Centinela (2015 - 2017) PLAN DE IMPLEMENTACION VIGILANCIA INTENSIVA  y REVISION LITERATURA REDES CENTINELA EN EL MUNDO 2015
•	FASE VI. Ofertar y apoyar a los países de la Región de las Américas en el diseño, estructuración e implementación de sistemas de vigilancia posmercado. (2014 – actualidad) https://www.paho.org/hq/index.php?option=com_content&amp;view=article&amp;id=3418:2010-medical-devices-regulation&amp;Itemid=41722&amp;lang=es , https://www.paho.org/hq/index.php?option=com_content&amp;view=article&amp;id=12289:call-for-proposals-viii-cpandrh&amp;Itemid=41775&amp;lang=en    y https://www.paho.org/hq/dmdocuments/2016/Panel-D-4-CECMED.pdf
Cada uno de los componentes de vigilancia que se han desarrollado, constan de procesos específicos que en general son medibles y evaluables para conocer la evolución de cada proceso durante los años 2012 al 2018, se puede evidenciar a través de los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Basados en esta necesidad, el Instituto inicia la implementación de modernas tecnologías para fortalecer la gestión del conocimiento, las cuales quedan definidas en el Plan Estratégico 2014 – 2018, generando así desde el año 2014 la nueva estrategia del Sistema de Vigilancia en el uso de dispositivos médicos implementado la Plataforma de Aprendizaje Virtual y la Modernización del Aplicativo Web de notificación, como mecanismo para la formación y la comunicación efectiva del riesgo por parte de los diferentes actores tanto internos como externos, en el fortalecimiento del conocimiento en materia de vigilancia sanitaria, aplicando un modelo de aprendizaje autónomo, haciendo uso de ayudas didácticas y métodos audiovisuales, ahorrando recursos, ampliando la cobertura y eliminando las barreras de lugar y tiempo, generando minimización de costos para el Instituto, en cuanto a formación y promoción de los actores involucrados, atendiendo a la Directiva Presidencial 01 del 2016 sobre el Plan de Austeridad para racionalizar los gastos de funcionamiento del Estado.</t>
  </si>
  <si>
    <t>OBJETIVO GENERAL: Fortalecer la Tecnovigilancia en la Región de las Américas desde la experiencia del Modelo de Vigilancia postmercado de dispositivos médicos aplicado en Colombia. OBJETIVOS ESPECÍFICOS: •	Cuantificar el riesgo asociado al uso de dispositivos médicos.
•	Proponer y realizar medidas de salud pública con el fin de mejorar la protección de la salud y la seguridad de los pacientes que se vean implicados directa o indirectamente con la utilización del dispositivo.
•	Informar a los usuarios, a los profesionales de la salud, a las autoridades sanitarias y a la población en general en los asuntos de interés sanitario relacionados con los dispositivos médicos.
•	Dar continuidad a convenios de cooperación Internacional con agencias Sanitarias de referencia y fortalecer las alianzas estratégicas con la Academia, para el desarrollo de convenios administrativos de alto nivel científico - técnico. 
•	Contar con sistemas informáticos y de información eficaces para la notificación y el seguimiento en línea de los reportes (inmediatos y trimestrales) de eventos e incidentes adversos asociados al uso de dispositivos médicos.
•	Implementar las metodologías de enseñanza-aprendizaje, dirigidas a fortalecer las redes de trabajo que soporten la cobertura, difusión y socialización del Programa de Tecnovigilancia. 
OBJETIVOS DE DESARROLLO SOSTENIBLE: Objetivo 3. Garantizar una vida sana y promover el bienestar de todos a todas las edades</t>
  </si>
  <si>
    <t>https://www.invima.gov.co/dispositivos-medicos-y-equipos-biomedicos</t>
  </si>
  <si>
    <t>https://api.typeform.com/responses/files/3cff7f72e6bbc600bcb8a34712e259fbbb512199a3842e0663fb0cc91dc7add3/ProgTV20122011_def.pdf</t>
  </si>
  <si>
    <t>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
El Instituto Nacional de Vigilancia de Medicamentos y Alimentos – Invima, es la única Agencia Sanitaria de la Región de la Américas a excepción de la FDA de Estados Unidos de América:
•	Aplicativo WEB para el reporte ONLINE de eventos e incidentes adversos y alertas sanitarias internacionales
•	Metodología de Señalización para la vigilancia sanitaria postcomercialización de dispositivos médicos, con la aplicación de estimadores de desproporcionalidad.
•	Red Centinela de Hospitales en Tecnovigilancia con módulo de prevención con la metodología Análisis Modo Fallo y Efecto implementado en Hospitales y Clínicas para la reducción de eventos e incidentes adversos. 
•	Vigilancia intensiva con dispositivos médicos en Colombia (investigación con dispositivos médicos a partir de la metodología de señalización).
•	Aula virtual para Educación sanitaria en dispositivos médicos y vigilancia postcomercialización.</t>
  </si>
  <si>
    <t>Los participantes en el análisis de implementación del programa nacional de tecnovigilancia, son los actores del sistema representados en los Profesionales Independientes, los hospitales y clínicas, importadores, Distribuidores y las Secretarias de Salud, debido a que con ellos se han realizado actividades de implementación de la tecnovigilancia a partir de las diferentes metodologías que fueron anteriormente descritas para este tipo de procesos: vigilancia pasiva, vigilancia proactiva (metodología AMFE) y vigilancia activa Intensiva mediante la metodología de centros centinela. 
Para este proceso, se empleó una metodología de recolección de información mediante dos tipos de estrategias específicas: La primera una encuesta, la cual se aplicó de manera electrónica a los miembros de la red de tecnovigilancia. Una segunda metodología fue una entrevista semiestructurada la cual se aplicó a los miembros que participaron en la formación de vigilancia proactiva y a los centros que participaron en la metodología de vigilancia activa intensiva. Para mejorar la calidad de la información, en Bogotá se realizó un modelo de evaluación mediante la metodología de grupos focales donde se invitaron a los diferentes actores que participaron en el programa de TV colombiano y que representan a las metodologías que se utilizan al interior del mismo. 
De acuerdo con la metodología de evaluación del Centro Colaborador de Organización Mundial de la Salud (OMS), y del CDC), se identificaron las variables con los criterios de selección de los actores que participaron por sector en la evaluación del Programa tomando una muestra representativa de los inscritos a la Red Nacional de Tecnovigilancia que impacta sobre los treinta y dos (32) departamentos del país, así:  https://www.invima.gov.co/productos-contratos-interadministrativos-invima-unal#contratos-interadministrativos
•	Distribución de los reportes a nivel nacional por departamentos
•	Notificaciones por CIUDAD
•	Notificaciones por Tipo y Gravedad
•	Número de Dispositivos Médicos y Equipos Biomédicos notificados según su clasificación por riesgo
•	Notificaciones por INSTITUCION REPORTANTE
•	Distribución de los miembros de la Red de Tecnovigilancia</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</si>
  <si>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t>
  </si>
  <si>
    <t>Para el caso de los recursos, de acuerdo con el Decreto 2018 de 2012 “Por el cual se establece la estructura del Instituto Nacional de Vigilancia de Medicamentos y Alimentos -INVIMA y se determinan las funciones de sus dependencias”, en su artículo 21 se crea la Dirección de Dispositivos Médicos y Otras Tecnologías, el Invima dentro de su planta de personal para cumplir con sus competencias de acuerdo con estos preceptos normativos, mediante las Resoluciones 2012033945 de 2012 “Por la cual se crean los Grupos Internos de Trabajo del Invima, se determinan sus funciones y se dictan otras disposiciones”, artículo 9.3 y la Resolución 2016000349 de 2016 “Por la cual se definen los cargos de la planta global del Invima y se dictan otras disposiciones”, artículo 1, se garantiza el recurso humano y presupuestal para las actividades del Grupo de Tecnovigilancia.
Asimismo, 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t>
  </si>
  <si>
    <t>El sostenimiento en el tiempo de la vigilancia posmercado de dispositivos médicos se encuentra garantizada debido a que desde el punto de vista normativo, se encuentra reglamentada por la Resolución 4816 de 2008 “por la cual se reglamentó el Programa Nacional de Tecnovigilancia”, asociada al artículo 61 del Decreto 4725 de 2005 “por el cual se reglamenta el régimen de registros sanitarios, permiso de comercialización y vigilancia sanitaria de los dispositivos médicos para uso humano”.</t>
  </si>
  <si>
    <t>La implementación de los desarrollos innovadores que el programa nacional de tecnovigilancia del Invima actualmente tiene, fueron realizados por el Grupo de Tecnovigilancia de la Dirección de Dispositivos Médicos y Otras Tecnologías, en cooperación con la Universidad Nacional de Colombia (Contratos Interadministrativos), la Oficina de Asesora de Planeación y la Oficina de Tecnologías de la Información.
Durante la vigencia 2011 a 2018, el Programa ha apropiado recursos para fortalecer las cinco líneas de gestión, así:
•	Contratos Interadministrativos: $ 2’086.690.000 para el diseño, desarrollo, implementación a nivel nacional e internacional y mejora de todos los productos, metodologías y el aula virtual. 
•	Asistencias Técnicas y Capacitaciones: $ 329’000.000 para realizar las 552 capacitaciones donde se impactó a 15211 profesionales de la salud y público en general.</t>
  </si>
  <si>
    <t>-	Rotación del personal en los nodos de la red (Invima, Secretarias departamentales y distritales de salud, IPS, importadores, fabricantes, entre otros)
-	Falta negociación y concertación (acuerdos) entre los actores del programa
-	Falta direccionamiento estratégico del programa que apunte a la generación de valor público.
-	Capacitación deficiente a los profesionales involucrados en el programa
-	Sistemas informáticos deficientes
-	Falta de planificación incremental
-	Falta una metodología para análisis de causas en la gestión de reportes
-	Falta unificación de criterios en la gestión de la información
-	Falta integración e integralidad intersectorial, interorganizacional e intergubernamental
-	Dispersión de la información capturada
-	El recurso humano (Invima, Secretarias departamentales y distritales de salud) no es suficiente.
-	Falta de tecnología, modernización y sistematización de algunas actividades
-	Demoras internas (INVIMA) en la radicación de solicitudes que llegan a través del correo de Tecnovigilancia. 
-	Falta de integración de las bases de datos, alertas, IVC, reportes y registros sanitarios
-	No hay responsabilización de los actores involucrados</t>
  </si>
  <si>
    <t>Acciones Prioritarias
	Estandarización  y optimización de los procedimientos operativos de las actividades de Tecnovigilancia incluido la metodología de análisis de reportes, alertas, retiros de producto, informes de seguridad, acciones en campo.
	Formular indicadores que permitan cuantificar el impacto y tomar decisiones estratégicas.
	Migrar la información de seguridad a una plataforma robusta, confiable, segura, con la capacidad requerida, con acceso en línea para la inscripción en tiempo real y vinculación con el correo de Tecnovigilancia a fin de permitir el intercambio ágil de información.
	Generar acuerdos y compromisos con los actores del nivel departamental y Distrital a fin de generar responsabilizacion.
	Fortalecer la formación técnico - científica de los profesionales responsables del programa en la Subdirección.
	Diseñar una metodología para la formación de los actores del programa acorde a sus necesidades, capacidades y expectativas.</t>
  </si>
  <si>
    <t>1.	SISTEMA DE GESTIÓN DE RIESGO CLÍNICO VIGILANCIA PROACTIVA: Para el desarrollo, formulación e implementación mediante la aplicación de la metodología Análisis de Modo Falla y Efecto – AMFE, se realizó una revisión sistemática de la literatura científica disponible, en base de datos especializadas como: MEDLINE, La Biblioteca Cochrane 2010 (que contiene las siguientes bases: Cochrane Reviews, Other Reviews, Clinical Trials, Methods Studies, Technology Assessments y Economic Evaluations), LILACS ,EMBASE y Sciencedirect, entre otras. Además se tuvo en cuenta las experiencias de National Center for Patient Safety. Department of Veterans Affairs http://www.patientsafety.gov/  y la joint Commission Resources http://www.jcrinc.com/ 
2.	SEÑALIZACION DEL PROGRAMA NACIONAL DE TECNOVIGILANCIA: Estas experiencias provienen primordialmente de los programas de Farmacovigilancia a nivel mundial que son utilizados por la industria farmacéutica, diferentes Grupos Científicos y Agencias Internacionales de Referencia como FDA – Food And Drugs Administration (Estados Unidos), EMA - European Medicines Agency, (Europa), TGA - Therapeutic Goods Administration (Australia), Health Canada, entre otros. Aquí es importante resaltar que las señales en el Programa de Tecnovigilancia, se identifican a partir de las  notificaciones por parte de las casas fabricantes, importadores o comercializadores e instituciones hospitalarias que son comunicados al INVIMA, aplicando el  criterio cuantitativo, que  identifica la fuerza de asociación, expresada en un aumento desproporcional de la frecuencia del número de casos reportados o de un reporte de una combinación de informaciones de reporte de un EA/IA en un agregado de datos. 
3.	REDES CENTINELA: Se basó en la experiencia de Agencias y países como: https://www.invima.gov.co/images/pdf/tecnovigilancia/PRODUCTOS-CONTRATOS-INTERADMINISTRATIVOS-INVIMA-UNAL/REVISION-LITERATURA-REDES-CENTINELA-EN-EL-MUNDO-20152.pdf 
a.	Sentinel Initiative (Que incluye el sistema Mini-Sentinel) (FDA - USA). https://www.sentinelinitiative.org/
b.	Vaccine Safety Datalink (CDC - USA). https://www.cdc.gov/vaccinesafety/ensuringsafety/monitoring/vsd/index.html
c.	Canadian Primary Care Sentinel Surveillance Network --‐ CPCSSN. https://cpcssn.ca/
d.	EL PROYECTO EU--‐ADR. https://cordis.europa.eu/project/rcn/85424/factsheet/en
e.	REDE SENTINELA – ANVISA. http://portal.anvisa.gov.br/rede-sentinela
4.	AULA VIRTUAL: Se definió como estrategia el uso de las Tecnologías de Información y Comunicación (TICs) a partir de metodologías de aprendizaje costo – efectiva como son los modelos de enseñanza-aprendizaje E-learning y B-Learning.  
VIRTUALES: En sintonía con la era del conocimiento y comprometidos con la Transformación digital, la Dirección de Dispositivos Médicos y Otras Tecnologías, avanza en la Educación Sanitaria del país a través de la plataforma de aprendizaje Aula Virtual  https://aulavirtual.invima.gov.co  la cual permite un mayor acercamiento con los usuarios, quienes a partir de estos espacios de capacitación fortalecen sus conocimientos en los servicios que ofrece la entidad. Los mayores sectores capacitados ha sido las empresas fabricantes e importadoras, prestadores de servicios de salud, universidades, entes territoriales de salud, organizaciones gubernamentales y no gubernamentales de todas las regiones, generando así una mayor cobertura en la atención a los usuarios, fortaleciendo la transparencia Institucional al brindar información actualizada y eficaz por ser una estrategia costo-efectiva aprovechando el uso de las TIC’s.
CIFRAS: Para este I Semestre de 2019, se inscribieron entre los tres cursos ofertados: Registros Sanitarios de Dispositivos Médicos, Registros Sanitarios de Reactivos de Diagnóstico In Vitro y Tecnovigilancia, un total de 2919 usuarios, de los cuales se distribuyeron 1332 inscritos entre los meses de Abril a Junio, cada mes se dictaron de manera simultánea los tres cursos, por lo cual se han realizado 9 capacitaciones a nivel nacional. Como resultado del proceso de formación se obtuvo que del total de inscritos 777 fueron participantes activos en plataforma y 608  es decir el 78,2% culminaron satisfactoriamente todas las actividades propuestas y obtuvieron su constancia de participación de cada curso, distribuidos estos estudiantes en un 51% del sector empresarial, el 32% Prestadores de Servicios de Salud - Entes Territoriales, 10% Universidades y 7% Funcionarios Invima.
Manteniendo la dinámica de transferencia del conocimiento no solo a nivel nacional sino internacional, en el marco del proyecto de "Fortalecimiento de las capacidades regulatorias de dispositivos médicos de la Región de las Américas", coordinado por INVIMA / Colombia y CECMED / Cuba, y apoyado por la OPS, durante el mes de junio se capacitaron en el Curso de Registros Sanitarios de Dispositivos Médicos, 68 funcionarios de Agencias Regulatorias y Sanitarias homólogas (ARN) de 14 países de la región: Bolivia, Chile, Costa Rica, Ecuador, El Salvador, Guatemala, Honduras, Nicaragua, Panamá, Paraguay, Perú, República Dominicana, Uruguay, Venezuela, de los cuales 57 de ellos (84%), culminaron satisfactoriamente las actividades. Durante el segundo semestre continuarán su plan de formación en los cursos de Reactivovigilancia, Tecnovigilancia y Seguridad del Paciente. Adicionalmente, en el mes de Julio iniciará la capacitación de 39 funcionarios de las ARN’s de 12 países angloparlantes: Suriname, Haití, Bahamas, Virgin Islands, Trinidad and Tobago, Barbados, Grenada, Bermuda, Saint Lucia, Saint Vincent and the Grenadines, Turks &amp; Caicos and Jamaica, quienes estudiarán cuatro cursos versión inglés que el Invima tiene disponibles en la Plataforma de Aprendizaje: PostMarket Surveillance of Medical Devices, FMEA, London Protocol and Safety Patient, enmarcados como actividad fundamental del proyecto de cooperación internacional.
5.	VIGILANCIA INTENSIVA: Es una estrategia de las redes centinelas aplicado a través de los centros centinela para la recolección de datos en forma sistemática y detallada de todos los posibles eventos adversos o incidentes adversos asociados al uso de un Dispositivo Médico específico, que puedan presentarse en una población definida, con el fin de determinar su incidencia y los factores que las predisponen.  
https://www.invima.gov.co/images/pdf/tecnovigilancia/PRODUCTOS-CONTRATOS-INTERADMINISTRATIVOS-INVIMA-UNAL/REVISION-LITERATURA-CENTROS-CENTINELA-EN-EL-MUNDO-2015.pdf</t>
  </si>
  <si>
    <t>nnxrh66foecf8dwprrnnxr81iahjq0ri</t>
  </si>
  <si>
    <t>Andrea Díaz</t>
  </si>
  <si>
    <t>Prof. de Asuntos Públicos</t>
  </si>
  <si>
    <t>SmartAgro</t>
  </si>
  <si>
    <t>FAO (Organización de las Naciones Unidas para la Alimentación y la Agricultura)
Telefonica S.A.</t>
  </si>
  <si>
    <t>12Feb2018 – 31Dic2020 (Pilotos planteados)</t>
  </si>
  <si>
    <t>ASOPROCAFE: De las 72 familias beneficiarias de este sistema de riego 12 pertenecen a ASOPROCAFFE. ASOPSAG: Son 38 productores que llevan a cabo la labor de producción y comercialización de la papa variedad R12 para industria (McCain y otros), para consumo en fresco (Criolla, Pastusa, Pastusa superior, Única y otras) que se vende en plazas de mercado y supermercados y para semilla</t>
  </si>
  <si>
    <t>El agro colombiano tiene una gran desventaja con los mercados extranjeros y es que los procesos de producción son demasiado ineficientes en la cantidad de recursos usados en la producción de una determinada cantidad de alimentos.
Adicional el uso del agua se vuelve un problema más crítico en el desarrollo de la agricultura, a tal punto de determinar la calidad de nuestros productos.
La agricultura de precisión es la que le permitirá al campo colombiano mejorar sus procesos productivos y optimizar el uso de insumos en toda la cadena de producción alimentaria como los son el agua e insumos agrícolas.
Permitiendo al agricultor colombiano competir con los mercados extranjeros en calidad y cantidad de producción.</t>
  </si>
  <si>
    <t>Telefónica, a través del IoT, y la FAO, han desarrollado el proyecto piloto de eficiencia hídrica, siguiendo algoritmos de inteligencia artificial desarrollados y probados por el Centro de Investigación y Desarrollo de Telefónica Chile, a ser replicados en zonas definidas previamente del llamado Corredor Seco Centroamericano, particularmente El Salvador, Colombia y Peru.
Puesta en marcha para el uso de Big Data y analítica de datos con el objetivo de establecer patrones de alerta temprana. En este contexto, se va a realizar un análisis de cómo afecta el cambio climático a los movimientos poblacionales.
Incluye también un entorno importante y de gran alcance en Educación Digital y Desarrollo de Capacidades. Así, está prevista la incorporación de los contenidos educativos de la FAO a las plataformas abiertas de formación de Telefónica.</t>
  </si>
  <si>
    <t>Colaborar en el desarrollo y la puesta en marcha de iniciativas de innovación, digitalización y análisis de datos en el sector agrícola para potenciar el desarrollo de la agricultura, la seguridad alimentaria y la nutrición. Esta alianza pone un énfasis especial en la necesidad de brindar un apoyo concreto a las comunidades locales rurales/agrarias en el acceso a la información.
Se está colaborando conjuntamente en la aplicación de soluciones de Internet de las Cosas (IoT) en el sector agrícola. La aplicación de soluciones de IoT en este ámbito permite optimizar procesos y tiempos, y establecer sistemas de eficiencia en el uso de los recursos hídricos.</t>
  </si>
  <si>
    <t>https://www.youtube.com/watch?v=G1Z43-VbaDI</t>
  </si>
  <si>
    <t>https://api.typeform.com/responses/files/3a6542f4560fac579ef74533e3441cf66c591354ba1971bbfbfd9c7b76ec5988/SmartAgro___Telefónica_Movistar_.pdf</t>
  </si>
  <si>
    <t>La importancia de esta iniciativa es la de modernizar el campo en Colombia, lograr romper las barreras tecnológicas y productivas en el campo, que permita al campesino ser mas competitivo con productos de mejor calidad y lograr una mejor optimización en el uso de recursos.
En el proyecto de Ventaquemada se lograron reducir los costos de producción x bulto en un 22%, adicional se mejoró la cantidad en la producción de papa, pasando de 800 bultos de papa a 1200 bultos, todo esto repercute en una mejora ostensible de ingresos y mejores condiciones del agricultor.</t>
  </si>
  <si>
    <t>El éxito del proyecto esta en la socialización y apropiación del uso de herramientas tecnológicas por parte del campesino en el desarrollo de actividades diarias en el campo, para mejorar la ejecución de sus procesos, optimizar recursos y una mejor la toma de decisiones.
Este proceso es clave y se logró con el acompañamiento constante de un experto agrónomo y los productores, a quienes se enseñó el manejo en el uso de la plataforma y la interpretación de los datos, permitiendo asegurar la correcta apropiación e integración de estas herramientas tecnológicas y romper los paradigmas que existen en la producción agrícola colombiana.</t>
  </si>
  <si>
    <t>La plataforma cuenta con una herramienta predictiva que en la medida que se almacene mayor cantidad de información, mayor será la precisión en la entrega de pronósticos y variables que impactan el desarrollo diario en el campo.</t>
  </si>
  <si>
    <t>Basados en la analítica que nos brinda la plataforma se mejora la precisión en la entrega de pronósticos y variables que impactan el desarrollo diario en el campo.</t>
  </si>
  <si>
    <t>Esta iniciativa es sostenible:
•	Contribuye con los ODS de Naciones Unidad: Iniciativa de Hambre Cero
•	Permite optimizar el uso de los recursos hídricos en el campo
•	Optimización en el uso de insumos en fase de producción
•	Mejora los procesos actuales agrícolas
•	Permitió demostrar que estos proyectos son rentables en el mediano plazo</t>
  </si>
  <si>
    <t>EUR $ 20.000 aprox.</t>
  </si>
  <si>
    <t>•	Apropiación de la solución tecnológica en el campo
•	Cambios de hábitos en procesos recurrentes de producción</t>
  </si>
  <si>
    <t>•	Acompañamiento constante de expertos agrónomos en el campo con la población en el campo, con la información.
•	Importante tener el correcto levantamiento de información (Estudios de suelo, estado de los cultivos, procesos en los cultivos, edad de los cultivos, sistemas de riego, insumos utilizados, etc) este es el input más importante para entregar la información y recomendaciones.</t>
  </si>
  <si>
    <t>La importancia en el acompañamiento de los expertos en el campo para la apropiación correcta de la tecnología en el campo es vital, romper las barreras que tenemos hoy en el campo, para volver mas productivo el campo con productos de mejor calidad y así de esta manera competir con mercados extranjeros.</t>
  </si>
  <si>
    <t>d5pfig811e29o9n7c9u3d5pfigb8skn3</t>
  </si>
  <si>
    <t>Marcela Cañón Vargas</t>
  </si>
  <si>
    <t>Subdirectora de Desarrollo de Aplicaciones</t>
  </si>
  <si>
    <t>El Icfes tiene un Preicfes: una Prueba adaptativa por computador.</t>
  </si>
  <si>
    <t>Academia, Sector Público</t>
  </si>
  <si>
    <t>El desarrollo de esta solución se inició en junio de 2017 y finalizó en febrero de 2019. Dentro de la implementación se incluye el desarrollo del motor adaptativo, y su integración con el sistema PLEXI para la aplicación de pruebas electrónicas adaptativas; así como también la investigación referente a pruebas adaptativas y la búsqueda de consultoría experta en el tema.</t>
  </si>
  <si>
    <t>Bogotá, Antioquia, Valle del Cauca, Atlántico, Santander, Norte de Santander, Tolima, Bolivar, entre otros</t>
  </si>
  <si>
    <t>Los beneficiarios de esta iniciativa, son especialmente los estudiantes próximos a presentar las diferentes pruebas que el ICFES aplica, ya que su objetivo es que se puedan familiarizar con la estructura del examen y los tipos de preguntas.
La plataforma “El Icfes tiene un preIcfes” fue dispuesta al público desde el 18 de febrero de 2019, en el transcurso de estos 5 meses hemos contado con 493.212 ingresos, por parte de 128.159 usuarios únicos que han ingresado varias veces a familiarizarse con las diferentes pruebas que tienen disponibles. Según el examen que esté disponible, hemos tenido acceso de 3.143 usuarios hasta 9.645 al día.
Actualmente se encuentra disponible la plataforma para los estudiantes que van a presentar Saber 11, el 11 de agosto, en tan solo 15 días que ha estado disponible, se han reportado 343.582 ingresos por parte de 91.547 usuarios, se proyecta el doble de ingresos y de usuarios al cierre de la plataforma el 10 de agosto.</t>
  </si>
  <si>
    <t>La necesidad que se identifica tiene dos aspectos principales:
El primero está relacionado con la necesidad de establecer estrategias de innovación técnica y tecnológica que permitiera el desarrollo de nuevos productos de evaluación, los cuales posicionaría al Instituto como referente y líder en el ámbito de la evaluación de la educación a nivel nacional e internacional. De esta forma, a partir del 2016 se trazó como objetivo desarrollar pruebas de una forma novedosa en la cual se pudiese optimizar el tiempo que tarda un estudiante en responder una prueba, y se lograra estimar la habilidad del mismo, con mayor precisión.  
El segundo aspecto está relacionado con la necesidad de los estudiantes, próximos a presentar los exámenes que administra el Instituto, de familiarizarse con las diferentes pruebas que los componen, mediante una herramienta tecnológica y gratuita, teniendo así una posibilidad de preparación previa que conlleve a obtener mejores resultados. Si bien, hay diferentes recursos que pueden ser utilizados en este proceso de familiarización como guías, programas de preparación (preicfes), entrenamientos desarrollados al interior de las instituciones educativas, entre otros, estos están limitados a aspectos como ubicación geográfica y características socioeconómicas de los estudiantes, lo cual redunda en el acceso limitado a dichos recursos.</t>
  </si>
  <si>
    <t>Para el desarrollo de la experiencia se ejecutó una estrategia y un desarrollo tecnológico, dado que la experiencia se realizó de forma conjunta entre la Dirección de Evaluación y la Dirección de Tecnología, fue necesario como Instituto definir una táctica que permitiera identificar las preguntas de los diferentes exámenes que aplica el Icfes, que podrían ser utilizadas en “El Icfes tiene un preIcfes” con las que pudiéramos mostrarle al estudiante que va a encontrar en la aplicación real de su prueba Saber, de igual forma fue necesario realizar desarrollos tecnológicos, tanto del motor adaptativo como de la plataforma Plexi, para garantizar la aplicación de preIcfes como prueba adaptativa, permitiendo que el estudiante seleccione la prueba con la que quiere familiarizarse y mostrando un resultado al final de cada prueba que da cuenta del desempeño en el ejercicio de preparación.</t>
  </si>
  <si>
    <t>Objetivo general 
Proveer a los estudiantes de los diferentes niveles académicos una herramienta tecnológica, gratuita a través de la cual puedan familiarizarse con las pruebas de los exámenes que administra el Instituto.
Objetivos Específicos 
Generar una herramienta electrónica adaptativa, gratuita, de libre acceso desde internet, para que los estudiantes se familiaricen con las pruebas Saber.
Definir aspectos técnicos y tecnológicos de los alcances y limitaciones para la implementación de pruebas adaptativas.
Diseñar una plataforma que articule los procesos para llevar a cabo pruebas adaptativas, de acuerdo a asesoría internacional, y con base en los impactos y oportunidades identificadas en la fundamentación técnica y tecnológica.
Diseñar y desarrollar una herramienta con los más altos estándares de usabilidad, calidad  y disponibilidad, apalancada en el uso de nuevas tecnologías.</t>
  </si>
  <si>
    <t>https://demoplexi.icfes.gov.co/preIcfes</t>
  </si>
  <si>
    <t>https://api.typeform.com/responses/files/d0ca4ed073055381119cfb09757413d0233db3f1fede99988324592ac3bc9427/Documento_Icfes_Pre_Icfes_V2.pdf</t>
  </si>
  <si>
    <t>La necesidad de prepararse para los exámenes que maneja el Instituto se ha evidenciado durante varios años. Por ejemplo, existen entidades privadas que brindan un servicio, denominado PreIcfes, que consiste en preparar a los evaluados para los exámenes, un servicio que no es masivo, pues tiene un costo económico. Dada esta necesidad, el instituto ve la oportunidad de brindar un acercamiento a exámenes que maneja, mediante la prueba de una nueva metodología, que además tiene grandes implicaciones en la optimización de la evaluación del país. Existen metodologías que son prometedoras para realizar la evaluación de la educación, pero la implementación acarrea pilotaje y pruebas en escenarios reales. De esta manera, la experiencia está motivada por la  oportunidad de acercar a todos los posibles evaluados a las exámenes, de forma gratuita y necesitando solamente un equipo o dispositivo móvil con internet.</t>
  </si>
  <si>
    <t>Sí, dado que es una iniciativa enfocada en ellos y para ellos, a la plataforma, se le implementan regularmente nuevas funcionalidades que permitan mejorar la experiencia de usuario teniendo en cuenta la retroalimentación recibida por los mismo.</t>
  </si>
  <si>
    <t>Si, se hicieron análisis de: 
* Comparación preicfes (prueba por computador Vs lápiz y papel)
* Comparación puntajes Saber 11, los que utilizaron preicfes y los que no.</t>
  </si>
  <si>
    <t>Si, el proyecto se desarrollo bajo el marco de trabajo para desarrollo ágil de software Scrum</t>
  </si>
  <si>
    <t>Esta iniciativa se enmarca en el elemento de TIC para la Sociedad de la Política de Gobierno Digital, toda vez que en su desarrollo tuvieron en cuenta los principios de diseño digital definidos en el Manual de Política GD, principalmente en cuanto a la implementación de criterios de usabilidad, accesibilidad y seguridad, así como el privilegio del uso de infraestructura de nube pública, aprovechando la información pública generada por el Instituto, propendiendo por el logro de dos de los propósitos más relevantes de la política al habilitar un servicio digital de confianza y calidad para los ciudadanos y empoderar a los ciudadanos a través de un estado abierto.
Aunado lo anterior el marco de trabajo utilizado nos permite evolucionar la iniciativa según las necesidades identificadas</t>
  </si>
  <si>
    <t>3.500.000</t>
  </si>
  <si>
    <t>A nivel de algoritmos, una de las dificultades de la experiencia fue la transformación del examen, que usualmente se administra en papel, a una presentación, en principio electrónica, pero que siguiera el esquema general de una prueba adaptativa, haciendo justicia al contenido del examen original; para brindar una experiencia que ayude al evaluado a familiarizarse, realmente, con el examen. Usualmente, las pruebas se construyen siguiendo modelos que son restrictivos en cuanto al contenido. De esta manera, se hace difícil concebir una transformación que implica cambios en la  forma de administración y longitudes, bajo el mismo modelo. 
Significó un reto importante el hecho de poder dar viabilidad a las pruebas adaptativas computarizadas, teniendo en cuenta que el hecho que el número de preguntas y el tiempo de aplicación era menor con respecto al examen original en papel, lograr determinar la habilidad del evaluado con la misma precisión que en la prueba en papel.  Una vez superada esta etapa, se sortearon retos a nivel tecnológico, que permitieran la integración entre diferentes sistemas, utilizando nuevas tecnologías, con el fin de poner a disposición de los estudiantes un sistema robusto que soportara accesos concurrentes.</t>
  </si>
  <si>
    <t>En el caso de la dificultad con respecto a los algoritmos, se diseñaron experimentos con los que se pretendía encontrar los diseños que cumplieran con los requisitos de los modelos que se usan para construir las pruebas. En este sentido, constructores de pruebas establecieron los requisitos mínimos y se diseñaron algoritmos, con la ayuda de un consultor experto. Después de los experimentos, se encontró cómo ajustarlos y cumplir con el objetivo de transformar las pruebas de papel en adaptativas computarizadas. De esta manera, el examinado puede acercarse, realmente, al comportamiento del examen.</t>
  </si>
  <si>
    <t>La iniciativa se desarrolló como un proyecto de investigación y desarrollo de software en el cual se cumplieron todas las etapas del ciclo de vida de desarrollo de software, hasta llegar incluso a su registro ante la Dirección Nacional de Derechos de Autor; así mismo, dentro de las lecciones aprendidas se contempla el trabajo en equipo dado que el desarrollo se hizo con la participación de diferentes áreas del Instituto, así mismo, su aplicación permite generar resultados de investigación en la creación de productos que generen valor a la población objetivo del Instituto.
La experiencia en el desarrollo del “Icfes tiene un preIcfes” permitió resolver aquellas problemáticas que se analizaron para la elaboración de este. En primer lugar, el desarrollo de una prueba electrónica que se adapta a la habilidad del estudiante en tiempo real es algo absolutamente novedoso en el campo de la evaluación educativa. Por tanto, el elemento innovador se logró cumplir a cabalidad.
En segundo lugar, la masificación de la herramienta y sus métodos de preparación para que los estudiantes se familiaricen con los exámenes que aplica el Icfes, sin costo alguno, teniendo en cuenta que hay diferentes entidades que desarrollan estos Preicfes con costos que podrían ser muy altos para los ciertos estudiantes y sus responsables.</t>
  </si>
  <si>
    <t>lgstwsgo15vaje0qgir4trmlgstwsgcq</t>
  </si>
  <si>
    <t>Luz Cristina Pinzón Cañón</t>
  </si>
  <si>
    <t>Directora de Desarrollo para Sur América</t>
  </si>
  <si>
    <t>Iniciativas con Balance Positivo</t>
  </si>
  <si>
    <t>Fundación Panamericana para el Desarrollo</t>
  </si>
  <si>
    <t>Comenzó en octubre de 2013, como valor agregado de FUPAD en el marco de la implementación del Programa Nuestro tiempo es ahora liderado por el Ministerio de Justicia. Posteriormente, se hizo el proceso de registro de marca y valuación de intangibles. Actualmente, las IBP© son una metodología propia que se implementa como valor agregado en la construcción de capital social</t>
  </si>
  <si>
    <t>las IBP pueden ser implementadas en niveles municipal, departamental o regional e impactando diferentes comunidades</t>
  </si>
  <si>
    <t>todas las regiones, departamentos y/o municipios en los que se identifique que se pueden implementar las IBP y que promuevan la reconstrucción del tejido social</t>
  </si>
  <si>
    <t>mujeres, niños, niñas, adolescentes, campesinos, indígenas, afrodescendientes, personas con discapacidad, comunidad LGBTI, entre otros</t>
  </si>
  <si>
    <t>rupturas sociales, falta de confianza, ausencia del sentido de la legalidad, pérdida de saberes ancestrales,</t>
  </si>
  <si>
    <t>Generar en la comunidad procesos de auto-gestión, empoderamiento, construcción de capital social y promoción de la cultura de la legalidad a partir del aporte de todos. Capitalización del
saber y el hacer de las poblaciones</t>
  </si>
  <si>
    <t>Desarrollar acciones en las que los actores sociales entre ellos, la comunidad como protagonista, se concientizan sobre la relevancia en solucionar una problemática común y se comprometen a trabajar juntos para transformar sus realidades a través de hechos concretos, que además generen aprendizajes colectivos</t>
  </si>
  <si>
    <t>https://www.fupad.org/programas/#iniciativas</t>
  </si>
  <si>
    <t>https://api.typeform.com/responses/files/32d1a3414fe250d942cb94c7b92f6dd7de8fff44479daab9eefb719a1224cd49/Presentación_IBP_actualizada_en_altas_comprimido.pdf</t>
  </si>
  <si>
    <t>Es una iniciativa desarrollada desde el interior de la organización, con un carácter de innovación social desde la experiencia de FUPAD en los territorios, y a partir de la necesidad de las comunidades y de la institucionalidad en generar procesos de apropiación al interior de las comunidades, dejar capacidad instalada y promover la recuperación de la confianza así como la reconstrucción del tejido social</t>
  </si>
  <si>
    <t>las IBP son identificadas e implementadas de la mano de las mismas comunidades, es decir, la misma comunidad identifica una necesidad que puede solucionarse a través de esta metodología, así, ellos mismos proponen y definen la solución a la problemática identificada. Los  miembros de la comunidad, además, participan activamente a través de trabajo como mano de obra y el aprendizaje en procesos de autogestión.</t>
  </si>
  <si>
    <t>sí, las IBP cuentan con un procedimiento establecido para el registro de la iniciativa a través de una ficha, posteriormente se lleva el registro fotográfico y documental del antes, el durante y el después de implementada la actividad</t>
  </si>
  <si>
    <t>sí, desde sus inicios las IBP identifican aprendizajes colectivos a través de saldos pedagógicos que se llevan a cabo con las mismas comunidades</t>
  </si>
  <si>
    <t>sí, ya que el resultado final de la implementación, es que las comunidades generen procesos de autogestión y empoderamiento</t>
  </si>
  <si>
    <t>Recursos públicos, Recursos privados, Recursos de cooperación, recursos propios y aporte de las comunidades</t>
  </si>
  <si>
    <t>$300.000.000</t>
  </si>
  <si>
    <t>financiación, adaptación y tiempo para el desarrollo</t>
  </si>
  <si>
    <t>se logró la gestión de recursos para financiar algunos de los costos, y el tiempo de las personas que trabajaron en su desarrollo se fue adaptando para lograr el desarrollo de la iniciativa</t>
  </si>
  <si>
    <t>A través de las Iniciativas con Balance
Positivo FUPAD ha llegado a 31
departamentos del territorio nacional y
Bogotá, movilizando a las comunidades
en torno a la acción colectiva. Desde comienzos del año 2014 a agosto de 2019 se han
implementado un total de 669 iniciativas</t>
  </si>
  <si>
    <t>9e2qhhw9f1z6cgkmekq19e2qhhw0e0ow</t>
  </si>
  <si>
    <t>Lorena Trujillo</t>
  </si>
  <si>
    <t>Asociada de Investigación</t>
  </si>
  <si>
    <t>Laboratorio de innovación para la toma de decisiones</t>
  </si>
  <si>
    <t>Procuraduría General de la Nación</t>
  </si>
  <si>
    <t>Inició en febrero de 2019, se tiene previsto finalizar el piloto en diciembre de 2019 y concluir el montaje en 2020.</t>
  </si>
  <si>
    <t>Las iniciativas que se trabajen en el laboratorio podrían impactar la gestión de las procuradurías delegadas a nivel nacional y las delegadas regionales.</t>
  </si>
  <si>
    <t>Funcionarios públicos de la Procuraduría, ciudadanos y organizaciones de sociedad civil  que ejercen control y veeduría de los procesos que adelanta el gobierno nacional y los gobiernos locales.</t>
  </si>
  <si>
    <t>Modernizar los procesos de la procuraduría de tal manera que se de una respuesta oportuna y eficiente a los requerimientos de los ciudadanos.</t>
  </si>
  <si>
    <t>Creación de un laboratorio en el que se centralice el mapeo de información y datos disponibles y el mapeo de necesidades o problemáticas que atienden las distintas dependencias (nacionales y subnacionales) de la entidad. Una vez identificada la información y las necesidades, se plantea un vínculo estrecho con la academia para proponer soluciones innovadoras que sean implementadas a pequeña escala y posteriormente evaluadas bajo los más rigurosos estándares de calidad para así tomar decisiones respecto a su implementación a escala más amplia.</t>
  </si>
  <si>
    <t>Objetivo general: Generar evidencia rigurosa para informar la toma de decisiones al interior de la Procuraduría.</t>
  </si>
  <si>
    <t>https://api.typeform.com/responses/files/06905b15ecda60066876400b89a6455929a5cc93e7bde90b6812236c486fd97f/Propuesta_PGN_2019.03.08.pdf</t>
  </si>
  <si>
    <t>En el sector público colombiano pocas veces se toman decisiones basadas en evidencia rigurosa, lo cual puede dar lugar a ineficiencias, inequidades e incumplimiento de metas en las políticas públicas. Adicionalmente, en el proceso se genera poca información relevante, o cuando se genera no es de buena calidad, lo cual obstaculiza la toma informada de decisiones pero además, puede generar duplicación de procesos o demoras en los mismos. La iniciativa es innovadora porque busca facilitar la toma de decisiones basada en evidencia a través del mapeo de información y la puesta en marca de soluciones costo-efectivas.</t>
  </si>
  <si>
    <t>Si. Inicialmente, el piloto del laboratorio se está trabajando con posibles intervenciones al interior de la PGN que permitan mejorar los procesos internos para dar mejor respuesta a los ciudadanos. Para el diseño de ese piloto se ha involucrado a los funcionarios de la PGN encargados de gestionar las solicitudes y requerimientos de la ciudadanía y darles respuesta. Esto se ha logrado a través de recolección de información cualitativa como entrevistas para conocer su trabajo, sus percepciones sobre el laboratorio y las necesidades que podrían resolver mediante del laboratorio.</t>
  </si>
  <si>
    <t>La iniciativa busca precisamente que se genere la información y la evidencia dentro de la misma entidad y evaluar soluciones costo-efectivas que después puedan ser implementadas dentro de la entidad. . Para hacer ese mapeo de información y de problemáticas (necesidades), se utilizarán formatos estandarizados que sean alimentados constantemente.</t>
  </si>
  <si>
    <t>Si, el laboratorio está concebido de tal manera que incida en la toma de decisiones bajo un proceso que involucra aprendizaje e incorporación de lecciones aprendidas. Este ciclo contempla: 1. Diagnóstico de la problemática; 2. Diseño de la solución innovadora y costo-efectiva; 3, Implementación del piloto; 4. Evaluación experimental del piloto; 5. Uso de la evidencia para la toma de decisiones y 6. Incorporación de aprendizajes.</t>
  </si>
  <si>
    <t>La iniciativa está en proceso de estructuración y será sostenible en la medida que se logre incorporar dentro de la misionalidad de la PGN y que su estructura institucional se apoye en una dependencia transversal a los procesos de la PGN.</t>
  </si>
  <si>
    <t>El piloto tiene un costo de 286 millones</t>
  </si>
  <si>
    <t>1. Sensibilización con funcionarios públicos; 2. Riesgos políticos (cambio de administración, incentivos para el uso de evidencia, entre otros); 3. Tiempos con el sector público</t>
  </si>
  <si>
    <t>A través del diálogo constante con los funcionarios involucrados, y teniendo de la mano un aliado importante como el Procurador General. Sin embargo, varios de estos obstáculos aún no se han resuelto porque la iniciativa está en marcha</t>
  </si>
  <si>
    <t>Enfocarse en las necesidades del usuario final</t>
  </si>
  <si>
    <t>xl4u7qrsx7s365fwxl4u7qrdmoadmwhe</t>
  </si>
  <si>
    <t>Daniela Mendez Parra</t>
  </si>
  <si>
    <t>Investigadora</t>
  </si>
  <si>
    <t>Cabildo Ciudadano- Eutanasia en niños, niñas y adolescentes</t>
  </si>
  <si>
    <t>Diciembre 2018- Febrero 2020</t>
  </si>
  <si>
    <t>La ciudadanía que se acerca a los procesos de toma de decisiones de política pública y los niños, niñas y adolescentes que esperan la reglamentación del derecho a morir dignamente</t>
  </si>
  <si>
    <t>Participación activa y deliberativa de los ciudadanos, así como el derecho a morir dignamente</t>
  </si>
  <si>
    <t>Recomendaciones de política pública elaboradas por los ciudadanos para cumplir el derecho a morir dignamiente y con ello el acceso al procedimiento de la eutanasia en niños, niñas y adolescentes</t>
  </si>
  <si>
    <t>Integrar a los ciudadanos en el diseño e implementación de políticas públicas. Valorar el conocimiento de los ciudadanos. Resolver problemas controversiales de ciencia y tecnología. Cualificar el debate público a partir de participación ciudadana orientada a la deliberación.</t>
  </si>
  <si>
    <t>https://api.typeform.com/responses/files/81fbc134e2eff3b589ca1043f8a344fa2913c875c0a4728694039bc417897635/Proyecto_de_investigación.pdf</t>
  </si>
  <si>
    <t>Es la primera experiencia en Colombia y primera en involucrar niños, niñas y adolescentes en el mundo; existe una experiencia latinoamericana en Uruguay con adultos. Decidimos valorar el conocimiento más allá de lo academico, así que los ciudadanos tambien se acercan a formadores a partir de sus experiencias de vida, aplicando una epistemología subjetiva del conocimiento. Incluimos niños, niñas y adolescentes en el panel ciudadano y formador</t>
  </si>
  <si>
    <t>La metodología se centra durante todo el proceso en los ciudadanos puesto que se centra en la deliberación de ellos y los argumentos que expongan. El diseño de los materiales y pedagogía fue diferenciado para adultos y niños. Puntualmente en la implementación y evaluación losc iudadanos son el centro de atención, además se han diseñado herramientas para evaluar la experiencia del ciudadano durante el proceso</t>
  </si>
  <si>
    <t>Tras cada retroalimentación se plantea nuevamente las sesiones. La experiencia del ciudadano genera los nuevos contenidos. Además el seguimiento de la implementación dejará como resultado un manual metodologico</t>
  </si>
  <si>
    <t>Si, cada sesión depende de las herramietas y testimonios diligenciados por los ciudadanos.</t>
  </si>
  <si>
    <t>No, es un proceso en el marco de una convocatoria. No hemos encontrado como institucionalizarla</t>
  </si>
  <si>
    <t>20 millones y trabajo voluntario de 1 años</t>
  </si>
  <si>
    <t>Falta de recursos, estimulo para los ciudadanos , participación y colaboración de entidades implicadas en el tema</t>
  </si>
  <si>
    <t>Autogestión de los recursos y gestión de alianzas</t>
  </si>
  <si>
    <t>Valorar el conocimiento de los ciudadanos, apertura a la co-creación y empatía</t>
  </si>
  <si>
    <t>vxja8ii7tf5bwcf6r5rvxja8i990unbu</t>
  </si>
  <si>
    <t>Javier Guillot</t>
  </si>
  <si>
    <t>Cofundador</t>
  </si>
  <si>
    <t>Radikal</t>
  </si>
  <si>
    <t>Radikal (Tatiana Forero, Javier Guillot)</t>
  </si>
  <si>
    <t>Iniciamos la configuración de nuestro equipo emprendedor el 14 de julio de 2018 (16 meses recorridos). Nos encontramos finalizando la fase search-up e iniciando la fase start-up. Hacemos parte de un programa de aceleración (FI).</t>
  </si>
  <si>
    <t xml:space="preserve">Empezamos primero en Bogotá para luego expandirnos a otras ciudades y municipios de Colombia y luego a otros países de América Latina. En el largo plazo, planeamos operar en todo el Sur global. </t>
  </si>
  <si>
    <t>Bogotá, D.C. y Bogotá-región (23 municipios).</t>
  </si>
  <si>
    <t>Los beneficiarios directos de nuestra iniciativa es la ciudadanía en general, puesto que todos y todas ganamos si hacemos un uso, separación y aprovechamiento eficiente y responsable de los residuos. Más específicamente, nuestros primeros beneficiarios directos son: por un lado, las personas que trabajan como cocineras(os) y/o administradoras(es) en restaurantes de la ciudad de Bogotá y sus clientes, y por otro, las empresas que aprovechan los residuos, en particular el aceite de cocina usado. Posteriormente se verán beneficiadas las personas en hogares, instituciones y empresas de Bogotá. Finalmente, serán personas de otras ciudades y municipios del país, de América Latina y todo el planeta.</t>
  </si>
  <si>
    <t>El problema que se busca resolver es el de la generación, manejo y aprovechamiento de la basura. En Colombia, los rellenos sanitarios están llegando a su capacidad máxima, con un déficit estimado para el año 2030 de 10.28 millones de toneladas. Actualmente operamos bajo un modelo lineal, en el cual solo 17% de los residuos en Colombia son aprovechados. Radikal busca contribuir a una visión de modelo circular en el  se generan cero residuos. Nuestro emprendimiento inicia abordando el problema de un residuo específico: el aceite usado de cocina. El aceite es uno de los productos más consumidos en Colombia. 680.000.000 litros de aceite se consumen cada año y, según Asograsas, un 35% del aceite usado termina en el sifón o en la caneca, generando graves impactos ambientales, sociales y económicos.</t>
  </si>
  <si>
    <t>Radikal busca acercar a las personas y empresas con el valor de su basura desde un enfoque que integra herramientas del diseño centrado en personas, ciencias del comportamiento y lentes culturales. Nuestra solución inicia con el aceite usado de cocina (ACU). Ayudamos a restaurantes y grandes cocinas de la ciudad de Bogotá a separar de manera fácil, motivante y eficiente su aceite, para posteriormente entregarlo a socios que los aprovechan e inscriben en nuevas cadenas de valor, tales como producción de biocombustible o glicerol, o como insumo para fabricar jabones, velas, cosméticos, entre otros. Nuestra oferta alrededor del ACU implica  un paquete de servicios que incluye:
- Recolección optimizada
- Historia y datos sobre el destino del ACU entregado
- Sello verde para el restaurante que le genere reputación y fidelización de clientes
- Certificado digital para las autoridades ambientales y sanitarias
Desarrollamos estos servicios para entregarlos primero a través de un canal por WhatsApp.</t>
  </si>
  <si>
    <t>El objetivo general de Radikal es conectar a las personas y empresas con el valor de su basura. 
Para ello, queremos:
- Visibilizar el impacto y potencial valor que tiene la basura. 
- Evitar la generación de más basura.
- Evitar que la basura generada termine en el ambiente, en basureros o rellenos sanitarios. 
- Desarrollar herramientas digitales y físicas para ayudarle a las personas a separar y disponer sus residuos fácilmente.
- Transportar y entregar los residuos a las empresas que los pueden aprovechar de manera eficiente y sostenible, generando beneficios sociales y reduciendo la huella ecológica en el proceso.</t>
  </si>
  <si>
    <t>https://radikal.launchrock.com</t>
  </si>
  <si>
    <t>https://api.typeform.com/responses/files/54223d216c773f0de3e00a37d48d20f875cbb661a02018c624d9a7efe5793d7c/2019_10_03_Radikal_Medellín_FINAL_compressed.pdf</t>
  </si>
  <si>
    <t>Nuestro emprendimiento es singular y novedoso tanto por los enfoques, métodos y herramientas que utilizamos, como por el contenido de nuestra propuesta de valor. 
En cuanto a enfoques, métodos y herramientas, conjugamos la aplicación de ciencias del comportamiento, el uso de lentes culturales y el diseño centrado en personas (hecho con ellas) para abordar la dimensión humana del problema de la basura. Además, utilizamos diversas tecnologías de base digital para abordar la dimensión técnica con el fin de alcanzar una verdadera personalización a escala y optimizar permanentemente procesos, canales, interfaces y sistemas logísticos y de seguimiento. Creemos que esta combinación es novedosa desde una perspectiva global y, especialmente, desde nuestro contexto (Bogotá, Colombia, América Latina, Sur global). 
En cuanto al contenido de nuestra propuesta de valor, nuestro foco es el comportamiento de las personas. Buscamos resolver los dolores que enfrentan personas y empresas en sus relaciones cotidianas con la basura, mediante la provisión de servicios desde una organización de triple impacto. Esto quiere decir que incorpora las dimensiones social, ambiental y económica en el núcleo (core) de su negocio (empresa B). Este tipo de aproximación es novedosa en nuestro contexto. Además, buscamos sumar a un movimiento colectivo alrededor de desafíos de sostenibilidad y residuos. Queremos ir más allá de la idea de desarrollar una organización individual para actuar e innovar en red. Esto también es novedoso en nuestro contexto.</t>
  </si>
  <si>
    <t>Sí. Hemos realizado un proceso de desarrollo de cliente (“customer development”) el cual ha implicado varias actividades que nos han permitido conocer e involucrar a nuestros usuarios en el proceso de construcción de la propuesta de valor de nuestro emprendimiento. Desde el inicio, la interacción con la ciudadanía para conocer sus alegrías, frustraciones y trabajos-por-hacer respecto al tema de los residuos ha sido un trabajo constante y transversal. 
Las actividades concretas que hemos realizado son: 1) una encuesta virtual que ahondó en la relación de las personas con un residuo específico, el aceite usado de cocina;  2) entrevistas semi estructuradas a cocineras(as), administradoras(es) y dueñas(os) de restaurantes de Bogotá; y 3) en el marco de dos _sprints_, realizamos recorridos de reconocimiento a restaurantes, entrevistas ágiles, ejercicios de observación y prototipado basado en mockup. 
Buscamos que la cocreación sea una realidad en nuestra organización.</t>
  </si>
  <si>
    <t>Sí. Usamos para ello diversos procesos y nos apoyamos en herramientas como Trello, GoogleDocs, software para análisis de datos cualitativos (Atlas.ti) y cuantitativos (R, Stata)  y documentación análoga.</t>
  </si>
  <si>
    <t>Sí. Iteramos permanentemente nuestra estrategia, enfoques, propuesta de valor y oferta de servicios sobre la base de evidencia obtenida en ciclos de experimentación.</t>
  </si>
  <si>
    <t>Estamos construyendo la iniciativa para que sea sostenible y resiliente, pero aún no podemos afirmar que lo es.</t>
  </si>
  <si>
    <t xml:space="preserve">Hasta el momento la iniciativa se ha financiado con ahorros propios de los fundadores y su dedicación de tiempo “pro-bono”. En el corto plazo planeamos financiarnos con fondos no reembolsables (convocatorias y concursos de cooperación y filantropía), rondas de inversión para startups de base tecnológica (ángel, semilla, A, B…) y con el flujo de ingresos de nuestro modelo de negocio. </t>
  </si>
  <si>
    <t>Para cubrir necesidades como desarrollo de identidad y marca, asesoría legal, contaduría, comunicación y mercadeo, desarrollo de herramientas digitales y físicas, desarrollo de sistemas logísticos y de seguimiento, operación, espacio físico e infraestructura, esperamos levantar aproximadamente USD$ 1 millón ($3500 millones COP) en los próximos 18 meses.</t>
  </si>
  <si>
    <t>1. La obtención de *recursos financieros* para trabajar en el emprendimiento como equipo fundador antes de recibir inversión o tener flujo de caja (esto ha implicado trabajar en otros proyectos y asesorías, lo cual dificulta la gestión del tiempo destinado al emprendimiento). Los recursos financieros también son necesarios para cubrir aspectos de desarrollo del modelo de negocio.  
2. Enfrentar una regulación dispersa y difícil de procesar y entender (identificamos 48 elementos normativos emitidos por 9 fuentes diferentes, sólo para la temática de residuos en el país, a nivel nacional y local). Creemos que hay potencial para la mejora regulatoria en este campo. En este mismo sentido, enviamos derechos de petición al MinVivienda (entidad rectora del sector), a los que no recibimos respuesta.
3. La dificultad de aterrizar la planeación estratégica y adelantar un desarrollo organizacional en un esquema de desarrollo magro (lean) y ágil.</t>
  </si>
  <si>
    <t>Entramos a un programa de aceleración con proyección internacional (Founder Institute), que nos ha proveído una estructura de trabajo rigurosa para pasar de la idea de negocio a un modelo validado listo para inversión.
Contratamos una persona que nos apoyó en el mapeo de la regulación relacionada en el país. Buscamos y aseguramos contactos que nos permiten navegar la regulación y entender las oportunidades y desafíos que presenta. 
Utilizamos intencionalmente métodos y herramientas para planear y desarrollar en una aproximación lean y ágil.</t>
  </si>
  <si>
    <t>“Importan más los jinetes, que el caballo que cabalgan.”
Lo primero son las personas y el equipo para emprender. Luego todo lo demás.</t>
  </si>
  <si>
    <t>1domtq6vulvvn5ar1domtde1x5ks7y4q</t>
  </si>
  <si>
    <t>Gustavo Marquez Castellanos</t>
  </si>
  <si>
    <t>Director ejecutivo Athena impacto y Fundador de la Alianza para el progreso</t>
  </si>
  <si>
    <t>Alianza para el progreso</t>
  </si>
  <si>
    <t>Athena impacto y CEELAT, con el apoyo jurídico de construción de Brigard Urrutia</t>
  </si>
  <si>
    <t>50 años</t>
  </si>
  <si>
    <t>Choco
Guaviare
Guainia
Antioquia
Putumayo
Nariño,
Cauca
Guajira
Bogotá DC</t>
  </si>
  <si>
    <t>Emprendedores en regiones que no tienen acceso a capital ni conexiones para desarrollar mercados estratégicos y sin intermediarios. Así mismo los fondos de inversión que muchas veces no invierten en regiones por no tener garantías ni proyectos bien formulados.</t>
  </si>
  <si>
    <t>Los empresarios sociales y de alto impacto no están bien preparados para mostrar su
negocio a los fondos de inversión porque carecen de procesos de incubación y
aceleración coherentes con sus ventajas competitivas, principalmente en regiones que
no tienen acceso a oportunidades.
Hay compradores que buscan materias primas, productos o servicios, pero para ellos
es difícil buscar empresarios que estén bien preparados para satisfacer sus
necesidades debido a su falta de capital de trabajo y capacitación.
En las primeras etapas, los emprendedores sociales normalmente pasan parte de su
tiempo trabajando en diferentes proyectos o trabajos debido a su necesidad de tener
suficiente dinero para los gastos del día a día.
Las inversiones de impacto normalmente provienen de fondos no reembolsables,
filantropía, de donaciones y fondos privados, y su tesis de inversión se basa en
inversiones de compra de acciones en emisión de deuda, que a veces no son modelos
aptos para emprendedores en etapas iniciales.
Las inversiones de equity son difíciles de monitorear si se encuentran en regiones de
difícil acceso, y a veces, los empresarios se sienten desmotivados dado que sienten
que están perdiendo el control de su empresa.
Las inversiones de impacto de deuda normalmente se aplican en compañías que ya
tienen ingresos y, a veces, su capacidad de deuda no es suficiente para cubrir sus
necesidades de inversión de capital y su capital de trabajo al mismo tiempo.
Las agencias internacionales y multilaterales ubicadas en países en vía de desarrollo
han estado donando recursos monetarios que normalmente se ha invertido en
proyectos que a veces no sobreviven debido a su falta de enfoque para aumentar sus
ventas en vez de de buscar donaciones y ayudas eternas.
Falta articulación en el ecosistema de impacto empresarial.</t>
  </si>
  <si>
    <t>Creamos una corporación en donde proponemos un esquema que tiene tres pilares:
1)Fondo de inversión rotatorio que financia operaciones de capital de trabajo adjuntas a
futuros contratos de flujo de efectivo que ofrecen incentivos y garantías a los inversores
de impacto actuales y nuevos.
2)Acelerador del segundo piso para enseñar a los profesionales regionales locales a
asegurar una aceleración y evaluación continuas para los empresarios en región.
3)Entidad de articulación para conectar a los inversores con proyectos acelerados y
con posibles compradores de productos y servicios basados en ventajas competitivas.
Características especiales
Nuestro sistema rotativo no toma capital ni emite ninguna deuda en las empresas
sociales, nuestro plan sólo financia proyectos que están relacionados de alguna
manera con los contratos. En nuestro esquema, cada inversión privada de impacto
tiene ganancias a través de futuros contratos de flujo de efectivo administrados con un
fondo fiduciario que otorga garantías e incentivos a los inversionistas para que pongan
su dinero en proyectos sostenibles. Nuestro fondo rotativo se estructuró para
administrar fondos no reembolsables y fondos privados al mismo tiempo sin combinar
esos tipos diferentes de fuentes.
Nuestro acelerador de empresas del segundo piso crea métodos especiales para ser
utilizados por profesionales y pequeñas aceleradoras en regiones para incentivar la
creación de empresas que puedan operar con futuros contratos de flujo futuros.
Al utilizar fondos no reembolsables y fondos filantrópicos, pagamos salarios a los
empresarios en etapa temprana y a los aceleradores regionales. En este esquema, los
empresarios pueden pasar el 80% de su tiempo trabajando para sus empresas y su
20% de su tiempo utilizando sus habilidades y conocimientos como mentores para el
resto de las empresas incubadas en la red.
Nuestro ente articulador estará investigando continuamente las ventajas competitivas
de cada región, identificando los mercados donde se pueden ofrecer esos productos y
servicios, y cerrando acuerdos con los mercados nacionales e internacionales. Esta
entidad de articulación tiene reuniones sectoriales mensuales para gestionar las
necesidades y los planes de trabajo con la academia, el sector privado, el sector
público y los organismos multilaterales en los siguientes campos:
Desarrollo Rural
Competitividad industrial
Negocios sostenibles y rentables.
Este ente de articulación tiene su propio software que puede conectar empresas en
regiones con sus potenciales compradores e inversionistas.</t>
  </si>
  <si>
    <t>Nuestro objetivo es articular y a los actores relevantes para el desarrollo de proyectos
con ventajas competitivas con el ADN del desarrollo sostenible en las potencializando a
las regiones rurales que han tenido menos acceso a oportunidades. Nuestra misión es
mejorar las capacidades de los emprendedores a través de un proceso de
acompañamiento continuo que les brinde conexiones estratégicas que se traduzcan en
mejoramiento de indicadores sociales, y ambientales a través de inversiones de
impacto , rentables y sostenibles.
Alcance
Nuestra corporación tendrá como objetivo acompañar, potencializar y financiar
proyectos y programas en las siguientes 6 áreas del desarrollo sostenible:
Agricultura
Energía
Agua
Educación
Economia circular
Salud
Los departamentos en los que tendremos prioridad de operación serán:
Choco
Guaviare
Guainia
Antioquia
Putumayo
Nariño,
Cauca
Guajira
Bogotá DC
Nuestros programas y proyectos se apoyarán desde las cooperativas y asociaciones
rurales que tengan más de un año de constituidas, asegurandoles acompañamiento en
capacidades humanas para asegurar el crecimiento armónico de la sociedad,
capacidades comunitarias, formación de líderes, y crecimiento del tejido social de forma
continua.
Nuestra corporación tendrá convocatoria abierta y todas las aplicaciones de los
proyectos se harán online a través del software de la red kuntur. De acuerdo a los
convenios que se firmen con multilaterales, empresas e instituciones de gobierno se
podrán abrir convocatorias por temáticas como:
Genero
Grupos étnicos
Grupos indígenas
Pos conflicto
Regiones adicionales
Los proyectos tendrán un proceso de selección basados en el potencial generador de
impacto positivo en aspectos ambientales, sociales y de generación de riqueza para las
regiones.</t>
  </si>
  <si>
    <t>https://www.athenaimpacto.com</t>
  </si>
  <si>
    <t>https://api.typeform.com/responses/files/c716a70ef3873923956e57b75ec98be394cff8ac902bb0e47ce2bd19b69fb30a/Resumen_Ejecutivo_CorporaciÃ³n_para_el_Desarrollo_Sostenible.pdf</t>
  </si>
  <si>
    <t>Nuestra corporación estará alineada con el cumplimiento de los objetivos del CONPES
3934, el cual reúne los objetivos de CONPES anteriores relacionados con desarrolo
rural y el cumplimienrto de los ODS.
Ofreceremos la oportunidad de tener trazabilidad sobre los procesos de inversión y de
intervención.
Nuestra corporación generará capacidades instaladas en territorios a través de
capacitación continua de actores relevantes.
Dinamizamos las economías locales a través de conexiones continuas con actores
relevantes y mercados.
Cerraremos las brechas del poco financiamiento de emprendimientos en etapas
tempranas.
realizaremos reportes de impacto sobre los aportes de cada uno de los aportantes.
Nuestra corporación asegurará que el uso de los recursos se realizará a través de un
patrimonio autónomo con cuentas separadas por cada propósito.
Realizaremos medición de línea base y medición constante de indicadores.</t>
  </si>
  <si>
    <t>Es una interación continua con las comunidades y los proyectos a través de un software que se llama red kuntur (www.redkuntur.com)</t>
  </si>
  <si>
    <t>Toda la documentación se almacena y se utiliza de forma continua gracias a la robustez de la red kuntur como software aportado por parte de CEELAT uno de los socios de la iniciativa.</t>
  </si>
  <si>
    <t>Así es , la herramienta permite hacer seguimiento continuo de indicadores sociales ambientales y de empoderamiento económico de las comunidades</t>
  </si>
  <si>
    <t>Uso del presupuesto en etapa temprana y sostenibilidad
En la etapa temprana la corporación realizará levantamiento de capital para las
siguientes actividades:
Sondeo de ventajas competitivas en regiones
Identificación de actores clave en regiones
Capacitaciones a los líderes y a quienes van a manejar las aceleradoras
Capital semilla para el fondo rotatorio 80.000 USD-100.000 USD.
Equipo inicial, para la operación.
Lanzamiento de la corporación.
La corporación únicamente realizará levantamiento de capital en su etapa temprana
dado que tiene un modelo de operación que le permitirá ser sostenible a través de la
operación de los fondos rotatorios y los rendimientos de la aceleradora de segundo
piso y el ente articulador.</t>
  </si>
  <si>
    <t>hasta el momento ha costado 200.000 dolares  y estamos levantando 200.00 adicionlaes para terminar de montar la infraestructura y crecer a nivel nacional.</t>
  </si>
  <si>
    <t>hay una barrera al cambio por parte de las instituciones , sector privado y las Universidades, y es un sector donde hay poca colaboración dado que cada actor del ecosistema de impacto maneja su propia agenda</t>
  </si>
  <si>
    <t>Aun seguimos superándolo pero la mejor forma fue a través de mostrar resultados.</t>
  </si>
  <si>
    <t>La iglesia es el punto focal de diferentes instituciones, es clave vincularla en los procesos de transformación para el desarrollo</t>
  </si>
  <si>
    <t>yhir9o6foyrc6g5yhir9q31k3iq21dt7</t>
  </si>
  <si>
    <t>Claudia Marcela Rojas Daza</t>
  </si>
  <si>
    <t>Directora General</t>
  </si>
  <si>
    <t>Telederma. La nueva forma de hacer telemedicina en Colombia.</t>
  </si>
  <si>
    <t>E.S.E CENTRO DERMATOLÓGICO FEDERICO LLERAS ACOSTA</t>
  </si>
  <si>
    <t>Fecha de inicio: Febrero de 2016, actualmente se encuentra en marcha</t>
  </si>
  <si>
    <t>La Guajira está en la región Caribe, considerada la zona más seca de Colombia por su vegetación desértica. Tiene 4 territorios indígenas y 15 municipios. Su población es indígena (44.9%), su vía de acceso principal es terrestre, con 3 vías primarias comunicando con el Magdalena y el Cesar; gran parte de las vías secundarias y terciarias se encuentran en mal estado, sin pavimentar. El departamento de Santander (Andino) tiene 87 municipios, su población es 97% blanca y mestiza, de los cuales el 75% viven en el área urbana, su red de vial es principalmente terciaria (57%), solo el 11% del total esta pavimentada por lo que las vías terrestres son difíciles de transitar. El departamento del Cauca (Pacifico), consta de 42 municipios, población variada predominantemente mestiza (56%), afrodescendientes e indígenas en un 43%, vías de acceso variadas, pero la terrestre cuenta con una vía primaria que atraviesa todo el departamento, se encuentra pavimentada en su totalidad; las vías secundarias y terciarias en su mayoría están sin pavimentar. Cundinamarca tiene 116 municipios y el distrito capital, su población es 96.26% blanca y mestiza, posee 2 vías de acceso, la aérea y la terrestre en su mayoría con vías terciarias (75%). Antioquia (región andina y caribe), con 125 municipios, tiene un 88.6% blancos y mestizos, de los que un 22.96% viven en pobreza extrema, sus vías de acceso son múltiples pero las terrestres en más del 50% son secundarias. Finalmente, Caldas (Andino), con gran variedad climática y diversidad económica, posee 27 municipios y una población en un 93.2% mestiza/blanca y 7% afrodescendientes e indígenas, con un 17.76% de su población en pobreza extrema sobre todo en el área rural, como vías de acceso se tiene buena conectividad vial con el resto del país.</t>
  </si>
  <si>
    <t>Población con patología cutánea</t>
  </si>
  <si>
    <t>En países en vía de desarrollo como Colombia, las enfermedades cutáneas son un motivo frecuente de consulta, se ha calculado que las consultas por lesiones cutáneas representan entre el 5% y el 12 % de todas las consultas de los hospitales de primer nivel. De igual manera, el país a traviesa un grave problema de salud pública, al ser uno de los países con mayor incidencia de cáncer de piel en el mundo. Cada 4 años se duplica el cáncer de piel en Colombia. En el 2012 había 23 casos por cada 100 mil habitantes, en el 2016 fueron 46 y se estiman que serán 102 casos por 100 mil habitantes para el 2020 (CDFLLA). De acuerdo con Globocan 2018, durante el último año en Colombia se presentaron 22.540 casos nuevos, con una prevalencia a 5 años de 230.726, conduciendo a 46.057 muertes por año. 
A pesar de que las enfermedades dermatológicas son frecuentes, una circunstancia que afecta e impide su atención oportuna y adecuada, consiste en la escasa presencia de especialistas en áreas rurales. En el país, el 80% de los dermatólogos se concentran en sólo 6 ciudades. Departamentos como Amazonas, Arauca, Guanía, Guaviare, Vaupés y Vichada no cuentan con dermatólogos (AsoColDerma 2018), acentuandose la problemática en la población rural que se encuentra debajo de la línea de pobreza y que alcance porcentajes mayores al 50% (DANE 2012).</t>
  </si>
  <si>
    <t>El Hospital Universitario Centro Dermatológico Federico Lleras Acosta ESE se planteó en su plan de gestión 2015 - 2018 el objetivo específico “Implemetar la teledermatólogia, como plataforma para la equidad, educación y competitividad”. Este objetivo se plasmó en el desarrollo y la implementación de un servicio de dermatología que le permitiera incrementar su cobertura llegando a comunidades alejadas, y de esta forma impactar positivamente el acceso a la salud de los colombianos. Fue así como en el año 2016 realizó un estudio que arrojó un mapa de oportunidades de la telemedicina en la especialidad de dermatología, planteándose como un objetivo, el desarrollo de un nuevo modelo de servicios basado en el uso de dispositivos móviles como una forma de disminuir los costos de la tecnología asociados a la teledermatología. Este proyecto se denomina “Telederma, la nueva forma de hacer telemedicina en Colombia”, y fue financiado con recursos propios del hospital. Así mismo, el proyecto del CDFFLA denominado “Implantación y validación de un modelo de teledermatología a través de dispositivos móviles” fue seleccionado por Colciencias en la convocatoria 777 de 2017, obteniendo recursos para financiar el componente de  investigación que requería el proyecto.</t>
  </si>
  <si>
    <t>a.	Realizar un diagnóstico de la situación actual de la salud cutánea del país y analizar las alternativas de solución desde una perspectiva innovadora, sostenible, eficiente y asequible, que permitiera mejorar la salud de los colombianos. 
b.	Implementar la teledermatología, como plataforma para la equidad, educación y competitividad.
c.	Diseñar un modelo de teledermatología innovador, escalable, de bajo costo y de fácil operación, para la atención y resolución de enfermedades dermatológicas principalmente en cáncer de piel. 
d.	Desarrollar una plataforma tecnológica segura, de fácil manejo y que permita su operación con bajas velocidades de internet en lugares apartados del país.
e.	Implementar la prestación del servicio a bajo costo, de forma controlada en las diferentes regiones del país y sostenible para el CDFLLA. 
f.	Crear la línea de investigación en teledermatología que permite la generación de conocimiento, mejorar estándares de calidad y prestación de servicio, desarrollar protocolos, guías y documentos técnico – científicos y realizar estudios epidemiológicos, entre otros. 
g.	Posicionar un proyecto de telemedicina producto de la investigación que rompa las barreras de acceso de la población colombiana, no solo a la dermatología sino a otras especialidades del país, especialmente en las zonas más alejadas del país.</t>
  </si>
  <si>
    <t>http://telederma.gov.co/landing/home/home http://www.dermatologia.gov.co</t>
  </si>
  <si>
    <t>Telederma integra tres elementos principales considerados novedosos: 1) Kit Telederma 2) Aplicación móvil 3) Venta del servicio. El Kit Telederma aporta una solución novedosa integrando en una sola herramienta (kit) los elementos esenciales para prestar servicios de teledermatología a muy bajo costo y asequible para las instituciones de primer nivel de atención. El Kit cuenta con instrumental para toma de biopsias de piel, teléfono inteligente y accesorios. A través del Kit, se realiza entrenamiento a los médicos generales para la toma de biopsia de piel. Por lo tanto, se realiza la biopsia directamente en lugar de residencia del paciente, evitando el desplazamiento, que, en muchas ocasiones, no se realiza por los costos de traslado y tiempos. Así mismo, el Kit cuenta con una App que simplifica la captura y envío de información del paciente mediante un método que programa automáticamente la cámara fotográfica para toma imágenes de alta resolución de calidad médica y las asocia a la historia clínica del paciente, sin cables, hardware ni software aislado.  (Patente NC2018/0011774). Finalmente, el Kit cuenta con una tarjeta prepagada de teleconsultas. Esto permite resolver un grave problema del sistema de salud que es la cartera para los hospitales. Cuando se entrega el Kit Telederma, se carga un paquete de teleconsultas, el cual los hospitales podrán ir consumiendo. En el momento que se acaben las teleconsultas, podrán realizar el pago y cargar nuevas teleconsultas.</t>
  </si>
  <si>
    <t>$1.358.011.498</t>
  </si>
  <si>
    <t>a)	Esceptisismo por parte de algunos colaboradores de la institución acerca de la factibilidad en la implementación servicio de teledematología en la institución. 
b)	Gestión de recursos económicos para la inversión en innovación y desarrollo. 
c)	Inestabilidad en el sector tecnológico por restricciones impuestos por parte de Estados Unidos a la empresa Huawei; toda vez que el dispositivo validado y utilizado para el proyecto de teledermatología correspondía a esta marca.
d)	No contar con un manual tarifario para ninguna de las especialidades ofertadas en la modalidad de telemedicina. 
e)	Bajo nivel de apoyo de aseguradoras (EPS) para la adquisición del servicio de teledermatología.</t>
  </si>
  <si>
    <t>a)	El esceptisismo en la institución se abordó con varias estrategías. 1) Sensibilizar a los colaboradores del cambio de paradigma del sector salud y las oportunidades de integrar los nuevos modelos de la economía naranja a los procesos y servicios de la institución. 2) Demostrar los beneficios para la institución y colaboradores de desarrollar un servicio moderno con alcance a nivel nacional . 3) Volver a posicionar al CDFLLA como institución de referencia en el país en patología cutanea. 4) Demostrar que las instituciones del sector público pueden generar procesos de emprendimiento y crecimiento para el bienestar social. 5) Empoderar y conformar un grupo interdisciplinar para las diferentes fases del proyecto. 
b)	Con relación a la gestión de recursos, el proyecto se estructuró desde una perspectiva de la innovación y la economía naranja, lo cual permitió acceder al apoyo de entidades como Colciencias; sin restricciones en propuestas vanguardistas, poco convencionales e inéditas como sucede con este proyecto. 
c)	La inestabilidad en el sector tecnológico fue superando con la validación de un nuevo dispositivo móvil. Si bien, la marca Huawei cuenta con las mejores cámaras y el mejor procesamiento de imagen; este tipo de situaciones no es una limitante mayor, ya que la tecnología crece de manera exponencial. Actualmente, contamos con otro dispositivo móvil validado y aprobado para teledermatología.  Como estrategia se desarrollo y estandarizó un protocolo de validación de dispositivos móviles. 
d)	Con relación a la inexistencia de un manual tarifarío, desde la dirección del CDFLLA se gestionó la participación en las mesas de trabajo de MinSalud para el diseño de los lineamientos de la Telesalud en Colombia. En las mesas de trabajo se expuso la necesidad de regular el manual tarifario para telemedicina. Actualmente, esta pendiente una normatividad en Telesalud.</t>
  </si>
  <si>
    <t>El desarrollo tecnológico debe ser liderado por los profesionales de la salud y no por técnicos: Habitualmente el desarrollo de soluciones tecnológicas se realiza mediante la contratación de una casa de software. No obstante, se ha evidenciado que los resultados carecen de la lógica de los usuarios finales, esto es, los profesionales de la salud, lo que genera dificultades de usabilidad y operación. Nuestro desarrollo fue liderado por los profesionales de la salud y los dermatólogos de la institución. 
Construir con él no para él: El diseño de proyectos de este tipo se realiza mayoritariamente desde el escritorio. Esto significa que el estudio de necesidades se realiza a partir del conocimiento de quien desarrolla el proyecto, tratándose entonces de información que en muchos casos no corresponde con la realidad conocida en campo. Es fundamental trabajar con los beneficiarios reales de los proyectos, conocer su forma de operar, su contexto, sus requerimientos y capacidades. El proyecto aplicó este principio, lo cual permitió, por ejemplo, crear una App que operara sin internet, conociendo la naturaleza de las zonas remotas del país en las que la conexión de redes puede ser intermitente. 
La interoperabilidad es fundamental para la articulación del sistema de salud: El diseño del software debe tener la capacidad de integrarse a otros sistemas tecnológicos con que cuentan las instituciones de salud. Hoy no se puede concebir un sistema informático sin interoperabilidad.</t>
  </si>
  <si>
    <t>x3mhbtxu83fuysugkpqx3mhbku1mnl4d</t>
  </si>
  <si>
    <t>E.S.E Centro Dermatológico Federico Lleras Acosta</t>
  </si>
  <si>
    <t>Fecha de inicio: Febrero de 2016, actualmente en marcha</t>
  </si>
  <si>
    <t>$ 1.358.011.498</t>
  </si>
  <si>
    <t>u3nxfz1p5i90o0js7ddu3nxfz1pc63gc</t>
  </si>
  <si>
    <t>Carlos Darío Rodríguez</t>
  </si>
  <si>
    <t>Cofundador fundación somos + incluyentes</t>
  </si>
  <si>
    <t>Empoderamiento juvenil</t>
  </si>
  <si>
    <t>Fundación somos + incluyente</t>
  </si>
  <si>
    <t xml:space="preserve">Comenzamos a ejecutarlas en colegios públicos y por falta de recursos quedo a medias </t>
  </si>
  <si>
    <t>4 años</t>
  </si>
  <si>
    <t>Se puede replicar a nivel nacional, departamental y municipal</t>
  </si>
  <si>
    <t>Los estudiantes de grado 11 de los colegios públicos y privados</t>
  </si>
  <si>
    <t>La falta de empoderamiento por lo publico, la falta de sentido de pertenencia de los jóvenes por su región y demostrarle que los jóvenes si podemos liderar procesos</t>
  </si>
  <si>
    <t>Que los jóvenes no tiene. Las herramientas necesarias para empoderarse de sus problemas, de los problemas se su región y que un joven le hable a otro joven de que si podemos ser parte del cambio, es una alternativa a esa falta de herramientas que tenemos jóvenes</t>
  </si>
  <si>
    <t>Que los jóvenes que reciban estás formaciones, salgan con ganas de comerse el mundo y que tengan claro que sí podemos y que tenemos el cambio en nuestras.</t>
  </si>
  <si>
    <t>https://instagram.com/funinclu?igshid=10hez0ef1y9x5</t>
  </si>
  <si>
    <t>https://api.typeform.com/responses/files/338664cbf7d6efbb0b41522f693b48b4bfa88b41f0195934a5df3cf7cf95cab3/Carlos_Darío_Rodríguez_charla_</t>
  </si>
  <si>
    <t>Que a los jóvenes que han recibido está formación, son muestra de que si podemos trasformar y empoderar jóvenes que trabajen por su comunidad.</t>
  </si>
  <si>
    <t>Sí, después de que reciben la formación, muchos de los jóvenes a los que empoderamos, les a hacemos un seguimiento.</t>
  </si>
  <si>
    <t>50 millones anual</t>
  </si>
  <si>
    <t>La falta de financiación</t>
  </si>
  <si>
    <t>Con donaciones</t>
  </si>
  <si>
    <t>Empoderar para la vida</t>
  </si>
  <si>
    <t>iyz2avk5n4dqkblwnkkziyz2ava7sc6a</t>
  </si>
  <si>
    <t>Jaime Andrés Romero Bermeo</t>
  </si>
  <si>
    <t>MachineMELO</t>
  </si>
  <si>
    <t>Facultad de Finanzas, Gobierno y Relaciones Internacionales, Universidad Externado de Colombia.</t>
  </si>
  <si>
    <t>Estructurada y costeada, a falta de definir financiación</t>
  </si>
  <si>
    <t>Inicio Julio - 2019, implementación 2020, duración indefinida.</t>
  </si>
  <si>
    <t>Aunque la iniciativa es susceptible de aplicarse en todo el territorio nacional, se diseñó una prueba piloto para Bogotá-región.</t>
  </si>
  <si>
    <t>Empresas del sector TIC de Bogotá, instituciones de educación superior con carreras y/o programas relacionados con sector TIC, graduados de carreras relacionadas con sector TIC.</t>
  </si>
  <si>
    <t>Descoordinación entre oferta y demanda de capital humano en el sector TIC de Bogotá-Región.</t>
  </si>
  <si>
    <t>El proyecto pretende coordinar la oferta y la demanda laboral del sector TIC de Bogotá brindando herramientas necesarias para consolidar la educación dual. Está compuesto por tres productos integrados en una plataforma. El primer producto proveerá proyecciones de empleo, a corto, mediano y largo plazo  para el sector de las Tecnologías de la Información y las Comunicaciones (TIC), desarrollo de software y servicios en red. Pretende obtener información temprana sobre la oferta y la demanda de personal calificado en el sector, con el fin de evitar desajustes futuros e incentivar la formación de técnicos, tecnólogos, profesionales y, en definitiva, de individuos con capacidades para ejercer en la materia.  
Con la información recogida, se desarrollará el tercer producto. Para cada cargo, se mostrarán las habilidades (blandas y duras) que más buscan las entidades públicas y privadas. Adicionalmente, se mostrarán todas las opciones virtuales y presenciales existentes en el mercado educativo para adquirir el conocimiento y habilidades requeridas. Se privilegiarán los MOOCs (Massive Open Online Courses). 
El tercer producto pretende incentivar a las empresas a identificar los cargos que, en el corto, mediano y largo plazo, pueden satisfacerse a través del cloud computing. Se conectarán equipos de trabajo permanentes o temporales que brinden soluciones de innovación y desarrollo a las empresas. La plataforma conectará a los individuos capacitados con las empresas interesadas para el trabajo en la materia. De esta forma, las personas pueden ofrecer sus servicios. Además, podrán someter a consideración de los pares, proyectos colaborativos sin la participación directa de una empresa. Su permanencia en la plataforma dependerá de un índice de productividad y eficiencia, combinado con las calificaciones brindadas por el empleador, el equipo de trabajo y la autoevaluación en habilidades específicas esenciales para realizar el trabajo adecuadamente.</t>
  </si>
  <si>
    <t>- Reducir la asimetría de información entre la oferta y la demanda laboral del sector TIC en Bogotá-región.  
- Aumentar la pertinencia de la educación superior en carreras relacionadas con el sector TIC 
- Reducir los costos laborales y de contratación de las empresas</t>
  </si>
  <si>
    <t>https://masmeloconsultores.wixsite.com/home</t>
  </si>
  <si>
    <t>https://api.typeform.com/responses/files/f49fa64407fd76a39dfdaa1218f02a1bb807875e5d01fd9b0604e14e3ba7fc98/MachineMELO.pdf</t>
  </si>
  <si>
    <t>Porque permite materializar la educación dual, reconociendo el carácter dinámico del mercado laboral. No existen plataformas que brinden a las personas información acerca de la constitución del mercado laboral para el momento en que culminen sus estudios. Las instituciones educativas no cuentan con la información necesaria para reconocer las necesidades de las empresas y de las instituciones públicas. Es una iniciativa que no es excluyente entre el sector público y el sector privado. Además, tiene el potencial para extenderse sectorial y territorialmente por todo el país. Permite la interacción entre sujetos geográficamente distantes y, además, facilita el acceso a formación de calidad.</t>
  </si>
  <si>
    <t>Sí. Se realizaron encuestas, entrevistas y grupos focales durante las diferentes etapas del proceso.</t>
  </si>
  <si>
    <t>Sí, la iniciativa surgió de un intenso trabajo de escritorio y de campo. Adicionalmente, ya cuenta con indicadores de evaluación que permitirán tomar decisiones durante la implementación.</t>
  </si>
  <si>
    <t>Sí, dado que se realiza en un ámbito tecnológico y es de gran utilidad para los usarios que busca un empleo y para las empresas que requieren de personal en los puestos de trabajo.</t>
  </si>
  <si>
    <t>El costeo realizado por estudiantes de la Facultad de Finanzas, Gobierno y RR.II. con apoyo docente, indica que el proyecto costará aproximadamente $402 millones (COP).</t>
  </si>
  <si>
    <t>1. Encontrar clientes para la financiación. 2. Recabar información sobre el sector. 3. Determinar su pertinencia.</t>
  </si>
  <si>
    <t>Diseñando alternativas de financiación flexibles y utilizando recursos tecnológicos que hicieron más eficiente la recopilación de información.</t>
  </si>
  <si>
    <t>Es indispensable realizar una correcta identificación del problema, sus causas y sus efectos.</t>
  </si>
  <si>
    <t>0uduk9hocdcaj53h0uduk9hj9zglb0aq</t>
  </si>
  <si>
    <t>Sistema de información para la planificación rural agropecuaria -SIPRA-</t>
  </si>
  <si>
    <t>Unidad de Planificación Rural Agropecuaria, UPRA</t>
  </si>
  <si>
    <t>2013 - Evolución</t>
  </si>
  <si>
    <t>Nacional, regional, departamental y municipal</t>
  </si>
  <si>
    <t>Tomadores de decisiones: Minagricultura y sus entidades adscritas y vinculadas, secretarias departamentales y municipales, gremios</t>
  </si>
  <si>
    <t>Planificación del campo colombiano</t>
  </si>
  <si>
    <t>Un sistema que integra productos y análisis de información que genera la UPRA, como soporte a la planificación rural agropecuaria.</t>
  </si>
  <si>
    <t>Fortalecer la orientación de la política pública de planificación y gestión del territorio para usos agropecuarios.
Mejorar el seguimiento y evaluación de la política pública de planificación y gestión del territorio para usos agropecuarios.
Mejorar la gestión de conocimiento e innovación en tecnologías de información y comunicaciones para la planificación rural agropecuaria.</t>
  </si>
  <si>
    <t>https://sipra.upra.gov.co/</t>
  </si>
  <si>
    <t>Compartir información temática analizada por expertos que, como resultado genera un mapa, facilita la toma de decisiones respecto al uso eficiente del suelo y el ordenamiento productivo</t>
  </si>
  <si>
    <t>En la actualidad se está desarrollando un ejercicio de actualización teniendo en cuenta el diseño centrado en el usuario.</t>
  </si>
  <si>
    <t>Se evalua el tráfico que tiene cada una de las herramientas dispuestas en el sistema y se eliminan aquellas que no tienen mayor impacto o se mejoran aquellas que si lo tienen.</t>
  </si>
  <si>
    <t>Si, la herramienta es dinámica y cambia respecto a las necesidades del usuario</t>
  </si>
  <si>
    <t>El sistema se adapta frente a los requerimientos que se presenten</t>
  </si>
  <si>
    <t>725000000</t>
  </si>
  <si>
    <t>La confianza en la información que genera el estado, financiación, El desconocimiento del sistema</t>
  </si>
  <si>
    <t>Ofreciendo información con procesos de calidad, Planeación estratégica orientada a la sostenibilidad del sistema, Desarrollando campañas de difusión y conocimiento.</t>
  </si>
  <si>
    <t>Las buenas prácticas aplicadas por el equipo de la entidad y la resiliencia del equipo de trabajo para lograr la meta a pesar de la escaza información disponible en la creación de visores de mapas web con las características del SIPRA</t>
  </si>
  <si>
    <t>ecdx97kfy86qpytxof49necdx97kfgmf</t>
  </si>
  <si>
    <t>Alejandro Balanzó G.</t>
  </si>
  <si>
    <t>Laboratorio de Innovación Pública y Gobierno Computacional</t>
  </si>
  <si>
    <t>Universidad Externado de Colombia - Universidad de Antioquia</t>
  </si>
  <si>
    <t>Comenzando</t>
  </si>
  <si>
    <t>2019, Fase inicial, convenio de cooperación</t>
  </si>
  <si>
    <t>Orden Nacional</t>
  </si>
  <si>
    <t>Emprendedores institucionales</t>
  </si>
  <si>
    <t>Aprendizaje y cambio institucional</t>
  </si>
  <si>
    <t>Proceso, Reglas de Juego</t>
  </si>
  <si>
    <t>Aprovechar manejo de grandes datos para detectar talanqueras que impiden el aprendizaje y cambio institucional</t>
  </si>
  <si>
    <t>Empleo de herramientas computacionales para detectar patrones</t>
  </si>
  <si>
    <t>Potencial involucramiento (e.g. DNP)</t>
  </si>
  <si>
    <t>No aun</t>
  </si>
  <si>
    <t>En proceso, dedicación horaria de investigadores</t>
  </si>
  <si>
    <t>Convocatorias COLCIENCIAS inadecuadas para este tipo de desarrollos</t>
  </si>
  <si>
    <t>Buscando recursos</t>
  </si>
  <si>
    <t>Algoritmos, recomendaciones, productos científicos</t>
  </si>
  <si>
    <t>dc59jld6p427s98rf1dc59j7stooq02l</t>
  </si>
  <si>
    <t>Leonor Avella Bernal</t>
  </si>
  <si>
    <t>Directora Apropiación Social del Conocimiento</t>
  </si>
  <si>
    <t>Parque Científico de Innovación Social</t>
  </si>
  <si>
    <t>Corporación Universitaria Minuto de Dios</t>
  </si>
  <si>
    <t>El Parque Científico de Innovación Social (PCIS) inicio en 2012</t>
  </si>
  <si>
    <t>El PCIS tiene presencia en 60 municipios de 27 departamentos en los que tienen presencia el Minuto de Dios</t>
  </si>
  <si>
    <t>personas y comunidades para la transformación de los territorios</t>
  </si>
  <si>
    <t>Problemas y necesidades globales que afectan a el desarrollo socio técnico</t>
  </si>
  <si>
    <t>Para cada reto se generan soluciones que respondan a las oportunidades y capacidades regionales para la transformación de los territorios</t>
  </si>
  <si>
    <t>•	Dinamiza, integra y canaliza esfuerzos y recursos privados y públicos destinados a atender las necesidades sociales.
•	Articula a los investigadores con las necesidades de las comunidades. 
•	Apoya a los investigadores en el trabajo de co-creación con las comunidades para el desarrollo de las innovaciones sociales.
•	Facilita la estructuración y transferencia de conocimientos y tecnologías sociales hacia otras comunidades y hacia la sociedad en general
•	Transfiere a profesores y estudiantes los conocimientos generados en el desarrollo de las innovaciones sociales.</t>
  </si>
  <si>
    <t>http://www.uniminuto.edu/web/pcis</t>
  </si>
  <si>
    <t>https://api.typeform.com/responses/files/d121ae63da17a0bc3eb2ec0c46c55859f2d51f2be4a22eb6fd2bde4eaa778520/Informe_PCIS_2017_2019.pdf</t>
  </si>
  <si>
    <t>Somos el primer parque Científico de Innovación Social</t>
  </si>
  <si>
    <t>El PCIS ha desarrollado un método propio de innovación social: Ruta de Innovación social que articula desde el inicio del proceso el conocimiento practico de los territorios con el conocimiento formal de los investigadores</t>
  </si>
  <si>
    <t>La ruta de IS involucra procesos de análisis, empaquetamiento y escalamiento de las IS resultantes de los procesos de gestión replicadas en otros contextos</t>
  </si>
  <si>
    <t>El proceso de IS esta basado en I+D+I  y ello implica tanto el empaquetamiento y aprovechamiento de los aprendizajes adquiridos como la vigilancia tecnológica de lo que ya existe</t>
  </si>
  <si>
    <t>La apropiacaión social del conocimiento que se realiza con los territorios y participantes de las soluciones hace que estas sean sostenible y replicables en otros contextos</t>
  </si>
  <si>
    <t>Cada proyecto tiene un presupuesto independiente</t>
  </si>
  <si>
    <t>1. La lejanía de algunos municipios que además no cuentan con buenas vías de acceso. 2. La deficiencia al acceso a la tecnología.</t>
  </si>
  <si>
    <t>Acercando a los participantes a medios alternativos de uso de la tecnología; potenciando capacidades de gestión al interior de los territorios</t>
  </si>
  <si>
    <t>Se desarrollo un método propio para la innovación social: ruta de innovación social</t>
  </si>
  <si>
    <t>ksrsi72zuwaf4u79zz7ksrsyhjib8fw7</t>
  </si>
  <si>
    <t>YOLIMA ORTEGA RAMOS</t>
  </si>
  <si>
    <t>Profesional Universitaria Líder TIC</t>
  </si>
  <si>
    <t>La Escuela Centro de empoderamiento con el entorno digital, donde converge diferentes actores.</t>
  </si>
  <si>
    <t>Secretaria de Educación Departamental -Yolima Ortega Ramos Profesional Universitaria líder TIC</t>
  </si>
  <si>
    <t>Solo esta postulada</t>
  </si>
  <si>
    <t>la iniciativa es para el Deaprtamneto de Putumayo</t>
  </si>
  <si>
    <t>Docentes,  Directivos Docentes, Estudiantes, Padres de Familia(Campesino, ama de casa, corregidor/inspector, Junta de Acción Comunal y estudiantes)</t>
  </si>
  <si>
    <t>Esta iniciativa busca hacer un aporte al cierre de Brecha en el uso y apropiación de la tecnología, para acercar al ciudadano con el Estado(JAC), sus servicios, así mismo posibilidades de emprendimiento(mujer Rural), mejora de prácticas campesinas(Agro-comercialización- Sostenibilidad- Ambiental-turismo), estudios de mejora continua para los docentes y directivos Docentes(Calidad Educativa) de igual manera consolidar proyectos de vida en los estudiantes, con el uso pedagógico de las TIC.</t>
  </si>
  <si>
    <t>Las zonas Rurales de mi departamento son dispersas y lejanas, en muchas veredas no existe el corregidor o inspector, por lo tanto el ciudadano(actor: Estudiante, Docente, Directivo Docente, Padre/Madre de familia y JAC) se encuentra aislado y analfabeta (digital especialmente), desconociendo oportunidades, deberes y derechos. Pero si es posible encontrar una escuela, por ello, esta iniciativa busca fortalecer(Fuentes de Energía amigable con el ambiente,servicio de Internet- Formación y Apropiación de TIC) a la Escuela y disminuir la Brecha Digital, esta iniciativa también impacta en los ODS( ODS No. 4,9,16,17)</t>
  </si>
  <si>
    <t>Contribuir a la estrategia de ciudadanos empoderados con el entorno digital, desde la escuela.</t>
  </si>
  <si>
    <t>https://api.typeform.com/responses/files/a21ccc4b965c7aa3dc42a0445e9bcac930c681add5011fea75a7bba3bce14439/Iniciativas_Postulación.docx</t>
  </si>
  <si>
    <t>Es novedadosa por que en muchas lugares de nuestro departamento no hay otra entidad institucional, mas que una escuela, la escuela, es un entorno donde convergen diferentes actores y eso nos posibilita hacer un trabajo de impacto en varios aspectos hacia los ciudadanos.</t>
  </si>
  <si>
    <t>Si,  por que los ciudadanos o actores de la comunidad educativa(escuela) son los directamente beneficiados</t>
  </si>
  <si>
    <t>Si, existió un proyecto denominado vive Digital, los cuales visite y encontré que en algunos casos son subutilizados y en otros son concurridos pero el servicio de Internet era pésimo para ejecutar sus acciones</t>
  </si>
  <si>
    <t>Si, por que ademas de fortalecerse(equipamiento) tiene procesos de formación, que nos puede llevar niveles de apropiación interesante e impactar en indicadores de Gobierno en línea, Calidad Educativa y otros</t>
  </si>
  <si>
    <t>Es una iniciativa y aun no esta cuantificada</t>
  </si>
  <si>
    <t>Financieras</t>
  </si>
  <si>
    <t>Aún no se ha superado,</t>
  </si>
  <si>
    <t>Existen muchas posibilidades para hacer del ciudadano local, un ciudadano del mundo, empoderado e innovador</t>
  </si>
  <si>
    <t>4i7vscmlxsd96mycd4i7vs8b1xv4w664</t>
  </si>
  <si>
    <t>Miguel Navarro Sanint</t>
  </si>
  <si>
    <t>Profesor Investigador</t>
  </si>
  <si>
    <t>Proyecto Rocio</t>
  </si>
  <si>
    <t>Organismos internacionales, Sociedad civil, Academia, Sector Privado, Sector Público</t>
  </si>
  <si>
    <t>Universidad de los Andes</t>
  </si>
  <si>
    <t>25 meses</t>
  </si>
  <si>
    <t>Caquetá y Montes de María</t>
  </si>
  <si>
    <t>Pequeños y medianos agricultores</t>
  </si>
  <si>
    <t>Baja productividad y deforestación</t>
  </si>
  <si>
    <t>Servicio, Estrategia</t>
  </si>
  <si>
    <t>Por el momento es confidencial.</t>
  </si>
  <si>
    <t>Mejorar la productividad y frenar la deforestación.</t>
  </si>
  <si>
    <t>https://sites.google.com/view/proyectorocio</t>
  </si>
  <si>
    <t>Por la interdisciplinariedad y la forma de aproximarnos al contexto.</t>
  </si>
  <si>
    <t>300000000</t>
  </si>
  <si>
    <t>Gobernanza, apoyo del sector público, no presencia del estado.</t>
  </si>
  <si>
    <t>Con iniciativas privadas que llenan el vacío del Estado.</t>
  </si>
  <si>
    <t>Muchos</t>
  </si>
  <si>
    <t>dp26c5icx3r238wmdp26c5iiguuicz2p</t>
  </si>
  <si>
    <t>María Paula Barón Aristizabal</t>
  </si>
  <si>
    <t>Profesor Asistente</t>
  </si>
  <si>
    <t>De uno a todos</t>
  </si>
  <si>
    <t>Universidad de Los Andes</t>
  </si>
  <si>
    <t>Personas que trabajan con grupos sociales o otras personas</t>
  </si>
  <si>
    <t>El proyecto formula una herramienta para apoyar a las personas que trabajan con comunidades a acercarse de forma más empatica al procesos</t>
  </si>
  <si>
    <t>Herramientas editoriales</t>
  </si>
  <si>
    <t>Apoyar el proceso de trabajo entre diseñadores y comunidades</t>
  </si>
  <si>
    <t>https://libreria.uniandes.edu.co/index.php?page=shop.product_details&amp;flypage=publicaciones&amp;product_id=65746&amp;category_id=9&amp;manufacturer_id=0&amp;option=com_virtuemart&amp;Itemid=26</t>
  </si>
  <si>
    <t>Los diseñadores y profesionales que trabajan con grupos de personas no siempre tienen una herramienta practica que los apoye en la forma en construir confianza y una relación base para la colaboración. Esta herramienta es un producto editorial de tarjetas que plantean preguntas clave para momentos específicos</t>
  </si>
  <si>
    <t>La iniciativa se hizo siempre con usuarios en diferentes workshops y talleres y se ha probado de la misma forma</t>
  </si>
  <si>
    <t>Si la iniciativa en si misma tiene una herramienta para apoyar la creación de nuevas herramientas</t>
  </si>
  <si>
    <t>20,000,000</t>
  </si>
  <si>
    <t>Publicación en el formato, difusión en contextos ajenos</t>
  </si>
  <si>
    <t>Argumentación y búsqueda de referencias</t>
  </si>
  <si>
    <t>La construcción de confianza con las comunidades es la base de un proceso creativo</t>
  </si>
  <si>
    <t>f6zmovaf8r5p7w3tuab17pdbrjf6zmov</t>
  </si>
  <si>
    <t>Saber del Monte</t>
  </si>
  <si>
    <t>Fondo Patrimonio Natural</t>
  </si>
  <si>
    <t>Montes de María y Caquetá</t>
  </si>
  <si>
    <t>Pequeños y medianos productores agrícolas</t>
  </si>
  <si>
    <t>Estrategia de integración entre los diferentes actores.</t>
  </si>
  <si>
    <t>Conectar a los productores con nuevos mercados, entre otros.</t>
  </si>
  <si>
    <t>https://www.saberdelmonte.com/</t>
  </si>
  <si>
    <t>Por la aproximación</t>
  </si>
  <si>
    <t>Mas de 1000 millones. Cada parte ha ejecutado por lo tanto el costo aproximado no se puede tener actualmente.</t>
  </si>
  <si>
    <t>Seguridad, Corrupción en las entidades regionales, falta de presencia del Estado.</t>
  </si>
  <si>
    <t>Evitando involucrar a entidades corruptas.</t>
  </si>
  <si>
    <t>El poder del trabajo conjunto.</t>
  </si>
  <si>
    <t>n6mse4lgvm7mnrg5bn6gqm0dexqwu4dw</t>
  </si>
  <si>
    <t>Eduardo Mazuera Nieto</t>
  </si>
  <si>
    <t>Profesor</t>
  </si>
  <si>
    <t>Arquitectura prehispánica para la construcción de identidad y apropiación social del territorio.</t>
  </si>
  <si>
    <t>Academia, Sector Público, Sector Privado, Sociedad civil, Organismos internacionales</t>
  </si>
  <si>
    <t>Inicio: febrero 2017</t>
  </si>
  <si>
    <t>Sierra Nevada de Santa Marta en el Departamento de Magdalena</t>
  </si>
  <si>
    <t>El patrimonio arqueológico de la Sierra y posiblemente las comunidades que tienen alguna relación con él.</t>
  </si>
  <si>
    <t>Compensar la poca visibilidad y el consecuente riesgo que corre el patrimonio arqueológico.</t>
  </si>
  <si>
    <t>Entre otros caminos, dotar de infraestructura para la investigación algunos sitios arqueológicos.</t>
  </si>
  <si>
    <t>Mayor visibilidad. Proteger. Conservar. Divulgar. Sostenibilidad.</t>
  </si>
  <si>
    <t>http://architaironow.uniandes.edu.co/</t>
  </si>
  <si>
    <t>Busca resignificar los sitios arqueológicos, a partir de sus valores patrimoniales y el potencial que ofrecen para involucrar a los ciudadanos en su cuidado, apropiación y conservación.</t>
  </si>
  <si>
    <t>Participación de estudiantes universitarios.</t>
  </si>
  <si>
    <t>Sí. Hay un proceso documentado y debidamente argumentado.</t>
  </si>
  <si>
    <t>$200,000,000</t>
  </si>
  <si>
    <t>Financiación, orden público, colaboración</t>
  </si>
  <si>
    <t>Socialización pedagójica</t>
  </si>
  <si>
    <t>Involucrar comunidades</t>
  </si>
  <si>
    <t>lmb1c86rwgsclreklmb1c867o1a80ym6</t>
  </si>
  <si>
    <t>Carmen Ana Montiel Salgado</t>
  </si>
  <si>
    <t>Ceo / Founder</t>
  </si>
  <si>
    <t>TRAMITEC SAS</t>
  </si>
  <si>
    <t>Academia, Sector Público, Sector Privado</t>
  </si>
  <si>
    <t>Julio 15 de 2015 , actualmente funciona en el Departamento de Córdoba</t>
  </si>
  <si>
    <t>Municipios de la región del San Jorge en el departamento de Córdoba: Planeta Rica, Pueblo Nuevo, Buena vista y Montelibano</t>
  </si>
  <si>
    <t>Población de los cuatro municipios no apropiados en Tecnologías de La Información y Comunicación y desconocimiento de la usabilidad de plataformas de gobierno en línea y de web sites de empresas privadas de otros recursos administrativos.</t>
  </si>
  <si>
    <t>El analfabetismo digital de las comunidades vulnerables, para conectar procesos de plataformas de gobierno en línea y realizar trámites del estado y otros procesos administrativos, con la idoneidad requerida para el éxito del proceso virtual  y de esta forma ejercer sus deberes y derechos,  esta era el gobierno funciona online y es una prioridad para todos.</t>
  </si>
  <si>
    <t>Oficina digital  que  apoya a la comunidad a participar activamente en diferentes procesos de gobierno en línea que ofrece el estado, con el objeto de convertir a los ciudadanos en actores activos, que por la falta de apropiación y desconocimiento del uso de plataformas web,  analfabetismo digital, los altos costos de abogados, la distancia geográfica de consultorios jurídicos y otros factores excluyentes que vulneran los derechos de las comunidades.
 Elaborando formatos abiertos, en la cual se ofrece una asesoría personalizada, redactando solicitudes, peticiones, quejas, reclamos, requerimientos ,  gestionando  la ruta del trámite y de OPA (otro proceso administrativo) de acuerdo a cada caso,a través de plataformas web, dirigidas a entidades públicas y privadas, para apropiar a las personas que no conocen la tecnología, ni los entornos web,  creamos nuevos instrumentos de comunicación escrita para mejorar el feedback entre cliente  y empresa o usuario y estado, según el caso.</t>
  </si>
  <si>
    <t>Que fluya la comunicación adecuada entre ciudadanos y estado, entre cliente/usuario y entidades, el analfabetismo no debe ser un obstáculo para desarrollar procesos digitales eficaces y eficientes</t>
  </si>
  <si>
    <t>https://apps.co/comunidad/ver/957/tramitec-sas/</t>
  </si>
  <si>
    <t>https://api.typeform.com/responses/files/add1da4aab898d58d4608737fffe84c4372fbb93dd17f63dc59bd4c3bdbaea3d/Decreto_Alcaldía_Municipal_Planeta_Rica.pdf</t>
  </si>
  <si>
    <t>Es una innovación en el servicio, es la evolución del café internet y del kiosko digital, porque es atención personalizada, desde escuchar el dolor del ciudadano, redactar y radicar el trámite y luego explicar  la respuesta de la entidad con palabras adecuadas a su nivel educativo y determinar si el proceso finalizó completamente o continua a la siguiente etapa, los profesionales gestores de la iniciativa poseen estudios universitarios en Comunicación Social, derecho e ingeniería de sistemas, para ofrecer un servicio de calidad, la iniciativa surgió como una forma de autoempleo de la fundadora, persona en condición de discapacidad, se validó la idea de negocio a través de Apps.co entidad del Ministerio TIC, durante 4 meses, en la ciudad de Medellín  validando la idea con éxito, logrando la certificación, luego se presenta el plan de negocios a Fondo Emprender, escalando recursos por $45.000.000 millones de pesos para la puesta en marcha de forma empresarial desde 2015, ya que el local  físico para la oficina es de propiedad de la emprendedora, de igual forma se capacitaron a través de cursos a las comunidades para apropiarlas en el tema digital con participación activa de Computadores para Educar y su programa Escuela TIC Familia.</t>
  </si>
  <si>
    <t>Si, un mentor , el Señor Jorge Ramirez, ingeniero de Diseño de productos innovadores, viajo hasta Planeta Rica Córdoba una semana a validad los procesos de los ciudadanos , desarrollando un prototipo piloto para crear una máquina para facilitar el proceso  ver el link : https://www.youtube.com/watch?v=k8ebN42SAcY</t>
  </si>
  <si>
    <t>Se realizaron entrevistas y encuestas a usuarios a personas con desconocimiento de internet y plataformas de gobierno en línea y que para ejercer su  ciudadanía en  digital, enmarcada en la cuarta revolución,   en este momento de la vida se hace necesario , ver link de la iteracción : https://www.youtube.com/watch?v=H1vpEd5lU5E</t>
  </si>
  <si>
    <t>Si, este link evidencia el proceso de iterativo con Apps. Co  : https://www.youtube.com/watch?v=H1vpEd5lU5E  link  de proceso de escalar recursos a través de Fondo Emprender, para adecuar de forma cómoda y tecnológica  a los ciudadanos : https://www.youtube.com/watch?v=TXGZly-7zHE&amp;feature=youtu.be</t>
  </si>
  <si>
    <t>11 años, funcionando sin validar, desde 2003, hasta 2013, en 2014 se valida ante Apps.co Ministerio TIC en 2015 se acondiciona de forma adecuada la oficina, con el tiempo las plataformas se transforman en móviles y Apps , se debe iniciar otro proceso de alfabetización, para los ciudadanos de población vulnerable y rural e inyectar reingeniería a la idea, fenómenos como la violencia e inseguridad de la región no han permitido un mayor crecimiento, solo se ha sostenido.</t>
  </si>
  <si>
    <t>80.000.000</t>
  </si>
  <si>
    <t>Falta de seguridad en la región, falta de interés de gobierno digital para crear alianzas con los operadores de Vive Digital para expandir la estrategia de Tramitec en atención a ciudadanos con el estado a través de un seguimiento y gestión adecuada en procesos digitales de la nación, ausencia de Apps. Co y Fondo Emprender para observar la continuidad del trabajo y avanzar, somos el espejo para otras ideas de este tipo.</t>
  </si>
  <si>
    <t>Aún estamos tratando de superarlos, la seguridad es un tema delicado en la región, y la oficina debe cerrar temprano, de igual forma con los cambios de gobierno, desconocemos el interés de realizar alianzas con Vive Digital para apoyar sus procesos y aportar en una atención adecuada al usuario rural y vulnerable , de forma permanente.</t>
  </si>
  <si>
    <t>Es importante empoderar al ciudadano con conocimientos, esta mezcla de Apps.co y Fondo emprender , forjaron un carácter y una mentalidad para continuar el camino, las habilidades y derrotas  adquiridas me llevan hoy a crear y difundir un mensaje de resiliencia  formando mujeres con discapacidad como gestoras de ciudadanos y población vulnerable,  ver la web : www.wheelingwomen.org, en la cual llevo el mensaje de Tramitec a las mujeres de Latinoamérica, la apropiación de procesos de gobierno en línea, genera oportunidades para todos prosumidores y consumidores</t>
  </si>
  <si>
    <t>t1k1lxcml9qkuht0rt1k1ll3cdedewn2</t>
  </si>
  <si>
    <t>Sandra Castro Mercado</t>
  </si>
  <si>
    <t>Profesional de Proyectos Sociales</t>
  </si>
  <si>
    <t>Lectores Saludables</t>
  </si>
  <si>
    <t>Fundación Promigas</t>
  </si>
  <si>
    <t>En ejecución: Magdalena (Zona Bananera), Sucre (Tolú Viejo y San Onofre)
Finalizados Recientemente: Bolívar (Río Viejo, Norosí, Arenal, Regidor, María la Baja, Arjona)
Norte de Santander (Chitagá, Silos, Labateca)
Santander (El LLanito - Barrancabermeja)
Internacionalmente (República Dominicana - Licencia de Uso)</t>
  </si>
  <si>
    <t>Son niños, niñas y docentes de preescolar y básica primaria de instituciones educativas oficiales, ubicadas principalmente en zonas rurales y en barrios
marginales. También beneficia a organismos locales del sector educativo que trabajan en las zonas donde se desarrolla la iniciativa.</t>
  </si>
  <si>
    <t>Lectores Saludables trabaja para  promover y fortalecer la participación como el
proceso mediante el cual la comunidad
asume como propio el cuidado de sí
misma y del ambiente que la rodea.</t>
  </si>
  <si>
    <t>Se lleva a cabo un proceso de acompañamiento situado a la institución, a las prácticas de los docentes y articulado a las políticas locales y de desarrollo del territorio para alcanzar el fortalecimiento de una actitud exploratoria de indagación y autoevaluación sobre cómo nos cuidamos y como nos organizamos para cambiar comportamientos y lograr una comunidad más saludable</t>
  </si>
  <si>
    <t>Objetivo General: Fortalecer las capacidades de gestión escolar y comunitaria, poniendo énfasis en el autocuidado y el fomento de prácticas saludables.
Objetivos Específicos:
Profundizar en el conocimiento y aplicación
de herramientas y estrategias de animación
literaria articuladas a los planes de estudios
y los proyectos de aula.
Contribuir con el mejoramiento de la gestión institucional en lo que respecta a la
proyección comunitaria mediante el diseño de proyectos pedagógicos orientados a
la promoción de la salud escolar.</t>
  </si>
  <si>
    <t>http://www.fundacionpromigas.org.co/es/Biblioteca/Documents/Libros/Lectores%20Saludables%20-%20Version%20Digital.pdf</t>
  </si>
  <si>
    <t>https://api.typeform.com/responses/files/cb027f461c52a266c4ad976b791722b739dba9c2dc268ef9b86ba8f29f34f4a8/Lectores_Saludables_Detallada.pdf</t>
  </si>
  <si>
    <t>Lectores saludables ha contribuido a enriquecer el trabajo de los maestros y, a la vez,
éstos han enriquecido este proyecto, al incorporarlo a su gestión pedagógica y adaptarlo a
su contexto y posibilidades. En este sentido
observamos una actitud de apertura y de mayor conciencia para promover la salud escolar. Se ha logrado la sensibilización en un gran
porcentaje de docentes sobre la trascendencia
de su labor como educadores, tanto en lo académico como en la vida integral de sus estudiantes, lo cual ha incidido principalmente en
los aspectos de autoestima, higiene, alimentación, descanso y ejercicio.
Como un aporte diferenciador en programas de salud escolar, los libros cobran relevancia en su papel de recurso didáctico; los docentes han logrado que por medio de la lectura los estudiantes aprendieran placenteramente a cuidar de sí mismos. La necesidad de búsqueda de un lector iniciado ha sido importante para que se incremente la asistencia de los estudiantes a la biblioteca y haya una mayor integración de los padres con las actividades de la escuela</t>
  </si>
  <si>
    <t>La propuesta, que hace parte de la línea de Desarrollo Educativo y del programa de Desarrollo de Competencias en los Estudiantes, ha sido concebida como el proceso de metamorfosis de
la mariposa, mediante la cual maestros, niños
y niñas se nutren, “germinan y vuelan” entre
los libros y los buenos hábitos.
La elaboración y ejecución de proyectos
pedagógicos y de aula fueron una estrategia
eficaz para lograr fomentar en los niños y las
niñas prácticas de autocuidado y, a su vez, para
generar conciencia en las escuelas sobre la necesidad de emprender iniciativas de este tipo.
 Niños y niñas, maestros y directivos encontraron estrategias de solución a las dificultades en que viven para tener entornos saludables, mantener relaciones más satisfactorias entre los miembros de la comunidad educativa, cuidar su propia higiene, su salud, su descanso y su bienestar físico y emocional.</t>
  </si>
  <si>
    <t>Como fortalecimiento a la cultura de planeación y evaluación de la gestión escolar se observó que los logros más significativos fueron obtenidos de aquellos aspectos que pueden ser evaluados, planeados y controlados por la escuela; en este sentido, los maestros afirmaron que se mejora el nivel académico de los alumnos y que la literatura infantil los motiva, interesa y compromete con las clases en las diferentes áreas.
El proceso inicial de este proyecto implica la indagación de:
El perfil del territorio y de las escuelas
Acuerdos de voluntades.
Cronograma concertado.
Actas de compromiso.
Acta de reuniones
Equipo facilitador conformado
Estos productos que se derivan de esta primera fase configuran el punto de partida de Lectores Saludables.</t>
  </si>
  <si>
    <t>El proceso de la inicia se desarrolla de la siguiente manera:
Momento 1. Coordinación y definición de acuerdos
y responsabilidades entre los actores
participantes. A través de una estrategia de responsabilidades compartidas se firman convenios o alianzas formales con cada uno de los actores involucrados.
Momento 2. Caracterización inicial
Con el fin de conocer la situación inicial de
las instituciones educativas respecto a temas y
situaciones básicas de autocuidado en la vida
escolar para lo cual se utilizan tres instrumentos específicos.
Momento 3. Formación y asesoría
La “Metamorfosis de la mariposa” como estrategia general también se constituye en una
herramienta metodológica para cada uno de
los espacios que conforman el momento de
formación y asesoría. 
Momento 4. Acompañamiento local
Con el fin de continuar fortaleciendo la práctica del docente y la aplicación del proyecto
por las escuelas se establece una estrategia de
acompañamiento in situ. Las visitas se realizan
una vez al mes en cada institución participante, por un período de 8 meses, tiempo durante el cual se realizan observaciones de clase, se
imparten orientaciones pedagógicas y recomendaciones generales para el cumplimiento
efectivo de la metodología.
Momento 5. Seguimiento a resultados
A los cinco y a los nueve meses de implementado el proyecto en las instituciones se realizan
reuniones de seguimiento; en estos encuentros se aplica una ficha de autoevaluación a
los avances del mismo, mediante la técnica de
grupo de discusión, con la participación de
docentes beneficiarios del proyecto.
Esta evaluación permite conocer los avances del proceso con respecto al cumplimiento de los objetivos, así como la orientación
oportuna para formulación de estrategias de
fortalecimiento.
Momento 6. Fortalecimiento
De acuerdo con los resultados arrojados por
los encuentros de seguimiento, los monitoreos y las visitas de acompañamiento, se programa
con los docentes una sesión de fortalecimiento con una intensidad de cuatro horas, a fin
garantizar el direccionamiento de las acciones
emprendidas por cada escuela hacia el cumplimiento de los objetivos del proyecto.
Momento  7. Evaluación de resultados
Este momento permite contrastar las condiciones en que se encontraban las instituciones
educativas al momento de ser seleccionadas
para participar en el proyecto, con los cambios
o avances logrados en un período de dieciocho meses de desarrollo del mismo. Para ello se
aplica nuevamente el paquete de instrumento
de evaluación inicial.</t>
  </si>
  <si>
    <t>Para generar cambios y transformaciones
sostenibles se demanda, además de todos estos
procesos de articulación, de inversiones que
permitan promover entornos y ambientes favorables, en temas de saneamiento básico, agua
potable, entre otras infraestructuras sanitarias
y básicas, a fin de que las instituciones educativas, especialmente las ubicadas en las zonas rurales, puedan interactuar con entornos
coherentes con los conocimientos y prácticas
promovidas con los estudiantes.
Lectores Saludables promueve la articulación con la oferta institucional y genera espacios de diálogo intersectorial para general planes concertados de autocuidado, por otro lado se articula desde la gestión escolar al Proyecto Educativo Institucional (PEI), con el fin de institucionalizar las acciones de autocuidado al interior de las comunidades educativas.</t>
  </si>
  <si>
    <t>Aproximadamente $60.000.000 (sesenta millones por cada zona donde se implementa), pero este valor puede variar de acuerdo a las características particulares del territorio.</t>
  </si>
  <si>
    <t>La dispersión entre lo que hacen las escuelas, las iniciativas de los planes de infancia y adolescencia y la estrategia de Escuela Saludable, considerándose los referentes más cercanos al alcance del proyecto.
La falta de conocimiento y conciencia frente al autocuidado
Falta de articulación de oferta de servicios de salud con las necesidades de las escuelas</t>
  </si>
  <si>
    <t>Encuentros de Planeación Intersectorial
Acompañamiento a actores Locales (Secretarías de salud y educación)</t>
  </si>
  <si>
    <t>Estamos convencidos de que los estudiantes requieren ser apreciados en todas sus
dimensiones para que podamos aportar a su
desarrollo integral. Cuando los temas de autocuidado escolar son apropiados en la primera
infancia y el ciclo de la primaria contribuimos
a una generación de niños y niñas y jóvenes
más sana y educada, consciente de lo que significa el cuidado de su cuerpo y en capacidad de contribuir a su propio desarrollo, al de
su familia y al de la sociedad en general. Son
etapas propicias para cimentar hábitos, prácticas y comportamientos saludables; por ende,
las inversiones son más eficaces que cuando
se realizan en ciclos posteriores. 
Los resultados alcanzados en
la práctica del lavado de manos en el marco del proyecto de “Lectores saludables” permitieron que el Ministerio de Ambiente, Vivienda y Desarrollo Territorial considerara a la Fundación Promigas como un aliado estratégico en la implementación de la política promovida a nivel mundial sobre el lavado de manos, contribuyendo de esta manera a su puesta en marcha y al enriquecimiento de la
misma en los componentes de formación e
investigación (convenio de asociación entre el
MAVDT y la Fundación Promigas, 2009). Este
tipo de complementariedades se convierten
en un referente de interés para avanzar en las
interacciones público-privadas a fin de generar mayor impacto y sostenibilidad.</t>
  </si>
  <si>
    <t>rtyrjirwsqrxkmrvurtyrjo987x2eemn</t>
  </si>
  <si>
    <t>INFORMACIÓN BÁSICA</t>
  </si>
  <si>
    <t>Equipos mapeados</t>
  </si>
  <si>
    <t>Tipo de entiidad</t>
  </si>
  <si>
    <t>1 n/a</t>
  </si>
  <si>
    <t>2 N/a</t>
  </si>
  <si>
    <t>Atlantico</t>
  </si>
  <si>
    <t xml:space="preserve">Bolivar </t>
  </si>
  <si>
    <t>3 n/a</t>
  </si>
  <si>
    <t>2 n/a</t>
  </si>
  <si>
    <t>Caqueta</t>
  </si>
  <si>
    <t>Nte de Santander</t>
  </si>
  <si>
    <t>Valle del cauca</t>
  </si>
  <si>
    <t>Unidad de innovación formalmente constituida</t>
  </si>
  <si>
    <t>Esceptico</t>
  </si>
  <si>
    <t>Creyente</t>
  </si>
  <si>
    <t>Interno</t>
  </si>
  <si>
    <t>Externo</t>
  </si>
  <si>
    <t>Inciativas mapeadas</t>
  </si>
  <si>
    <t>52%/ 111</t>
  </si>
  <si>
    <t>49%/ 103</t>
  </si>
  <si>
    <t>38%/ 80</t>
  </si>
  <si>
    <t>36%/ 76</t>
  </si>
  <si>
    <t xml:space="preserve">20%/ 42 </t>
  </si>
  <si>
    <t>Entre sectores</t>
  </si>
  <si>
    <t>Otra respuesta</t>
  </si>
  <si>
    <t>Other</t>
  </si>
  <si>
    <t>Respuesta de las iniciativas a las dimensiones de valor público</t>
  </si>
  <si>
    <t>Eficiencia</t>
  </si>
  <si>
    <t>3.6</t>
  </si>
  <si>
    <t xml:space="preserve">Puntuación media escala de 1 a 4 </t>
  </si>
  <si>
    <t>Apertura</t>
  </si>
  <si>
    <t>3.7</t>
  </si>
  <si>
    <t>Impacto</t>
  </si>
  <si>
    <t>Satisfacción Ciudadana</t>
  </si>
  <si>
    <t>3.5</t>
  </si>
  <si>
    <t xml:space="preserve">Barreras </t>
  </si>
  <si>
    <t>3.0</t>
  </si>
  <si>
    <t>2.7</t>
  </si>
  <si>
    <t>2.4</t>
  </si>
  <si>
    <t>2.2</t>
  </si>
  <si>
    <t>2.0</t>
  </si>
  <si>
    <t>NATHALY MARTINEZ CHAPARRO</t>
  </si>
  <si>
    <t>REP LEGAL ASOPADRES HCBF PAJARITO</t>
  </si>
  <si>
    <t>ASOPADRES-PAJARITO</t>
  </si>
  <si>
    <t>HOGARES COMUNITARIOS DE BIENESTAR</t>
  </si>
  <si>
    <t>PRIMERA INFANCIA</t>
  </si>
  <si>
    <t>CALIDAD EN ATENCION</t>
  </si>
  <si>
    <t>PRESTAR SERVICIOS DE CALIDAD</t>
  </si>
  <si>
    <t>MEJORAR LA CALIDAD DE VIDA</t>
  </si>
  <si>
    <t>ORIENTAR LA FORMACION A LA PRIMERA INFANCIA</t>
  </si>
  <si>
    <t>MADRES COMUNITARIAS</t>
  </si>
  <si>
    <t>LICENCIADOS EN PRIMERA INFANCIA</t>
  </si>
  <si>
    <t>FOROS</t>
  </si>
  <si>
    <t>DEBATES</t>
  </si>
  <si>
    <t>SIMPOSIOS</t>
  </si>
  <si>
    <t>Facilitación creativa (NESTA-Trabajar juntos), Construir Puentes (NESTA-Trabajar juntos), Resolución problemas complejos (WEF)</t>
  </si>
  <si>
    <t>Centrado en el usuario (OPSI), Conocimiento de datos (OPSI), Insurgencia (OPSI)</t>
  </si>
  <si>
    <t>CONTRATACION PUBLICA</t>
  </si>
  <si>
    <t>terv8o7c2vu5k2tuo8terv8o7ezucnyz</t>
  </si>
  <si>
    <t>karina Del Carmen Perez Muñoz</t>
  </si>
  <si>
    <t>DOCENTE DE BACHILLERATO</t>
  </si>
  <si>
    <t>lenovo</t>
  </si>
  <si>
    <t>Institución Educativa De Puerto Lopez Pinillo</t>
  </si>
  <si>
    <t>lengua castellana</t>
  </si>
  <si>
    <t>para seguir aprendiendo e investigando en la tecnología</t>
  </si>
  <si>
    <t xml:space="preserve">invocación </t>
  </si>
  <si>
    <t>ser llamativo</t>
  </si>
  <si>
    <t xml:space="preserve">adaptado a todo publico sin excluir a nadie </t>
  </si>
  <si>
    <t>Especialización en Ludica Educativa,Especialización  ambiental</t>
  </si>
  <si>
    <t xml:space="preserve">whatsApp,facebook,correo electrónico </t>
  </si>
  <si>
    <t xml:space="preserve">correo electrónico </t>
  </si>
  <si>
    <t>whatsApp</t>
  </si>
  <si>
    <t>Facilitación creativa (NESTA-Trabajar juntos), Colaboración (WEF), Conocimiento de datos (OPSI)</t>
  </si>
  <si>
    <t>Facilitación creativa (NESTA-Trabajar juntos), Construir Puentes (NESTA-Trabajar juntos), Intraemprendimiento (NESTA-Liderar el cambio), Colaboración (WEF)</t>
  </si>
  <si>
    <t>sena</t>
  </si>
  <si>
    <t>stxuig7lbu8rjyh6stxu19re0c830fsk</t>
  </si>
  <si>
    <t>Leidy johana Muñoz salas</t>
  </si>
  <si>
    <t xml:space="preserve">Gestora de proyectos </t>
  </si>
  <si>
    <t>Innovación  caminos ips</t>
  </si>
  <si>
    <t>Caminos ips</t>
  </si>
  <si>
    <t>Salud</t>
  </si>
  <si>
    <t xml:space="preserve">Para facilitar los proecesos de calidad del servicio por medio de la innovación </t>
  </si>
  <si>
    <t>Participar en Proyectos innovadores de convocatorias publico-privadas</t>
  </si>
  <si>
    <t xml:space="preserve">Proponer de acuerde a las necesidades de la institución, soluciones innovadoras </t>
  </si>
  <si>
    <t>Disponer de rexuraos propios para el logro de la innovación propuesta</t>
  </si>
  <si>
    <t>Gerencia</t>
  </si>
  <si>
    <t>Arbol de problema</t>
  </si>
  <si>
    <t>Muestras  y prototipos</t>
  </si>
  <si>
    <t>Consultar , investigar</t>
  </si>
  <si>
    <t>Conocimiento de datos (OPSI), Centrado en el usuario (OPSI), Facilitación creativa (NESTA-Trabajar juntos)</t>
  </si>
  <si>
    <t>Pensamiento sistémico (NESTA-Acelerar el aprendizaje), Colaboración (WEF), Resolución problemas complejos (WEF)</t>
  </si>
  <si>
    <t>Prototipado e iteración (NESTA-Acelerar el aprendizaje)</t>
  </si>
  <si>
    <t xml:space="preserve">Como mejorar los procesos de atención  en salud desde la tecnología </t>
  </si>
  <si>
    <t>i23xjf6917w2b7e5j1li23xjtcmmp871</t>
  </si>
  <si>
    <t>yesenia martinez s</t>
  </si>
  <si>
    <t>tecnologa en seguridad industrial</t>
  </si>
  <si>
    <t>soluciones reales</t>
  </si>
  <si>
    <t>independientes</t>
  </si>
  <si>
    <t>recursos humanos</t>
  </si>
  <si>
    <t>crear conciencia</t>
  </si>
  <si>
    <t>llegar a todas las comunidades</t>
  </si>
  <si>
    <t>cumplir los objetivos</t>
  </si>
  <si>
    <t>alcanzar las metas propuestas</t>
  </si>
  <si>
    <t>tecnologo sgsst</t>
  </si>
  <si>
    <t>lluvia de ideas concecucion de recursos propios</t>
  </si>
  <si>
    <t>medios audiovisuales</t>
  </si>
  <si>
    <t>programas de computador</t>
  </si>
  <si>
    <t>encuestas</t>
  </si>
  <si>
    <t>Resolución problemas complejos (WEF), Colaboración (WEF), Inteligencia emocional (WEF)</t>
  </si>
  <si>
    <t>Centrado en el usuario (OPSI), Facilitación creativa (NESTA-Trabajar juntos), Creatividad (WEF), Inteligencia emocional (WEF)</t>
  </si>
  <si>
    <t>rewsolucion de problemas a partir del dialogo y la lluvia de ideas</t>
  </si>
  <si>
    <t>whjeebhg5e5mchsgpfwhjem216rnwzzo</t>
  </si>
  <si>
    <t>JOSE DOMINGO MORA CALDERON</t>
  </si>
  <si>
    <t xml:space="preserve">PRESIDENTE </t>
  </si>
  <si>
    <t xml:space="preserve">defensores y difusores de la constitución </t>
  </si>
  <si>
    <t>derechos ciudadanos</t>
  </si>
  <si>
    <t xml:space="preserve">que todos nos empoderemos de nuestros derechos </t>
  </si>
  <si>
    <t>dar a conocer los derechos</t>
  </si>
  <si>
    <t xml:space="preserve">póner en practica los derechos </t>
  </si>
  <si>
    <t>hacer un mundo mas amable</t>
  </si>
  <si>
    <t>ingeniería ambiental y industrial, enfermería y derecho</t>
  </si>
  <si>
    <t>propuestas y socializan</t>
  </si>
  <si>
    <t xml:space="preserve">observacional  </t>
  </si>
  <si>
    <t>analogica</t>
  </si>
  <si>
    <t>Construir Puentes (NESTA-Trabajar juntos), Storytelling (NESTA-Liderar el cambio), Inteligencia emocional (WEF)</t>
  </si>
  <si>
    <t>Inteligencia emocional (WEF), Construir Puentes (NESTA-Trabajar juntos)</t>
  </si>
  <si>
    <t>Insurgencia (OPSI), Resolución problemas complejos (WEF)</t>
  </si>
  <si>
    <t xml:space="preserve">que somos un país con muchas leyes las cuales nadie conoce </t>
  </si>
  <si>
    <t>9eftocn8zu3doo7kzsfvd9eftocfvjjm</t>
  </si>
  <si>
    <t>Háptica SAS(Privada)</t>
  </si>
  <si>
    <t>Sistema de Innovación</t>
  </si>
  <si>
    <t>https://haptica.co</t>
  </si>
  <si>
    <t>El grupo de investigación de Háptica País, Ciudad y Regios se encarga de diseñar experiencias innovadores que transformen los servicios que utiliza la ciudadanía en su día a día</t>
  </si>
  <si>
    <t>Formular nuevos retos de innovación para el sector público</t>
  </si>
  <si>
    <t>Hacer Laboratorios de Coproducción: intervenciones públicas para rediseñar/diagnosticar/transformar los servicios públicos</t>
  </si>
  <si>
    <t>Formular proyectos de Innovación para el sector público</t>
  </si>
  <si>
    <t>Maestría en Políticas Públicas (actualmente en curso), Maestría en Humanidades Digitales (actualmente en curso)</t>
  </si>
  <si>
    <t>Design Thinking, Lean Startup, Human-Centered Design</t>
  </si>
  <si>
    <t>Esta en proceso de construcción. Es una metodología adaptada en la que se hace una cohesión entre: el Diseño de Servios, El Pensamiento de Diseño, Legal Design, Diseño Centrado en las Personas, Árbol del Problema, Pensamiento Sistémico, entre otras. Esta cohesión con el objetivo de diseñar una nueva generación de servicios públicos en Colombia.</t>
  </si>
  <si>
    <t>Lluvia de ideas, ¿Cómo lo haría?, Y si fuera..., Herramienta de colectividad, entre otras</t>
  </si>
  <si>
    <t>Herramientas de Diseño</t>
  </si>
  <si>
    <t>Encuestas, Evaluación económica</t>
  </si>
  <si>
    <t>Piedra Papel o Tijera, Ventanas de Oportunidad, Telemetría específica, Telemetría General</t>
  </si>
  <si>
    <t>Conocimiento de datos (OPSI), Pensamiento sistémico (NESTA-Acelerar el aprendizaje)</t>
  </si>
  <si>
    <t>Es muy importante involucrar a los cargos directivos y tomadores decisiones en los proyectos de innovación. Convencerlos de la metodología y la importancia de destinar recursos a estos ejercicios</t>
  </si>
  <si>
    <t>pnjc9mgyxza5pnjcxi3ep3yk7fopyqca</t>
  </si>
  <si>
    <t>Davier Maldonado Pautt</t>
  </si>
  <si>
    <t>Docente de robotica e innovacion</t>
  </si>
  <si>
    <t>Robotica en mi pueblo</t>
  </si>
  <si>
    <t>Secretaria de educacion</t>
  </si>
  <si>
    <t>Hacer tecnologia desde un pueblo con pocos recursos</t>
  </si>
  <si>
    <t>Ser el primer programa de investigacion, ingenio e innovacion en el area de tecnologia y robotica</t>
  </si>
  <si>
    <t>Ser un referente de soluciones tecnologicas en nuestro municipio y sus corregimientos</t>
  </si>
  <si>
    <t>Tener la primera escuela de robotica y tecnologia educativa para capacitar y acercar a jovenes en estado de vurnerabilidad al mundo tecnologico</t>
  </si>
  <si>
    <t>Basados en necesidades tecnologicas.
Esquemas electronicos y sistemas ya creados para ser mejorados y adactarlos a nuestra solucion</t>
  </si>
  <si>
    <t xml:space="preserve">Software de diseños 3d, circuitos electronicos y mecanica.
</t>
  </si>
  <si>
    <t xml:space="preserve">Materiales de la zona como mdf, metal, carton etc. 
Para los componentes electronicos se compran por internet </t>
  </si>
  <si>
    <t xml:space="preserve">Cortadora laser 2w
Cortadora laser co2 100w
Plotter de corte
Prototipos robotico
Sistemas domoticos
Software 
Etc
</t>
  </si>
  <si>
    <t>https://api.typeform.com/responses/files/5962a89efe22e85d397bdff984c171d1331a53aa63430399f00f6b049142ee31/IMG_20191009_WA0005.jpg</t>
  </si>
  <si>
    <t>Facilitación creativa (NESTA-Trabajar juntos), Prototipado e iteración (NESTA-Acelerar el aprendizaje), Creatividad (WEF)</t>
  </si>
  <si>
    <t>Creatividad (WEF), Resolución problemas complejos (WEF), Facilitación creativa (NESTA-Trabajar juntos), Prototipado e iteración (NESTA-Acelerar el aprendizaje)</t>
  </si>
  <si>
    <t>Construir Puentes (NESTA-Trabajar juntos), Negociación (WEF)</t>
  </si>
  <si>
    <t xml:space="preserve">Tecnologico </t>
  </si>
  <si>
    <t>8pzzyyobpd9ge6sswjwll8pzzyyk501u</t>
  </si>
  <si>
    <t>Luis Miguel Meza Mendoza</t>
  </si>
  <si>
    <t>Ingeniero desarrollador</t>
  </si>
  <si>
    <t>J.L Diseño y desarrollo</t>
  </si>
  <si>
    <t>J.L. Diseño y desarrollo</t>
  </si>
  <si>
    <t>Tecnología y comunicación</t>
  </si>
  <si>
    <t>https://www.queruta.com</t>
  </si>
  <si>
    <t>Crear innovadores productos para la comunidad</t>
  </si>
  <si>
    <t>Innovar</t>
  </si>
  <si>
    <t>Crear</t>
  </si>
  <si>
    <t>Cumplir</t>
  </si>
  <si>
    <t>Ingeniero de sistemas, Medico cirujano y Diseñador gráfico</t>
  </si>
  <si>
    <t>Mockups, Trello, Ides (Android studio, VSCode)</t>
  </si>
  <si>
    <t>Adobe Ilustrator</t>
  </si>
  <si>
    <t>mockups,  marvelapp</t>
  </si>
  <si>
    <t>Resolución problemas complejos (WEF), Intraemprendimiento (NESTA-Liderar el cambio), Pensamiento sistémico (NESTA-Acelerar el aprendizaje)</t>
  </si>
  <si>
    <t>Centrado en el usuario (OPSI), Negociación (WEF), Inteligencia emocional (WEF)</t>
  </si>
  <si>
    <t>Persistencia ante todo</t>
  </si>
  <si>
    <t>s04n1n34eaaqr1fcrs04nmeep4beo3rg</t>
  </si>
  <si>
    <t>oscar asis orozco correa</t>
  </si>
  <si>
    <t>Ejecutivo pensionado</t>
  </si>
  <si>
    <t>Foro Ambiental Regional</t>
  </si>
  <si>
    <t>ASOCIACIÓN TURISMO DE ANSERMA CALDAS</t>
  </si>
  <si>
    <t>AMBIENTAL</t>
  </si>
  <si>
    <t>2006</t>
  </si>
  <si>
    <t>PARA SERVIR A NUESTRA CASA</t>
  </si>
  <si>
    <t>EDUCAR</t>
  </si>
  <si>
    <t xml:space="preserve">APLICAR </t>
  </si>
  <si>
    <t>TRANSMITIR</t>
  </si>
  <si>
    <t>INFUNDIR</t>
  </si>
  <si>
    <t>DIALOGO</t>
  </si>
  <si>
    <t>INTERNET</t>
  </si>
  <si>
    <t>Centrado en el usuario (OPSI), Intraemprendimiento (NESTA-Liderar el cambio), Creatividad (WEF)</t>
  </si>
  <si>
    <t>SI ACEPTARIA</t>
  </si>
  <si>
    <t>dlrcna09m9l07dfb5kkmdlrcna03jd62</t>
  </si>
  <si>
    <t>arelis mabel bernate oquendo</t>
  </si>
  <si>
    <t>socia</t>
  </si>
  <si>
    <t>ambo del campo 100% ahuyama</t>
  </si>
  <si>
    <t>innova antioquia</t>
  </si>
  <si>
    <t>productividad y competitividad</t>
  </si>
  <si>
    <t>https://yuber9724.wixsite.com/ambodelcam</t>
  </si>
  <si>
    <t>2005</t>
  </si>
  <si>
    <t>industrializar la ahuyama</t>
  </si>
  <si>
    <t>posesionar  el producto en todo magdalena medio</t>
  </si>
  <si>
    <t>generar 100 empleo en el magdalena medio</t>
  </si>
  <si>
    <t>exportar</t>
  </si>
  <si>
    <t>panaderia y reposteria, administracion,construccion</t>
  </si>
  <si>
    <t>transformamos todos los nutrientes, aprovechamos todas sus componentes como es la concha y la semilla de la ahuyama  con la carnocidad en  harina de ahuyama como base para la elaboración de los productos a vender torta,refresco,arepas,postre. La concha y semilla de la ahuyama elaboramos grannola.</t>
  </si>
  <si>
    <t>https://api.typeform.com/responses/files/2910d986bc5fed1c335ded2c10705eec6a4910fb0bacf677f656c55952bce4ba/Encuesta_tabulada_y_con_analisis__2_.xlsx</t>
  </si>
  <si>
    <t>horno</t>
  </si>
  <si>
    <t>batidora,licuadora</t>
  </si>
  <si>
    <t>gramera</t>
  </si>
  <si>
    <t>sistema de secado</t>
  </si>
  <si>
    <t>https://api.typeform.com/responses/files/163b3e0e98ebad9a3fdccaf8467e79c16a79dcf68418029cdd3e760e2e19bb95/foto_arelis_ambo.png</t>
  </si>
  <si>
    <t>Centrado en el usuario (OPSI), Creatividad (WEF), Intraemprendimiento (NESTA-Liderar el cambio)</t>
  </si>
  <si>
    <t>Construir Puentes (NESTA-Trabajar juntos)</t>
  </si>
  <si>
    <t>todos los nutriente de la ahuyama</t>
  </si>
  <si>
    <t>r2iszybhjuidr2249bc1r2iszyhactm2</t>
  </si>
  <si>
    <t>Clara Inés Cárdenas</t>
  </si>
  <si>
    <t>docente</t>
  </si>
  <si>
    <t>Innovación en industria alimentaria</t>
  </si>
  <si>
    <t>educación</t>
  </si>
  <si>
    <t>Dirección de proyectos de innovación en la Industria Alimentaria</t>
  </si>
  <si>
    <t>2003</t>
  </si>
  <si>
    <t>Impulsar la creatividad e ingenio de los jovenes hacia el mundo empresarial en Alimentos</t>
  </si>
  <si>
    <t>Generar ideas e investigar</t>
  </si>
  <si>
    <t>innovar y crear</t>
  </si>
  <si>
    <t>estandarizar, producir generar cambios</t>
  </si>
  <si>
    <t>30</t>
  </si>
  <si>
    <t>Jovenes estudiantes de colegio</t>
  </si>
  <si>
    <t>Metodologia teorico-practica basada en el ensayo prueba y error</t>
  </si>
  <si>
    <t>Herramientas para proyectos de investigación con material  práctica en una semi planta de alimentos que se acondiciono acorde a las circunstancias. No tenemos mucho apoyo para este trabajo. nos ha tocado solos con nuestros estudiantes. aqui todo es muy limitado</t>
  </si>
  <si>
    <t>Maquinaria y equipos acondicionados con lo que se tienen en el medio. vivimos en una región muy remota y pobre en todo el sentido de la palabra.</t>
  </si>
  <si>
    <t>utencilios de cocina, maquinaria hechiza, empaques reciclados .</t>
  </si>
  <si>
    <t>maquinaria hechiza molinos deshidratadores,  procesos de pasteurización artesanal cellados manuales, ahumadores etc lo que necesitamos para los procesos alimentarios</t>
  </si>
  <si>
    <t>Facilitación creativa (NESTA-Trabajar juntos), Construir Puentes (NESTA-Trabajar juntos), Intraemprendimiento (NESTA-Liderar el cambio), Creatividad (WEF), Resolución problemas complejos (WEF), Colaboración (WEF)</t>
  </si>
  <si>
    <t>Conocimiento de datos (OPSI), Insurgencia (OPSI), Prototipado e iteración (NESTA-Acelerar el aprendizaje), Pensamiento sistémico (NESTA-Acelerar el aprendizaje)</t>
  </si>
  <si>
    <t>Utilicemos los recursos del medio para transformar y crear nuevas cosas. en estos proyectos he aprendido que estamos solos.</t>
  </si>
  <si>
    <t>m2f7vmuzjsgp1smsk5m2f7vmukd2lyyz</t>
  </si>
  <si>
    <t>3.490990</t>
  </si>
  <si>
    <t>-76.512871</t>
  </si>
  <si>
    <t>3.449219</t>
  </si>
  <si>
    <t>-76.533547</t>
  </si>
  <si>
    <t>7.899170</t>
  </si>
  <si>
    <t>-72.488550</t>
  </si>
  <si>
    <t>4.6469</t>
  </si>
  <si>
    <t>-74.0957</t>
  </si>
  <si>
    <t>6.75</t>
  </si>
  <si>
    <t>-74.811900</t>
  </si>
  <si>
    <t>-75.516667</t>
  </si>
  <si>
    <t>5.552363</t>
  </si>
  <si>
    <t>-73.356622</t>
  </si>
  <si>
    <t>4.645585</t>
  </si>
  <si>
    <t>-74.0922758</t>
  </si>
  <si>
    <t>4.650718</t>
  </si>
  <si>
    <t>-74.101902</t>
  </si>
  <si>
    <t>4.616191</t>
  </si>
  <si>
    <t>-74.070362</t>
  </si>
  <si>
    <t>4.645137</t>
  </si>
  <si>
    <t>-74.061243</t>
  </si>
  <si>
    <t>4.618574</t>
  </si>
  <si>
    <t>-74.068819</t>
  </si>
  <si>
    <t>4.594734</t>
  </si>
  <si>
    <t>-74.077201</t>
  </si>
  <si>
    <t>4.671680</t>
  </si>
  <si>
    <t>-74.057242</t>
  </si>
  <si>
    <t>4.686425</t>
  </si>
  <si>
    <t>-74.057256</t>
  </si>
  <si>
    <t>4.683567</t>
  </si>
  <si>
    <t>-74.057304</t>
  </si>
  <si>
    <t>4.663389</t>
  </si>
  <si>
    <t>-74.096128</t>
  </si>
  <si>
    <t>4.683792</t>
  </si>
  <si>
    <t>-74.049847</t>
  </si>
  <si>
    <t>4.613207</t>
  </si>
  <si>
    <t>-74.070690</t>
  </si>
  <si>
    <t>4.661072</t>
  </si>
  <si>
    <t>-74.106387</t>
  </si>
  <si>
    <t>4.596760</t>
  </si>
  <si>
    <t>-74.072387</t>
  </si>
  <si>
    <t>4.645319</t>
  </si>
  <si>
    <t>-74.100345</t>
  </si>
  <si>
    <t>4.613966</t>
  </si>
  <si>
    <t>-74.071514</t>
  </si>
  <si>
    <t>4.659647</t>
  </si>
  <si>
    <t>-74.108530</t>
  </si>
  <si>
    <t>4.645540</t>
  </si>
  <si>
    <t>-74.100529</t>
  </si>
  <si>
    <t>4.645432</t>
  </si>
  <si>
    <t>-74.100419</t>
  </si>
  <si>
    <t>4.616186</t>
  </si>
  <si>
    <t>-74.071425</t>
  </si>
  <si>
    <t>4.616063</t>
  </si>
  <si>
    <t>-74.071252</t>
  </si>
  <si>
    <t>4.648730</t>
  </si>
  <si>
    <t>-74.097806</t>
  </si>
  <si>
    <t>4.639665</t>
  </si>
  <si>
    <t>-74.065392</t>
  </si>
  <si>
    <t>6.956934</t>
  </si>
  <si>
    <t>-71.876604</t>
  </si>
  <si>
    <t>6.173656</t>
  </si>
  <si>
    <t>-75.609044</t>
  </si>
  <si>
    <t>6.256763</t>
  </si>
  <si>
    <t>-75.593846</t>
  </si>
  <si>
    <t>-4.2032</t>
  </si>
  <si>
    <t>-69.9359</t>
  </si>
  <si>
    <t>8.853893</t>
  </si>
  <si>
    <t>-76.426864</t>
  </si>
  <si>
    <t>4.597567</t>
  </si>
  <si>
    <t>-74.077508</t>
  </si>
  <si>
    <t>5.056319</t>
  </si>
  <si>
    <t>-75.492918</t>
  </si>
  <si>
    <t>4.594839</t>
  </si>
  <si>
    <t>-74.074793</t>
  </si>
  <si>
    <t>4.659958</t>
  </si>
  <si>
    <t>-74.105976</t>
  </si>
  <si>
    <t>4.624362</t>
  </si>
  <si>
    <t>-74.070731</t>
  </si>
  <si>
    <t>4.649387</t>
  </si>
  <si>
    <t>-74.124725</t>
  </si>
  <si>
    <t>4.616161</t>
  </si>
  <si>
    <t>-74.071324</t>
  </si>
  <si>
    <t>4.600335</t>
  </si>
  <si>
    <t>-74.074960</t>
  </si>
  <si>
    <t>4.649947</t>
  </si>
  <si>
    <t>-74.101862</t>
  </si>
  <si>
    <t>4.649917</t>
  </si>
  <si>
    <t>-74.061579</t>
  </si>
  <si>
    <t>7.083881</t>
  </si>
  <si>
    <t>-70.761400</t>
  </si>
  <si>
    <t>6.245310</t>
  </si>
  <si>
    <t>-75.573457</t>
  </si>
  <si>
    <t>6.278392</t>
  </si>
  <si>
    <t>-75.562101</t>
  </si>
  <si>
    <t>5.340718</t>
  </si>
  <si>
    <t>-72.401425</t>
  </si>
  <si>
    <t>3.454677</t>
  </si>
  <si>
    <t>-76.534061</t>
  </si>
  <si>
    <t>4.619208</t>
  </si>
  <si>
    <t>-74.068049</t>
  </si>
  <si>
    <t>4.794846</t>
  </si>
  <si>
    <t>-75.688802</t>
  </si>
  <si>
    <t>10.982926</t>
  </si>
  <si>
    <t>-74.778329</t>
  </si>
  <si>
    <t>6.172577</t>
  </si>
  <si>
    <t>-75.591044</t>
  </si>
  <si>
    <t>4.645748</t>
  </si>
  <si>
    <t>-74.099369</t>
  </si>
  <si>
    <t>4.586716</t>
  </si>
  <si>
    <t>-74.097706</t>
  </si>
  <si>
    <t>4.647817</t>
  </si>
  <si>
    <t>-74.095485</t>
  </si>
  <si>
    <t>4.596016</t>
  </si>
  <si>
    <t>-74.078330</t>
  </si>
  <si>
    <t>4.638089</t>
  </si>
  <si>
    <t>-74.092271</t>
  </si>
  <si>
    <t>10.985501</t>
  </si>
  <si>
    <t>-74.780658</t>
  </si>
  <si>
    <t>10.981499</t>
  </si>
  <si>
    <t>-74.778200</t>
  </si>
  <si>
    <t>6.245553</t>
  </si>
  <si>
    <t>-75.577802</t>
  </si>
  <si>
    <t>1.214389</t>
  </si>
  <si>
    <t>-77.277310</t>
  </si>
  <si>
    <t>4.688951</t>
  </si>
  <si>
    <t>-74.051770</t>
  </si>
  <si>
    <t>4.641305</t>
  </si>
  <si>
    <t>-74.065940</t>
  </si>
  <si>
    <t>4.625016</t>
  </si>
  <si>
    <t>-74.081481</t>
  </si>
  <si>
    <t>4.659529</t>
  </si>
  <si>
    <t>-74.106623</t>
  </si>
  <si>
    <t>4.599054</t>
  </si>
  <si>
    <t>-74.073502</t>
  </si>
  <si>
    <t>6.150728</t>
  </si>
  <si>
    <t>-75.616284</t>
  </si>
  <si>
    <t>6.058488</t>
  </si>
  <si>
    <t>-75.503222</t>
  </si>
  <si>
    <t>4.640879</t>
  </si>
  <si>
    <t>-74.097045</t>
  </si>
  <si>
    <t>4.614510</t>
  </si>
  <si>
    <t>-74.070650</t>
  </si>
  <si>
    <t>4.636315</t>
  </si>
  <si>
    <t>-74.083096</t>
  </si>
  <si>
    <t>10.982404</t>
  </si>
  <si>
    <t>-74.783693</t>
  </si>
  <si>
    <t>6.133920</t>
  </si>
  <si>
    <t>-75.274398</t>
  </si>
  <si>
    <t>6.245899</t>
  </si>
  <si>
    <t>-75.571333</t>
  </si>
  <si>
    <t>4.594126</t>
  </si>
  <si>
    <t>-74.077453</t>
  </si>
  <si>
    <t>5.032433</t>
  </si>
  <si>
    <t>-75.451172</t>
  </si>
  <si>
    <t>4.616630</t>
  </si>
  <si>
    <t>-74.073159</t>
  </si>
  <si>
    <t>4.612634</t>
  </si>
  <si>
    <t>-74.069466</t>
  </si>
  <si>
    <t>6.172231</t>
  </si>
  <si>
    <t>-75.590763</t>
  </si>
  <si>
    <t>6.167944</t>
  </si>
  <si>
    <t>-75.625725</t>
  </si>
  <si>
    <t>6.559072</t>
  </si>
  <si>
    <t>-75.829132</t>
  </si>
  <si>
    <t>4.601581</t>
  </si>
  <si>
    <t>-74.066555</t>
  </si>
  <si>
    <t>4.594501</t>
  </si>
  <si>
    <t>-74.077188</t>
  </si>
  <si>
    <t>4.643208</t>
  </si>
  <si>
    <t>-74.062999</t>
  </si>
  <si>
    <t>6.318040</t>
  </si>
  <si>
    <t>-75.564377</t>
  </si>
  <si>
    <t>4.643161</t>
  </si>
  <si>
    <t>-74.092373</t>
  </si>
  <si>
    <t>4.156349</t>
  </si>
  <si>
    <t>-74.897390</t>
  </si>
  <si>
    <t>5.055985</t>
  </si>
  <si>
    <t>-75.492893</t>
  </si>
  <si>
    <t>4.682429</t>
  </si>
  <si>
    <t>-74.057438</t>
  </si>
  <si>
    <t>6.264877</t>
  </si>
  <si>
    <t>-75.566593</t>
  </si>
  <si>
    <t>4.646668</t>
  </si>
  <si>
    <t>-74.094775</t>
  </si>
  <si>
    <t>6.245291</t>
  </si>
  <si>
    <t>-75.550966</t>
  </si>
  <si>
    <t>6.301645</t>
  </si>
  <si>
    <t>-75.559614</t>
  </si>
  <si>
    <t>7.088178</t>
  </si>
  <si>
    <t>-70.748599</t>
  </si>
  <si>
    <t>4.649863</t>
  </si>
  <si>
    <t>-74.061591</t>
  </si>
  <si>
    <t>6.150318</t>
  </si>
  <si>
    <t>-75.639353</t>
  </si>
  <si>
    <t>7.594170</t>
  </si>
  <si>
    <t>latitude</t>
  </si>
  <si>
    <t>longitude</t>
  </si>
  <si>
    <t xml:space="preserve">Calidad de aprendizaje
</t>
  </si>
  <si>
    <t xml:space="preserve">Innovar </t>
  </si>
  <si>
    <t>Maximizar la innovación publica digital en los Servicios, Productos, procesos u organización del departamento del Valle del Cauca, definiendo métricas científicas para su documentación, involucrando la experimentación y la co-creacion para probar y validar, construir ideas para una rutina de aprendizaje, ensayo, y  evaluacion.</t>
  </si>
  <si>
    <t>Usar información geoespacial para mejorar la información estadística</t>
  </si>
  <si>
    <t>Universidad Pedagógica y Tecnológica de Colombia</t>
  </si>
  <si>
    <t>Unidad de Planificación Rural Agropecuaria</t>
  </si>
  <si>
    <t>Coadyuvar con los procesos misionales de la entidad para una mejor planificación del campo colombiano</t>
  </si>
  <si>
    <t>Desarrollar Innovación de manera transversal en la organización</t>
  </si>
  <si>
    <t>Unidad de Servicios Penintenciarios y Carcelarios</t>
  </si>
  <si>
    <t>Búsqueda de soluciones innovadoras para la garantía de derechos de la población privada de la libertad</t>
  </si>
  <si>
    <t>Para promover, sistematizar y visibilizar iniciativas de participación ciudadana en el ciclo de las políticas públicas regionales</t>
  </si>
  <si>
    <t>Administrar y adoptar una cultura de Gestión del Conocimiento e Innovación en la Entidad, a través de la planeación, generación, apropiación y difusión del conocimiento, mediante la utilización de ideas y tecnologías innovadoras, encaminadas a mejorar su desempeño y los resultados de gestión</t>
  </si>
  <si>
    <t>Procolombia</t>
  </si>
  <si>
    <t>Área TIC</t>
  </si>
  <si>
    <t>Para la creación de soluciones que generen valor publico</t>
  </si>
  <si>
    <t>Definir un proceso de empalme efectivo, transparente con disponibilidad de la totalidad de la información de los 4 años de administración en formato electrónico, definido por temáticas, temas relevantes y dependencias, a través del uso de tecnología</t>
  </si>
  <si>
    <t>El Instituto Social de vivienda y Hábitat de Medellín</t>
  </si>
  <si>
    <t>Plan Estratégico Habitacional de Medellín - PEHMED 2030</t>
  </si>
  <si>
    <t>Aconsejar a la administración pública sobre temas de vivienda y habitad en el territorio</t>
  </si>
  <si>
    <t>Transparencia</t>
  </si>
  <si>
    <t>Alcaldía de Arboletes</t>
  </si>
  <si>
    <t>Equipo administrativo documental</t>
  </si>
  <si>
    <t>Organizar de acuerdos a parámetros establecidos el objetivo misional del deber ser y saber hacer de nuestra entidad</t>
  </si>
  <si>
    <t>Ministerio de cultura</t>
  </si>
  <si>
    <t xml:space="preserve">Generación de la circulación de los procesos de investigación-creación en las diferentes áreas del conocimiento. Investigación, Creación, Circulación, Transmedia, Apropiación, Visual
</t>
  </si>
  <si>
    <t>Instituto Colombiano para la Evaluación de la Educación Superior</t>
  </si>
  <si>
    <t>Equipo de Gestión del Conocimiento y la Innovación- Icfes</t>
  </si>
  <si>
    <t>Adoptar una cultura que permita generar, apropiar, compartir y difundir el conocimiento nuevo y existente en la entidad, encaminado al
cumplimiento de los objetivos institucionales, el mejoramiento continuo de los procesos y la generación innovación</t>
  </si>
  <si>
    <t>Centro de Memoria Histórica</t>
  </si>
  <si>
    <t>Construcción de los soportes, plataformas y expresiones virtuales del Museo Nacional de la Memoria. Implementar una representación virtual de las diferentes áreas, procesos y contenidos del MNM a partir del uso de la tecnología y herramientas digitales</t>
  </si>
  <si>
    <t>Contribuir y brindar orientación en el diseño, estrategias y formulación de política pública</t>
  </si>
  <si>
    <t>Este equipo existe para diseñar e implementar estrategias y políticas públicas que permitan incrementar los niveles de inversión pública y privada en actividades de ciencia, tecnología e innovación</t>
  </si>
  <si>
    <t>Caracterizar y conectar retos de innovación de entidades públicas con un ecosistema de startup solucionador</t>
  </si>
  <si>
    <t>Secretaria de Educación de Bogotá</t>
  </si>
  <si>
    <t>Ejecutar, diseñar, proponer y estandarizar metodologías de análisis de residuos de medicamentos y contaminantes químicos en alimentos</t>
  </si>
  <si>
    <t>Alcaldía de Arauca</t>
  </si>
  <si>
    <t>Ecopark la Orinoquía</t>
  </si>
  <si>
    <t>Secretaría de las mujeres</t>
  </si>
  <si>
    <t>Alcaldía de Medellín</t>
  </si>
  <si>
    <t>Encontrar mejores servicios</t>
  </si>
  <si>
    <t>Direccionar a las empresas de la Nacin hacia la generación de valor económico y social</t>
  </si>
  <si>
    <t xml:space="preserve">Este equipo durante estos cuatro años tuvo el propósito de dar origen a una App móvil útil para las mujeres que sirviera como herramienta para promover derechos y rutas de atención; a los cuales pueden acceder la población femenina no solo de la ciudad de Barranquilla sino que sirve para cualquier mujer en el territorio nacional e incluso en el ámbito internacional. </t>
  </si>
  <si>
    <t>Unidad Administrativa Especial de Servicios Públicos</t>
  </si>
  <si>
    <t>Fomentar la innovación en la entidad a través de proyectos tos que articular a la ciudadanía con los retos de la ciudad</t>
  </si>
  <si>
    <t>jhortua@serviciocivil.gov.co</t>
  </si>
  <si>
    <t>Departamento Administrativo del Servicio Civil Distrital</t>
  </si>
  <si>
    <t>Impulso a nuevas y mejores maneras de hacer las cosas.</t>
  </si>
  <si>
    <t>Mejorar la calidad de la nueva regulación, reducir la cantidad de regulación vigente y fortalecer la consulta pública</t>
  </si>
  <si>
    <t>Centro de Innovación y Desarrollo</t>
  </si>
  <si>
    <t>Municipio de Itaguí</t>
  </si>
  <si>
    <t>Sistema educativo relacional para Itagüí, permite el desarrollo de competencias y habilidades de acuerdo al ritmo de aprendizaje de cada estudiante</t>
  </si>
  <si>
    <t>Mejorar el desarrollo académico</t>
  </si>
  <si>
    <t>Por qué la política pública es el instrumento por excelencia para darle viabilidad a las acciones que necesita la ciudad y la organización en pro del mejoramiento de la calidad de vida de los ciudadanos a través de la CTI</t>
  </si>
  <si>
    <t>Instituto Nacional de Vigilancia de Medicamentos y Alimentos - INVIMA</t>
  </si>
  <si>
    <t>EMPRESAS PÚBLICAS DE MEDELLIN E.S.P.</t>
  </si>
  <si>
    <t>Liderar la identificación y desarrollo de nuevas líneas de negocio a través de I+D+i y prospectiva de negocios para contribuir a la sostenibilidad del Grupo EPM en el largo plazo.</t>
  </si>
  <si>
    <t>Fomentar en los jóvenes la investigación reconociendo la importancia y aplicabilidad de la programación y la inteligencia artificial.</t>
  </si>
  <si>
    <t xml:space="preserve">Mesa de innovación del norte de Antioquia- sede Yarumal </t>
  </si>
  <si>
    <t>Alcaldías y sector público de los municipios de la Meseta norte de Antioquia</t>
  </si>
  <si>
    <t>Calidad e innovación</t>
  </si>
  <si>
    <t>Gestionar el conocimiento que permita desarrollar el Sistema Nacional del Deporte</t>
  </si>
  <si>
    <t>La escuela de mediación liderada por el grupo de artes plásticas y el componente de clubes y talleres</t>
  </si>
  <si>
    <t xml:space="preserve">Definir un Producto Mínimo Viable – PMV (algoritmo) que permita automatizar el proceso
de respuesta al retorno de las comunicaciones persuasivas, haciendo de éste un proceso
más eficiente, eficaz y de mínimo costo
</t>
  </si>
  <si>
    <t>Proyecto Ambiental Escolar - PRAE</t>
  </si>
  <si>
    <t>Institución Educativa Alvernia</t>
  </si>
  <si>
    <t>Semillero de innovación social</t>
  </si>
  <si>
    <t>Colciencias</t>
  </si>
  <si>
    <t>Grupo de Diseño y Evaluación de Políticas Públicas de CTel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</si>
</sst>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0.0"/>
  </numFmts>
  <fonts count="19" x14ac:knownFonts="1">
    <font>
      <sz val="10"/>
      <color rgb="FF000000"/>
      <name val="Arial"/>
    </font>
    <font>
      <b/>
      <sz val="10"/>
      <name val="Arial"/>
      <family val="2"/>
    </font>
    <font>
      <sz val="10"/>
      <name val="Arial"/>
      <family val="2"/>
    </font>
    <font>
      <u/>
      <sz val="10"/>
      <color rgb="FF0000FF"/>
      <name val="Arial"/>
      <family val="2"/>
    </font>
    <font>
      <b/>
      <sz val="10"/>
      <color theme="0"/>
      <name val="Arial"/>
      <family val="2"/>
    </font>
    <font>
      <b/>
      <sz val="10"/>
      <color theme="1"/>
      <name val="Arial"/>
      <family val="2"/>
    </font>
    <font>
      <b/>
      <sz val="10"/>
      <color rgb="FF000000"/>
      <name val="Arial"/>
      <family val="2"/>
    </font>
    <font>
      <b/>
      <sz val="16"/>
      <color rgb="FF000000"/>
      <name val="Arial"/>
      <family val="2"/>
    </font>
    <font>
      <b/>
      <sz val="14"/>
      <color theme="0" tint="-0.499984740745262"/>
      <name val="Arial"/>
      <family val="2"/>
    </font>
    <font>
      <sz val="10"/>
      <color rgb="FF000000"/>
      <name val="Century Gothic"/>
      <family val="1"/>
    </font>
    <font>
      <sz val="11"/>
      <color rgb="FF000000"/>
      <name val="Century Gothic"/>
      <family val="1"/>
    </font>
    <font>
      <sz val="10"/>
      <color rgb="FF000000"/>
      <name val="Arial"/>
      <family val="2"/>
    </font>
    <font>
      <b/>
      <sz val="20"/>
      <color theme="0" tint="-0.34998626667073579"/>
      <name val="Arial"/>
      <family val="2"/>
    </font>
    <font>
      <b/>
      <sz val="14"/>
      <color theme="0" tint="-0.34998626667073579"/>
      <name val="Arial"/>
      <family val="2"/>
    </font>
    <font>
      <b/>
      <sz val="36"/>
      <color theme="0" tint="-0.34998626667073579"/>
      <name val="Arial"/>
      <family val="2"/>
    </font>
    <font>
      <b/>
      <sz val="26"/>
      <color theme="0" tint="-0.34998626667073579"/>
      <name val="Arial"/>
      <family val="2"/>
    </font>
    <font>
      <u/>
      <sz val="10"/>
      <color theme="10"/>
      <name val="Arial"/>
    </font>
    <font>
      <sz val="12"/>
      <color rgb="FF000000"/>
      <name val="Arial"/>
      <family val="2"/>
    </font>
    <font>
      <u/>
      <sz val="12"/>
      <color rgb="FF0000FF"/>
      <name val="Arial"/>
      <family val="2"/>
    </font>
  </fonts>
  <fills count="14">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ACE6ED"/>
        <bgColor indexed="64"/>
      </patternFill>
    </fill>
    <fill>
      <patternFill patternType="solid">
        <fgColor rgb="FF002060"/>
        <bgColor indexed="64"/>
      </patternFill>
    </fill>
    <fill>
      <patternFill patternType="solid">
        <fgColor theme="2"/>
        <bgColor indexed="64"/>
      </patternFill>
    </fill>
    <fill>
      <patternFill patternType="solid">
        <fgColor theme="7"/>
        <bgColor indexed="64"/>
      </patternFill>
    </fill>
    <fill>
      <patternFill patternType="solid">
        <fgColor rgb="FFFF007A"/>
        <bgColor indexed="64"/>
      </patternFill>
    </fill>
    <fill>
      <patternFill patternType="solid">
        <fgColor rgb="FF75DAEA"/>
        <bgColor indexed="64"/>
      </patternFill>
    </fill>
    <fill>
      <patternFill patternType="solid">
        <fgColor theme="4"/>
        <bgColor indexed="64"/>
      </patternFill>
    </fill>
    <fill>
      <patternFill patternType="solid">
        <fgColor theme="4"/>
        <bgColor rgb="FFFFFFFF"/>
      </patternFill>
    </fill>
    <fill>
      <patternFill patternType="solid">
        <fgColor theme="0"/>
        <bgColor indexed="64"/>
      </patternFill>
    </fill>
    <fill>
      <patternFill patternType="solid">
        <fgColor theme="0"/>
        <bgColor rgb="FFFFFFFF"/>
      </patternFill>
    </fill>
  </fills>
  <borders count="3">
    <border>
      <left/>
      <right/>
      <top/>
      <bottom/>
      <diagonal/>
    </border>
    <border>
      <left/>
      <right/>
      <top/>
      <bottom style="medium">
        <color rgb="FFACE6ED"/>
      </bottom>
      <diagonal/>
    </border>
    <border>
      <left/>
      <right/>
      <top style="medium">
        <color rgb="FFACE6ED"/>
      </top>
      <bottom/>
      <diagonal/>
    </border>
  </borders>
  <cellStyleXfs count="3">
    <xf numFmtId="0" fontId="0" fillId="0" borderId="0"/>
    <xf numFmtId="9" fontId="11" fillId="0" borderId="0" applyFont="0" applyFill="0" applyBorder="0" applyAlignment="0" applyProtection="0"/>
    <xf numFmtId="0" fontId="16" fillId="0" borderId="0" applyNumberFormat="0" applyFill="0" applyBorder="0" applyAlignment="0" applyProtection="0"/>
  </cellStyleXfs>
  <cellXfs count="113">
    <xf numFmtId="0" fontId="0" fillId="0" borderId="0" xfId="0" applyFont="1" applyAlignment="1"/>
    <xf numFmtId="0" fontId="1" fillId="0" borderId="0" xfId="0" applyFont="1" applyAlignment="1">
      <alignment horizontal="center"/>
    </xf>
    <xf numFmtId="164" fontId="2" fillId="0" borderId="0" xfId="0" applyNumberFormat="1" applyFont="1"/>
    <xf numFmtId="0" fontId="3" fillId="0" borderId="0" xfId="0" applyFont="1"/>
    <xf numFmtId="0" fontId="0" fillId="2" borderId="0" xfId="0" quotePrefix="1" applyFont="1" applyFill="1" applyAlignment="1"/>
    <xf numFmtId="0" fontId="1" fillId="0" borderId="0" xfId="0" applyFont="1" applyAlignment="1">
      <alignment horizontal="center" wrapText="1"/>
    </xf>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xf>
    <xf numFmtId="0" fontId="0" fillId="2" borderId="0" xfId="0" quotePrefix="1" applyFont="1" applyFill="1" applyAlignment="1">
      <alignment horizontal="center"/>
    </xf>
    <xf numFmtId="0" fontId="0" fillId="0" borderId="0" xfId="0" applyFont="1" applyAlignment="1">
      <alignment horizontal="center"/>
    </xf>
    <xf numFmtId="0" fontId="5" fillId="4" borderId="0" xfId="0" applyFont="1" applyFill="1" applyAlignment="1">
      <alignment horizontal="center" wrapText="1"/>
    </xf>
    <xf numFmtId="0" fontId="1" fillId="4"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wrapText="1"/>
    </xf>
    <xf numFmtId="0" fontId="0" fillId="2" borderId="0" xfId="0" quotePrefix="1" applyFont="1" applyFill="1" applyAlignment="1">
      <alignment horizontal="center" wrapText="1"/>
    </xf>
    <xf numFmtId="0" fontId="4" fillId="5" borderId="0" xfId="0" applyFont="1" applyFill="1" applyAlignment="1">
      <alignment horizontal="center" vertical="center" wrapText="1"/>
    </xf>
    <xf numFmtId="0" fontId="0" fillId="3" borderId="0" xfId="0" applyFont="1" applyFill="1" applyAlignment="1"/>
    <xf numFmtId="0" fontId="9" fillId="0" borderId="0" xfId="0" applyFont="1" applyAlignment="1"/>
    <xf numFmtId="0" fontId="9" fillId="0" borderId="0" xfId="0" applyFont="1" applyAlignment="1">
      <alignment horizontal="center"/>
    </xf>
    <xf numFmtId="0" fontId="1" fillId="6" borderId="0" xfId="0" applyFont="1" applyFill="1" applyAlignment="1">
      <alignment horizontal="center" wrapText="1"/>
    </xf>
    <xf numFmtId="0" fontId="1" fillId="6" borderId="0" xfId="0" applyFont="1" applyFill="1" applyAlignment="1">
      <alignment horizontal="center" vertical="center" wrapText="1"/>
    </xf>
    <xf numFmtId="0" fontId="0" fillId="0" borderId="0" xfId="0" applyFont="1" applyFill="1" applyAlignment="1"/>
    <xf numFmtId="0" fontId="9" fillId="0" borderId="0" xfId="0" applyFont="1" applyAlignment="1">
      <alignment horizontal="center" vertical="center"/>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Fill="1" applyAlignment="1">
      <alignment horizontal="left" vertical="center" wrapText="1"/>
    </xf>
    <xf numFmtId="0" fontId="9" fillId="4" borderId="0" xfId="0" applyFont="1" applyFill="1" applyAlignment="1">
      <alignment horizontal="center" vertical="center"/>
    </xf>
    <xf numFmtId="0" fontId="4" fillId="5" borderId="0" xfId="0" applyFont="1" applyFill="1" applyAlignment="1">
      <alignment horizontal="center" wrapText="1"/>
    </xf>
    <xf numFmtId="0" fontId="9" fillId="0" borderId="0" xfId="0" applyFont="1" applyAlignment="1">
      <alignment horizontal="right" wrapText="1"/>
    </xf>
    <xf numFmtId="0" fontId="1" fillId="4" borderId="0" xfId="0" applyFont="1" applyFill="1" applyAlignment="1">
      <alignment horizontal="center" wrapText="1"/>
    </xf>
    <xf numFmtId="165" fontId="0" fillId="0" borderId="0" xfId="0" applyNumberFormat="1" applyFont="1" applyAlignment="1"/>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xf numFmtId="0" fontId="3" fillId="0" borderId="0" xfId="0" applyFont="1" applyAlignment="1">
      <alignment wrapText="1"/>
    </xf>
    <xf numFmtId="0" fontId="11" fillId="0" borderId="0" xfId="0" applyFont="1" applyAlignment="1"/>
    <xf numFmtId="0" fontId="9" fillId="0" borderId="0" xfId="0" applyFont="1" applyAlignment="1">
      <alignment horizontal="left"/>
    </xf>
    <xf numFmtId="9" fontId="9" fillId="0" borderId="0" xfId="0" applyNumberFormat="1" applyFont="1" applyAlignment="1">
      <alignment horizontal="center" vertical="center"/>
    </xf>
    <xf numFmtId="9" fontId="9" fillId="0" borderId="0" xfId="1"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wrapText="1"/>
    </xf>
    <xf numFmtId="0" fontId="0" fillId="4" borderId="0" xfId="0" applyFont="1" applyFill="1" applyAlignment="1">
      <alignment vertical="center"/>
    </xf>
    <xf numFmtId="0" fontId="0" fillId="4" borderId="0" xfId="0" applyFont="1" applyFill="1" applyAlignment="1"/>
    <xf numFmtId="0" fontId="0" fillId="2" borderId="0" xfId="0" quotePrefix="1" applyFont="1" applyFill="1" applyAlignment="1">
      <alignment wrapText="1"/>
    </xf>
    <xf numFmtId="0" fontId="6" fillId="0" borderId="0" xfId="0" applyFont="1" applyAlignment="1"/>
    <xf numFmtId="0" fontId="12" fillId="0" borderId="0" xfId="0" applyFont="1" applyAlignment="1"/>
    <xf numFmtId="0" fontId="0" fillId="0" borderId="0" xfId="0"/>
    <xf numFmtId="0" fontId="0" fillId="0" borderId="0" xfId="0" applyFont="1" applyFill="1" applyBorder="1" applyAlignment="1"/>
    <xf numFmtId="0" fontId="0" fillId="0" borderId="0" xfId="0" applyFont="1" applyBorder="1" applyAlignment="1"/>
    <xf numFmtId="0" fontId="0" fillId="0" borderId="0" xfId="0" applyBorder="1"/>
    <xf numFmtId="0" fontId="0" fillId="0" borderId="1" xfId="0" applyFont="1" applyFill="1" applyBorder="1" applyAlignment="1"/>
    <xf numFmtId="0" fontId="0" fillId="0" borderId="1" xfId="0" applyFont="1" applyBorder="1" applyAlignment="1"/>
    <xf numFmtId="0" fontId="11" fillId="0" borderId="1" xfId="0" applyFont="1" applyBorder="1" applyAlignment="1"/>
    <xf numFmtId="0" fontId="15" fillId="7" borderId="2" xfId="0" applyFont="1" applyFill="1" applyBorder="1" applyAlignment="1">
      <alignment vertical="center" textRotation="90"/>
    </xf>
    <xf numFmtId="0" fontId="15" fillId="7" borderId="0" xfId="0" applyFont="1" applyFill="1" applyAlignment="1">
      <alignment vertical="center" textRotation="90"/>
    </xf>
    <xf numFmtId="0" fontId="14" fillId="8" borderId="0" xfId="0" applyFont="1" applyFill="1" applyBorder="1" applyAlignment="1">
      <alignment vertical="center" textRotation="90"/>
    </xf>
    <xf numFmtId="0" fontId="14" fillId="8" borderId="1" xfId="0" applyFont="1" applyFill="1" applyBorder="1" applyAlignment="1">
      <alignment vertical="center" textRotation="90"/>
    </xf>
    <xf numFmtId="0" fontId="0" fillId="9" borderId="0" xfId="0" applyFont="1" applyFill="1" applyAlignment="1"/>
    <xf numFmtId="0" fontId="0" fillId="9" borderId="1" xfId="0" applyFont="1" applyFill="1" applyBorder="1" applyAlignment="1"/>
    <xf numFmtId="0" fontId="0" fillId="8" borderId="0" xfId="0" applyFont="1" applyFill="1" applyAlignment="1"/>
    <xf numFmtId="0" fontId="0" fillId="0" borderId="0" xfId="0" applyFont="1" applyFill="1" applyAlignment="1">
      <alignment horizontal="center"/>
    </xf>
    <xf numFmtId="0" fontId="0" fillId="0" borderId="1" xfId="0" applyFont="1" applyFill="1" applyBorder="1" applyAlignment="1">
      <alignment horizontal="center"/>
    </xf>
    <xf numFmtId="0" fontId="11" fillId="0" borderId="0" xfId="0" applyFont="1" applyFill="1" applyAlignment="1">
      <alignment horizontal="center"/>
    </xf>
    <xf numFmtId="0" fontId="11" fillId="0" borderId="1" xfId="0" applyFont="1" applyFill="1" applyBorder="1" applyAlignment="1">
      <alignment horizontal="center"/>
    </xf>
    <xf numFmtId="0" fontId="13" fillId="0" borderId="0" xfId="0" applyFont="1" applyFill="1" applyAlignment="1">
      <alignment horizontal="center" vertical="center"/>
    </xf>
    <xf numFmtId="0" fontId="0" fillId="0" borderId="0" xfId="0" applyFont="1" applyFill="1" applyBorder="1" applyAlignment="1">
      <alignment horizontal="center"/>
    </xf>
    <xf numFmtId="0" fontId="9" fillId="0" borderId="0" xfId="0" applyFont="1" applyBorder="1" applyAlignment="1">
      <alignment horizontal="center" vertical="center"/>
    </xf>
    <xf numFmtId="0" fontId="9" fillId="0" borderId="0" xfId="0" applyFont="1" applyBorder="1" applyAlignment="1">
      <alignment horizontal="center"/>
    </xf>
    <xf numFmtId="49" fontId="5" fillId="4" borderId="0" xfId="0" applyNumberFormat="1" applyFont="1" applyFill="1" applyAlignment="1">
      <alignment horizontal="center" wrapText="1"/>
    </xf>
    <xf numFmtId="49" fontId="11" fillId="0" borderId="0" xfId="0" applyNumberFormat="1" applyFont="1" applyAlignment="1"/>
    <xf numFmtId="49" fontId="6" fillId="0" borderId="0" xfId="0" applyNumberFormat="1" applyFont="1" applyAlignment="1">
      <alignment vertical="center"/>
    </xf>
    <xf numFmtId="49" fontId="11" fillId="0" borderId="0" xfId="0" applyNumberFormat="1" applyFont="1" applyAlignment="1">
      <alignment wrapText="1"/>
    </xf>
    <xf numFmtId="0" fontId="11" fillId="0" borderId="0" xfId="0" applyFont="1" applyAlignment="1">
      <alignment wrapText="1"/>
    </xf>
    <xf numFmtId="0" fontId="17" fillId="6" borderId="0" xfId="0" applyFont="1" applyFill="1" applyAlignment="1">
      <alignment vertical="center" wrapText="1"/>
    </xf>
    <xf numFmtId="49" fontId="17" fillId="0" borderId="0" xfId="0" applyNumberFormat="1" applyFont="1" applyAlignment="1">
      <alignment wrapText="1"/>
    </xf>
    <xf numFmtId="0" fontId="17" fillId="0" borderId="0" xfId="0" applyFont="1" applyAlignment="1">
      <alignment horizontal="center" vertical="center"/>
    </xf>
    <xf numFmtId="0" fontId="17" fillId="0" borderId="0" xfId="0" applyFont="1" applyAlignment="1"/>
    <xf numFmtId="0" fontId="17" fillId="2" borderId="0" xfId="0" quotePrefix="1" applyFont="1" applyFill="1" applyAlignment="1">
      <alignment horizontal="center"/>
    </xf>
    <xf numFmtId="0" fontId="17" fillId="0" borderId="0" xfId="0" applyFont="1" applyAlignment="1">
      <alignment vertical="center" wrapText="1"/>
    </xf>
    <xf numFmtId="0" fontId="18" fillId="0" borderId="0" xfId="0" applyFont="1"/>
    <xf numFmtId="49" fontId="17" fillId="0" borderId="0" xfId="0" applyNumberFormat="1" applyFont="1" applyAlignment="1">
      <alignment vertical="center" wrapText="1"/>
    </xf>
    <xf numFmtId="0" fontId="17" fillId="0" borderId="0" xfId="0" applyFont="1" applyAlignment="1">
      <alignment vertical="center"/>
    </xf>
    <xf numFmtId="0" fontId="18" fillId="0" borderId="0" xfId="0" applyFont="1" applyAlignment="1">
      <alignment vertical="center"/>
    </xf>
    <xf numFmtId="0" fontId="17" fillId="2" borderId="0" xfId="0" quotePrefix="1" applyFont="1" applyFill="1" applyAlignment="1">
      <alignment horizontal="center" vertical="center"/>
    </xf>
    <xf numFmtId="0" fontId="0" fillId="2" borderId="0" xfId="0" quotePrefix="1" applyFont="1" applyFill="1" applyAlignment="1">
      <alignment horizontal="center" vertical="center" wrapText="1"/>
    </xf>
    <xf numFmtId="164" fontId="2" fillId="0" borderId="0" xfId="0" applyNumberFormat="1" applyFont="1" applyAlignment="1">
      <alignment vertical="center"/>
    </xf>
    <xf numFmtId="0" fontId="16" fillId="0" borderId="0" xfId="2" applyAlignment="1"/>
    <xf numFmtId="0" fontId="3" fillId="0" borderId="0" xfId="0" applyFont="1" applyAlignment="1">
      <alignment vertical="center"/>
    </xf>
    <xf numFmtId="0" fontId="0" fillId="0" borderId="0" xfId="0" applyFont="1" applyFill="1" applyAlignment="1">
      <alignment vertical="center"/>
    </xf>
    <xf numFmtId="0" fontId="0" fillId="10" borderId="0" xfId="0" applyFont="1" applyFill="1" applyAlignment="1"/>
    <xf numFmtId="0" fontId="0" fillId="10" borderId="0" xfId="0" applyFont="1" applyFill="1" applyAlignment="1">
      <alignment wrapText="1"/>
    </xf>
    <xf numFmtId="0" fontId="0" fillId="10" borderId="0" xfId="0" applyFont="1" applyFill="1" applyAlignment="1">
      <alignment horizontal="center" vertical="center"/>
    </xf>
    <xf numFmtId="0" fontId="0" fillId="10" borderId="0" xfId="0" applyFont="1" applyFill="1" applyAlignment="1">
      <alignment horizontal="center"/>
    </xf>
    <xf numFmtId="0" fontId="0" fillId="11" borderId="0" xfId="0" quotePrefix="1" applyFont="1" applyFill="1" applyAlignment="1">
      <alignment horizontal="center" wrapText="1"/>
    </xf>
    <xf numFmtId="0" fontId="0" fillId="10" borderId="0" xfId="0" applyFont="1" applyFill="1" applyAlignment="1">
      <alignment horizontal="center" vertical="center" wrapText="1"/>
    </xf>
    <xf numFmtId="164" fontId="2" fillId="10" borderId="0" xfId="0" applyNumberFormat="1" applyFont="1" applyFill="1"/>
    <xf numFmtId="0" fontId="0" fillId="12" borderId="0" xfId="0" applyFont="1" applyFill="1" applyAlignment="1"/>
    <xf numFmtId="0" fontId="0" fillId="12" borderId="0" xfId="0" applyFont="1" applyFill="1" applyAlignment="1">
      <alignment wrapText="1"/>
    </xf>
    <xf numFmtId="0" fontId="11" fillId="12" borderId="0" xfId="0" applyFont="1" applyFill="1" applyAlignment="1"/>
    <xf numFmtId="49" fontId="11" fillId="12" borderId="0" xfId="0" applyNumberFormat="1" applyFont="1" applyFill="1" applyAlignment="1"/>
    <xf numFmtId="0" fontId="0" fillId="12" borderId="0" xfId="0" applyFont="1" applyFill="1" applyAlignment="1">
      <alignment horizontal="center" vertical="center"/>
    </xf>
    <xf numFmtId="0" fontId="0" fillId="13" borderId="0" xfId="0" quotePrefix="1" applyFont="1" applyFill="1" applyAlignment="1">
      <alignment horizontal="center"/>
    </xf>
    <xf numFmtId="0" fontId="0" fillId="12" borderId="0" xfId="0" applyFont="1" applyFill="1" applyAlignment="1">
      <alignment horizontal="center" wrapText="1"/>
    </xf>
    <xf numFmtId="0" fontId="0" fillId="12" borderId="0" xfId="0" applyFont="1" applyFill="1" applyAlignment="1">
      <alignment horizontal="center"/>
    </xf>
    <xf numFmtId="0" fontId="0" fillId="12" borderId="0" xfId="0" applyFont="1" applyFill="1" applyAlignment="1">
      <alignment horizontal="center" vertical="center" wrapText="1"/>
    </xf>
    <xf numFmtId="164" fontId="2" fillId="12" borderId="0" xfId="0" applyNumberFormat="1" applyFont="1" applyFill="1"/>
    <xf numFmtId="49" fontId="11" fillId="10" borderId="0" xfId="0" applyNumberFormat="1" applyFont="1" applyFill="1" applyAlignment="1">
      <alignment wrapText="1"/>
    </xf>
    <xf numFmtId="0" fontId="0" fillId="11" borderId="0" xfId="0" quotePrefix="1" applyFont="1" applyFill="1" applyAlignment="1">
      <alignment horizontal="center"/>
    </xf>
    <xf numFmtId="0" fontId="10" fillId="4" borderId="0" xfId="0" applyFont="1" applyFill="1" applyAlignment="1">
      <alignment horizontal="left" vertical="center" wrapText="1"/>
    </xf>
    <xf numFmtId="0" fontId="9" fillId="4" borderId="0" xfId="0" applyFont="1" applyFill="1" applyBorder="1" applyAlignment="1">
      <alignment horizontal="left" vertical="center" wrapText="1"/>
    </xf>
    <xf numFmtId="0" fontId="9" fillId="4" borderId="0" xfId="0" applyFont="1" applyFill="1" applyAlignment="1">
      <alignment horizontal="left" vertical="center" wrapText="1"/>
    </xf>
  </cellXfs>
  <cellStyles count="3">
    <cellStyle name="Hipervínculo" xfId="2" builtinId="8"/>
    <cellStyle name="Normal" xfId="0" builtinId="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7A"/>
      <color rgb="FF75DAEA"/>
      <color rgb="FFACE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admin.typeform.com/form/Xl4DMF/field/If3lMGY80rDi/results/290ee247daec-Metolodogia_AEI.pdf/download" TargetMode="External"/><Relationship Id="rId18" Type="http://schemas.openxmlformats.org/officeDocument/2006/relationships/hyperlink" Target="https://cid.edu.co/" TargetMode="External"/><Relationship Id="rId26" Type="http://schemas.openxmlformats.org/officeDocument/2006/relationships/hyperlink" Target="https://www.otsabaneta.org/" TargetMode="External"/><Relationship Id="rId39" Type="http://schemas.openxmlformats.org/officeDocument/2006/relationships/hyperlink" Target="http://www.cali.gov.co/pazycultura/publicaciones/144101/observatorio-de-paz-y-cultura-ciudadana/" TargetMode="External"/><Relationship Id="rId21" Type="http://schemas.openxmlformats.org/officeDocument/2006/relationships/hyperlink" Target="http://usopedagogicodelcelular.blogspot.com/" TargetMode="External"/><Relationship Id="rId34" Type="http://schemas.openxmlformats.org/officeDocument/2006/relationships/hyperlink" Target="https://www.colombiacompra.gov.co/compra-publica-innovadora/introduccion" TargetMode="External"/><Relationship Id="rId42" Type="http://schemas.openxmlformats.org/officeDocument/2006/relationships/hyperlink" Target="https://api.typeform.com/responses/files/a922277210d490590843f0793ec5c4cc11640d354677e7eda4b77914762fcce3/ASS_ESA_PR001_Capacitacion.pdf" TargetMode="External"/><Relationship Id="rId47" Type="http://schemas.openxmlformats.org/officeDocument/2006/relationships/hyperlink" Target="https://www.urnadecristal.gov.co/" TargetMode="External"/><Relationship Id="rId7" Type="http://schemas.openxmlformats.org/officeDocument/2006/relationships/hyperlink" Target="https://www.proyectoinbari.com/" TargetMode="External"/><Relationship Id="rId2" Type="http://schemas.openxmlformats.org/officeDocument/2006/relationships/hyperlink" Target="https://geoportal.dane.gov.co/" TargetMode="External"/><Relationship Id="rId16" Type="http://schemas.openxmlformats.org/officeDocument/2006/relationships/hyperlink" Target="https://api.typeform.com/responses/files/4a9e2907b410f97e909b4975ebc9c8b77528da7003ae1d05c5e3cfd8ba35de9a/ALGEBRA_LINEAL.pdf" TargetMode="External"/><Relationship Id="rId29" Type="http://schemas.openxmlformats.org/officeDocument/2006/relationships/hyperlink" Target="https://www.utp.edu.co/cidt/" TargetMode="External"/><Relationship Id="rId11" Type="http://schemas.openxmlformats.org/officeDocument/2006/relationships/hyperlink" Target="https://www.dnp.gov.co/programas/Mejora%20Regulatoria/Paginas/Mejora-Regulatoria.aspx" TargetMode="External"/><Relationship Id="rId24" Type="http://schemas.openxmlformats.org/officeDocument/2006/relationships/hyperlink" Target="https://api.typeform.com/responses/files/cf74a3c62893b9f3bee894c5531fc0c887842b7b88124ca8bb37ebac89b0eb1b/Proyecto_de_semillero_de_investigacion_para_presentar__1_.docx" TargetMode="External"/><Relationship Id="rId32" Type="http://schemas.openxmlformats.org/officeDocument/2006/relationships/hyperlink" Target="http://centrodeinnovacion.gobiernoenlinea.gov.co/es" TargetMode="External"/><Relationship Id="rId37" Type="http://schemas.openxmlformats.org/officeDocument/2006/relationships/hyperlink" Target="https://api.typeform.com/responses/files/c7f9aad0e813c7e40e36fa0e786aabe64151ff36f17cb371d7c471bee49f61f1/SIAE.pptx" TargetMode="External"/><Relationship Id="rId40" Type="http://schemas.openxmlformats.org/officeDocument/2006/relationships/hyperlink" Target="https://api.typeform.com/responses/files/b449e226c43085180c91cf1ab258723aa4950d32c634d73a53c04ab885b2829c/formalizacion_PROYECTO_OPC_01JUL2019.docx.pdf" TargetMode="External"/><Relationship Id="rId45" Type="http://schemas.openxmlformats.org/officeDocument/2006/relationships/hyperlink" Target="https://api.typeform.com/responses/files/d3c5e53788dd2b900eda7c8ede767f3caa6cae95e531243dd8beb8e451443d2e/BioModelos.pdf" TargetMode="External"/><Relationship Id="rId5" Type="http://schemas.openxmlformats.org/officeDocument/2006/relationships/hyperlink" Target="https://www.innovasfc.co/" TargetMode="External"/><Relationship Id="rId15" Type="http://schemas.openxmlformats.org/officeDocument/2006/relationships/hyperlink" Target="https://sites.google.com/s/1YtGNWAY8eBbQJSwKc1DhljrRnat-tM3z/p/1FHGrrJGurGPEmP_hGIDP8W-IjZ57B9Uq/edit" TargetMode="External"/><Relationship Id="rId23" Type="http://schemas.openxmlformats.org/officeDocument/2006/relationships/hyperlink" Target="https://api.typeform.com/responses/files/89226b346de377d5dd40913d8c654f0f2c85e15a1745c3d6a57bec5d6be329ba/folleto_SERI.pub" TargetMode="External"/><Relationship Id="rId28" Type="http://schemas.openxmlformats.org/officeDocument/2006/relationships/hyperlink" Target="https://api.typeform.com/responses/files/6da012b82851840b60b345ed558d5dbf57fbb00e027114b53c4bc2617d689a87/Resumen.docx" TargetMode="External"/><Relationship Id="rId36"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49" Type="http://schemas.openxmlformats.org/officeDocument/2006/relationships/printerSettings" Target="../printerSettings/printerSettings1.bin"/><Relationship Id="rId10" Type="http://schemas.openxmlformats.org/officeDocument/2006/relationships/hyperlink" Target="http://www.anticorrupcion.gov.co/Paginas/index.aspx" TargetMode="External"/><Relationship Id="rId19" Type="http://schemas.openxmlformats.org/officeDocument/2006/relationships/hyperlink" Target="https://api.typeform.com/responses/files/45981b3054743f3f0ea81e909b7ba28ffbc55af01aa39b95be2c99ba70c95c08/Metodologia_para_empresas.pdf" TargetMode="External"/><Relationship Id="rId31" Type="http://schemas.openxmlformats.org/officeDocument/2006/relationships/hyperlink" Target="https://sennova.sena.edu.co/" TargetMode="External"/><Relationship Id="rId44" Type="http://schemas.openxmlformats.org/officeDocument/2006/relationships/hyperlink" Target="http://biomodelos.humboldt.org.co/" TargetMode="External"/><Relationship Id="rId4" Type="http://schemas.openxmlformats.org/officeDocument/2006/relationships/hyperlink" Target="https://www.museodememoria.gov.co/" TargetMode="External"/><Relationship Id="rId9" Type="http://schemas.openxmlformats.org/officeDocument/2006/relationships/hyperlink" Target="https://www.itm.edu.co/investigacion-8/investigacion-ciencias-economicas-y-administrativas/" TargetMode="External"/><Relationship Id="rId14" Type="http://schemas.openxmlformats.org/officeDocument/2006/relationships/hyperlink" Target="https://www.grindda.com/" TargetMode="External"/><Relationship Id="rId22" Type="http://schemas.openxmlformats.org/officeDocument/2006/relationships/hyperlink" Target="https://www.ieisoldaechavarria.edu.co/" TargetMode="External"/><Relationship Id="rId27" Type="http://schemas.openxmlformats.org/officeDocument/2006/relationships/hyperlink" Target="https://api.typeform.com/responses/files/0359ad919aeb3df411d018b526574a320ade8bb8d98c92a07944c2bf2d4d8303/SLP_agosto2019.pdf" TargetMode="External"/><Relationship Id="rId30" Type="http://schemas.openxmlformats.org/officeDocument/2006/relationships/hyperlink" Target="https://www.funcionpublica.gov.co/eva/conocimiento/100/103-ejes-gestion-conocimiento.html" TargetMode="External"/><Relationship Id="rId35" Type="http://schemas.openxmlformats.org/officeDocument/2006/relationships/hyperlink" Target="https://api.typeform.com/responses/files/7e51978e6f4cdfb22a20bf0ac4de651b03eaf1018d0ebdedc30eb51acfa785ec/cce_guia_cpi.pdf" TargetMode="External"/><Relationship Id="rId43" Type="http://schemas.openxmlformats.org/officeDocument/2006/relationships/hyperlink" Target="https://tic.narino.gov.co/" TargetMode="External"/><Relationship Id="rId48" Type="http://schemas.openxmlformats.org/officeDocument/2006/relationships/hyperlink" Target="mailto:jhortua@serviciocivil.gov.co" TargetMode="External"/><Relationship Id="rId8" Type="http://schemas.openxmlformats.org/officeDocument/2006/relationships/hyperlink" Target="https://www.serviciocivil.gov.co/portal/pao" TargetMode="External"/><Relationship Id="rId3" Type="http://schemas.openxmlformats.org/officeDocument/2006/relationships/hyperlink" Target="http://transmedia.ucaldas.edu.co/" TargetMode="External"/><Relationship Id="rId12" Type="http://schemas.openxmlformats.org/officeDocument/2006/relationships/hyperlink" Target="http://labcapital.veeduriadistrital.gov.co/" TargetMode="External"/><Relationship Id="rId17" Type="http://schemas.openxmlformats.org/officeDocument/2006/relationships/hyperlink" Target="https://www.envigado.edu.co/" TargetMode="External"/><Relationship Id="rId25" Type="http://schemas.openxmlformats.org/officeDocument/2006/relationships/hyperlink" Target="https://api.typeform.com/responses/files/e4908c3447aebe7144df3f18942a3d36d4cccc75ac3993c3757983d0d95ecf83/Esquema.pptx" TargetMode="External"/><Relationship Id="rId33" Type="http://schemas.openxmlformats.org/officeDocument/2006/relationships/hyperlink" Target="https://api.typeform.com/responses/files/e8fd74326d006dcc0ad1880ab8fd490f299ce1688af60c04eed50df067e80b58/CARTILLA_COCREAR_2018.pdf" TargetMode="External"/><Relationship Id="rId38" Type="http://schemas.openxmlformats.org/officeDocument/2006/relationships/hyperlink" Target="https://www.findeter.gov.co/publicaciones/302724/centro_de_innovacion_y_conocimiento_cic/" TargetMode="External"/><Relationship Id="rId46" Type="http://schemas.openxmlformats.org/officeDocument/2006/relationships/hyperlink" Target="https://api.typeform.com/responses/files/4c98645850b4ea902a84a68a117416bcd9af91ac9325490096aec6ea6e92c222/Code.png" TargetMode="External"/><Relationship Id="rId20" Type="http://schemas.openxmlformats.org/officeDocument/2006/relationships/hyperlink" Target="http://www.colombiaaprende.edu.co/" TargetMode="External"/><Relationship Id="rId41" Type="http://schemas.openxmlformats.org/officeDocument/2006/relationships/hyperlink" Target="https://api.typeform.com/responses/files/6886d014431209600f3275276a599115141450c10135efb8eea43fef233c28c6/anexo_TECNICO_PROYECTO_PLATAFORMA_OPx_24OCT2018_1530.pdf" TargetMode="External"/><Relationship Id="rId1" Type="http://schemas.openxmlformats.org/officeDocument/2006/relationships/hyperlink" Target="https://api.typeform.com/responses/files/967cf2c8a703d95049f6555b4852594c2737f9351985022e775e761bbe69a99a/erulab_propuesta.docx" TargetMode="External"/><Relationship Id="rId6" Type="http://schemas.openxmlformats.org/officeDocument/2006/relationships/hyperlink" Target="https://api.typeform.com/responses/files/cc609bb05603b6b7818a03fe71018962ecba55b18a7c25fb64dd8016a66e296a/Anexo_3._Test_de_Funcionalidad.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i.typeform.com/responses/files/e4908c3447aebe7144df3f18942a3d36d4cccc75ac3993c3757983d0d95ecf83/Esquema.pptx" TargetMode="External"/><Relationship Id="rId13"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18" Type="http://schemas.openxmlformats.org/officeDocument/2006/relationships/hyperlink" Target="https://api.typeform.com/responses/files/a922277210d490590843f0793ec5c4cc11640d354677e7eda4b77914762fcce3/ASS_ESA_PR001_Capacitacion.pdf" TargetMode="External"/><Relationship Id="rId3" Type="http://schemas.openxmlformats.org/officeDocument/2006/relationships/hyperlink" Target="https://api.typeform.com/responses/files/82426fb17e5d693669b35e672bc2e3e650219e136d543fe857d4f11a18467b25/6._Formato_Identificacion_estilos_de_aprendizaje.xls" TargetMode="External"/><Relationship Id="rId21" Type="http://schemas.openxmlformats.org/officeDocument/2006/relationships/hyperlink" Target="https://www.mockflow.com/" TargetMode="External"/><Relationship Id="rId7" Type="http://schemas.openxmlformats.org/officeDocument/2006/relationships/hyperlink" Target="https://api.typeform.com/responses/files/cf74a3c62893b9f3bee894c5531fc0c887842b7b88124ca8bb37ebac89b0eb1b/Proyecto_de_semillero_de_investigacion_para_presentar__1_.docx" TargetMode="External"/><Relationship Id="rId12" Type="http://schemas.openxmlformats.org/officeDocument/2006/relationships/hyperlink" Target="https://api.typeform.com/responses/files/7e51978e6f4cdfb22a20bf0ac4de651b03eaf1018d0ebdedc30eb51acfa785ec/cce_guia_cpi.pdf" TargetMode="External"/><Relationship Id="rId17" Type="http://schemas.openxmlformats.org/officeDocument/2006/relationships/hyperlink" Target="https://api.typeform.com/responses/files/6886d014431209600f3275276a599115141450c10135efb8eea43fef233c28c6/anexo_TECNICO_PROYECTO_PLATAFORMA_OPx_24OCT2018_1530.pdf" TargetMode="External"/><Relationship Id="rId2" Type="http://schemas.openxmlformats.org/officeDocument/2006/relationships/hyperlink" Target="https://api.typeform.com/responses/files/967cf2c8a703d95049f6555b4852594c2737f9351985022e775e761bbe69a99a/erulab_propuesta.docx" TargetMode="External"/><Relationship Id="rId16" Type="http://schemas.openxmlformats.org/officeDocument/2006/relationships/hyperlink" Target="https://api.typeform.com/responses/files/b449e226c43085180c91cf1ab258723aa4950d32c634d73a53c04ab885b2829c/formalizacion_PROYECTO_OPC_01JUL2019.docx.pdf" TargetMode="External"/><Relationship Id="rId20" Type="http://schemas.openxmlformats.org/officeDocument/2006/relationships/hyperlink" Target="https://api.typeform.com/responses/files/4c98645850b4ea902a84a68a117416bcd9af91ac9325490096aec6ea6e92c222/Code.png" TargetMode="External"/><Relationship Id="rId1" Type="http://schemas.openxmlformats.org/officeDocument/2006/relationships/hyperlink" Target="https://admin.typeform.com/form/Xl4DMF/field/If3lMGY80rDi/results/290ee247daec-Metolodogia_AEI.pdf/download" TargetMode="External"/><Relationship Id="rId6" Type="http://schemas.openxmlformats.org/officeDocument/2006/relationships/hyperlink" Target="https://api.typeform.com/responses/files/89226b346de377d5dd40913d8c654f0f2c85e15a1745c3d6a57bec5d6be329ba/folleto_SERI.pub" TargetMode="External"/><Relationship Id="rId11" Type="http://schemas.openxmlformats.org/officeDocument/2006/relationships/hyperlink" Target="https://api.typeform.com/responses/files/e8fd74326d006dcc0ad1880ab8fd490f299ce1688af60c04eed50df067e80b58/CARTILLA_COCREAR_2018.pdf" TargetMode="External"/><Relationship Id="rId5" Type="http://schemas.openxmlformats.org/officeDocument/2006/relationships/hyperlink" Target="https://api.typeform.com/responses/files/45981b3054743f3f0ea81e909b7ba28ffbc55af01aa39b95be2c99ba70c95c08/Metodologia_para_empresas.pdf" TargetMode="External"/><Relationship Id="rId15" Type="http://schemas.openxmlformats.org/officeDocument/2006/relationships/hyperlink" Target="https://api.typeform.com/responses/files/c7f9aad0e813c7e40e36fa0e786aabe64151ff36f17cb371d7c471bee49f61f1/SIAE.pptx" TargetMode="External"/><Relationship Id="rId10" Type="http://schemas.openxmlformats.org/officeDocument/2006/relationships/hyperlink" Target="https://api.typeform.com/responses/files/6da012b82851840b60b345ed558d5dbf57fbb00e027114b53c4bc2617d689a87/Resumen.docx" TargetMode="External"/><Relationship Id="rId19" Type="http://schemas.openxmlformats.org/officeDocument/2006/relationships/hyperlink" Target="https://api.typeform.com/responses/files/d3c5e53788dd2b900eda7c8ede767f3caa6cae95e531243dd8beb8e451443d2e/BioModelos.pdf" TargetMode="External"/><Relationship Id="rId4" Type="http://schemas.openxmlformats.org/officeDocument/2006/relationships/hyperlink" Target="https://api.typeform.com/responses/files/4a9e2907b410f97e909b4975ebc9c8b77528da7003ae1d05c5e3cfd8ba35de9a/ALGEBRA_LINEAL.pdf" TargetMode="External"/><Relationship Id="rId9" Type="http://schemas.openxmlformats.org/officeDocument/2006/relationships/hyperlink" Target="https://api.typeform.com/responses/files/0359ad919aeb3df411d018b526574a320ade8bb8d98c92a07944c2bf2d4d8303/SLP_agosto2019.pdf" TargetMode="External"/><Relationship Id="rId14" Type="http://schemas.openxmlformats.org/officeDocument/2006/relationships/hyperlink" Target="https://api.typeform.com/responses/files/cc609bb05603b6b7818a03fe71018962ecba55b18a7c25fb64dd8016a66e296a/Anexo_3._Test_de_Funcionalidad.xls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atasketch.co/" TargetMode="External"/><Relationship Id="rId21" Type="http://schemas.openxmlformats.org/officeDocument/2006/relationships/hyperlink" Target="https://www.hackerciudadano.com/" TargetMode="External"/><Relationship Id="rId42" Type="http://schemas.openxmlformats.org/officeDocument/2006/relationships/hyperlink" Target="https://api.typeform.com/responses/files/013255d4c4ad9b5aeea9f9ba9d2434094545303d024af5992adc26311a871b3a/IMG_20191011_150301_795.jpg" TargetMode="External"/><Relationship Id="rId63" Type="http://schemas.openxmlformats.org/officeDocument/2006/relationships/hyperlink" Target="https://api.typeform.com/responses/files/52f87baafae3780231b510a7cbc266ad00e4dec0f5a16517819f9bc1113d4207/ConceptNoteA2JDesignLab.pdf" TargetMode="External"/><Relationship Id="rId84" Type="http://schemas.openxmlformats.org/officeDocument/2006/relationships/hyperlink" Target="http://www.mapaz.co/" TargetMode="External"/><Relationship Id="rId138" Type="http://schemas.openxmlformats.org/officeDocument/2006/relationships/hyperlink" Target="https://www.beriblock.com/" TargetMode="External"/><Relationship Id="rId159" Type="http://schemas.openxmlformats.org/officeDocument/2006/relationships/hyperlink" Target="http://labcapital.veeduriadistrital.gov.co/" TargetMode="External"/><Relationship Id="rId170" Type="http://schemas.openxmlformats.org/officeDocument/2006/relationships/hyperlink" Target="https://www.tecpolab.org/" TargetMode="External"/><Relationship Id="rId191" Type="http://schemas.openxmlformats.org/officeDocument/2006/relationships/hyperlink" Target="https://api.typeform.com/responses/files/06905b15ecda60066876400b89a6455929a5cc93e7bde90b6812236c486fd97f/Propuesta_PGN_2019.03.08.pdf" TargetMode="External"/><Relationship Id="rId205" Type="http://schemas.openxmlformats.org/officeDocument/2006/relationships/hyperlink" Target="http://www.fundacionpromigas.org.co/es/Biblioteca/Documents/Libros/Lectores%20Saludables%20-%20Version%20Digital.pdf" TargetMode="External"/><Relationship Id="rId107" Type="http://schemas.openxmlformats.org/officeDocument/2006/relationships/hyperlink" Target="https://api.typeform.com/responses/files/6c7d768d1d5ecf73be534d43eb4cd461ed2418ecb70832c919f004dbd16812d7/manualarenera__9_.pdf" TargetMode="External"/><Relationship Id="rId11" Type="http://schemas.openxmlformats.org/officeDocument/2006/relationships/hyperlink" Target="https://investigaciones.esap.edu.co/sinergiaorganizacional/perfil-alcalde/" TargetMode="External"/><Relationship Id="rId32" Type="http://schemas.openxmlformats.org/officeDocument/2006/relationships/hyperlink" Target="https://www.youtube.com/watch?v=4lwL9Qbyl8E" TargetMode="External"/><Relationship Id="rId53" Type="http://schemas.openxmlformats.org/officeDocument/2006/relationships/hyperlink" Target="https://api.typeform.com/responses/files/3beef02ea4348d0940e1a57416e72923f50b4cdbcf006706c3aee4a215239397/proyecto_educativo.pdf" TargetMode="External"/><Relationship Id="rId74" Type="http://schemas.openxmlformats.org/officeDocument/2006/relationships/hyperlink" Target="https://www.facebook.com/juntadeaccioncomunal.manuelabeltran.3" TargetMode="External"/><Relationship Id="rId128" Type="http://schemas.openxmlformats.org/officeDocument/2006/relationships/hyperlink" Target="http://www.konno.org/" TargetMode="External"/><Relationship Id="rId149" Type="http://schemas.openxmlformats.org/officeDocument/2006/relationships/hyperlink" Target="https://api.typeform.com/responses/files/1de36deeaf8b5a1011ba0c072c9a0bf08e2ac3f0dba98b54431265ec0956b340/K4R_ANM__1_.pdf" TargetMode="External"/><Relationship Id="rId5" Type="http://schemas.openxmlformats.org/officeDocument/2006/relationships/hyperlink" Target="https://www.caf.com/es/temas/t/transformacion-digital-del-estado/" TargetMode="External"/><Relationship Id="rId95" Type="http://schemas.openxmlformats.org/officeDocument/2006/relationships/hyperlink" Target="https://www.civico.com/lugar/red-de-recicladores-y-recuperadores-ambientales-rehobot-bogota/" TargetMode="External"/><Relationship Id="rId160" Type="http://schemas.openxmlformats.org/officeDocument/2006/relationships/hyperlink" Target="https://www.arikuandari.org/" TargetMode="External"/><Relationship Id="rId181" Type="http://schemas.openxmlformats.org/officeDocument/2006/relationships/hyperlink" Target="https://api.typeform.com/responses/files/1d830bb5a63f7791a426b711e6452a7c40d397e77cb986c3b050eb1302fea951/ANEXO_1_MS_L02_Ejercicios_de_Control_Social.Pu.pdf" TargetMode="External"/><Relationship Id="rId22" Type="http://schemas.openxmlformats.org/officeDocument/2006/relationships/hyperlink" Target="https://feeling.com.co/2019/02/13/excuela/" TargetMode="External"/><Relationship Id="rId43" Type="http://schemas.openxmlformats.org/officeDocument/2006/relationships/hyperlink" Target="https://www.quanticaeducation.com/es/el-laboratorio-de-impacto" TargetMode="External"/><Relationship Id="rId64" Type="http://schemas.openxmlformats.org/officeDocument/2006/relationships/hyperlink" Target="https://youtu.be/G9_vzqJI0XU" TargetMode="External"/><Relationship Id="rId118" Type="http://schemas.openxmlformats.org/officeDocument/2006/relationships/hyperlink" Target="https://api.typeform.com/responses/files/a935fac2b9f9241e5084027e7275e97baf735aee199cf2d05f2dd08f10251f04/Click_DataBuild.png" TargetMode="External"/><Relationship Id="rId139" Type="http://schemas.openxmlformats.org/officeDocument/2006/relationships/hyperlink" Target="https://api.typeform.com/responses/files/f543e93c830ac5aa87724f0db5b8d22f2543b63c463f5e4d25f25edb3dc02087/BeriBlock_V4_ESP.pdf" TargetMode="External"/><Relationship Id="rId85" Type="http://schemas.openxmlformats.org/officeDocument/2006/relationships/hyperlink" Target="https://api.typeform.com/responses/files/7f5baaaf8c414704d5763df8b668a54d16d13ecf7aa5575156afaac933cb8cb0/18010400_1348833195153113_2646866680493852610_n.jpg" TargetMode="External"/><Relationship Id="rId150" Type="http://schemas.openxmlformats.org/officeDocument/2006/relationships/hyperlink" Target="http://labcapital.veeduriadistrital.gov.co/curso-virtual-de-innovacion-publica" TargetMode="External"/><Relationship Id="rId171" Type="http://schemas.openxmlformats.org/officeDocument/2006/relationships/hyperlink" Target="https://www.marearojacolombia.com/" TargetMode="External"/><Relationship Id="rId192" Type="http://schemas.openxmlformats.org/officeDocument/2006/relationships/hyperlink" Target="https://radikal.launchrock.com/" TargetMode="External"/><Relationship Id="rId206" Type="http://schemas.openxmlformats.org/officeDocument/2006/relationships/hyperlink" Target="https://api.typeform.com/responses/files/cb027f461c52a266c4ad976b791722b739dba9c2dc268ef9b86ba8f29f34f4a8/Lectores_Saludables_Detallada.pdf" TargetMode="External"/><Relationship Id="rId12" Type="http://schemas.openxmlformats.org/officeDocument/2006/relationships/hyperlink" Target="https://www.projectcolombia.com.co/" TargetMode="External"/><Relationship Id="rId33" Type="http://schemas.openxmlformats.org/officeDocument/2006/relationships/hyperlink" Target="https://api.typeform.com/responses/files/ed900c10d11d1c68ebb6920fa3525e6d1786340bf01d2fd7ee7dc674c9c1adb8/presentacion_para_posibles_aliados.pptx" TargetMode="External"/><Relationship Id="rId108" Type="http://schemas.openxmlformats.org/officeDocument/2006/relationships/hyperlink" Target="https://linternaverde.co/" TargetMode="External"/><Relationship Id="rId129" Type="http://schemas.openxmlformats.org/officeDocument/2006/relationships/hyperlink" Target="https://api.typeform.com/responses/files/ccfe5d93823ad5a3be5bb6106d1b5e5a26d66f6b3669c777600b29092996c10b/PROPUESTA_KONNO_2019.pdf" TargetMode="External"/><Relationship Id="rId54" Type="http://schemas.openxmlformats.org/officeDocument/2006/relationships/hyperlink" Target="https://grupofranja2.com/index.php/tecnologia/item/490-nuevas-ideas-por-una-necesidad-las-nuevas-tecnologias-ofrecen-herramientas-que-con-el-tiempo-sustituiran-la-mayoria-de-pruebas-visuales-parte-ii" TargetMode="External"/><Relationship Id="rId75" Type="http://schemas.openxmlformats.org/officeDocument/2006/relationships/hyperlink" Target="https://api.typeform.com/responses/files/60bc4972bd4f9eef373927df29cb9356d72ddf9aa99eee2e6b0fdcd519270754/EVIDENCIAS.docx" TargetMode="External"/><Relationship Id="rId96" Type="http://schemas.openxmlformats.org/officeDocument/2006/relationships/hyperlink" Target="https://api.typeform.com/responses/files/030813d349dc88cf584c126a57b6ad3916d290fab2da7e79be40e8ebd126c74e/79687436.2016_inclusion_recicladores.pdf" TargetMode="External"/><Relationship Id="rId140" Type="http://schemas.openxmlformats.org/officeDocument/2006/relationships/hyperlink" Target="https://api.typeform.com/responses/files/a2f4c4bcc07a7e8ca5179f0d0c5af1222577c9977a5ff62e76a6d39969421524/Avances_Caja_de_Herramientas.png" TargetMode="External"/><Relationship Id="rId161" Type="http://schemas.openxmlformats.org/officeDocument/2006/relationships/hyperlink" Target="https://socialab.com/co/es/" TargetMode="External"/><Relationship Id="rId182" Type="http://schemas.openxmlformats.org/officeDocument/2006/relationships/hyperlink" Target="https://www.sinchi.org.co/negocios" TargetMode="External"/><Relationship Id="rId6" Type="http://schemas.openxmlformats.org/officeDocument/2006/relationships/hyperlink" Target="https://admin.typeform.com/form/cVSLkP/field/x0jGevX7kCgU/results/fad12737c5a1-CAF_DIDE_para_MX.pptx/download" TargetMode="External"/><Relationship Id="rId23" Type="http://schemas.openxmlformats.org/officeDocument/2006/relationships/hyperlink" Target="https://api.typeform.com/responses/files/915fc6f3efd5759cb2954e5cbb89d02640c804db95501df46b7265146095cea0/EXCUELA.pdf" TargetMode="External"/><Relationship Id="rId119" Type="http://schemas.openxmlformats.org/officeDocument/2006/relationships/hyperlink" Target="https://alimentacion.uspec.gov.co/" TargetMode="External"/><Relationship Id="rId44" Type="http://schemas.openxmlformats.org/officeDocument/2006/relationships/hyperlink" Target="https://ciat.org/" TargetMode="External"/><Relationship Id="rId65" Type="http://schemas.openxmlformats.org/officeDocument/2006/relationships/hyperlink" Target="https://www.eltiempo.com/colombia/barranquilla/green-net-red-que-cuida-el-planeta-234236" TargetMode="External"/><Relationship Id="rId86" Type="http://schemas.openxmlformats.org/officeDocument/2006/relationships/hyperlink" Target="https://api.typeform.com/responses/files/75deeb887eef35dd917b2666957e32f906129161e72a7afbbeb7b415dfc9365b/PRESENTACION_DE_LA_CARPETA_DE_CORPOVISAMC.docx" TargetMode="External"/><Relationship Id="rId130" Type="http://schemas.openxmlformats.org/officeDocument/2006/relationships/hyperlink" Target="http://portal.gestiondelriesgo.gov.co/usar/Paginas/Acreditacion-grupos-de-Busqueda-y-Rescate.aspx" TargetMode="External"/><Relationship Id="rId151" Type="http://schemas.openxmlformats.org/officeDocument/2006/relationships/hyperlink" Target="http://labcapital.veeduriadistrital.gov.co/node/966" TargetMode="External"/><Relationship Id="rId172" Type="http://schemas.openxmlformats.org/officeDocument/2006/relationships/hyperlink" Target="https://api.typeform.com/responses/files/3f90d5ff28cde94b8784a82f8778a30b76e50b01f4518d3e12b86b22b9977b79/Portafolio_Marea_Roja_2019__1_.pdf" TargetMode="External"/><Relationship Id="rId193" Type="http://schemas.openxmlformats.org/officeDocument/2006/relationships/hyperlink" Target="https://www.athenaimpacto.com/" TargetMode="External"/><Relationship Id="rId13" Type="http://schemas.openxmlformats.org/officeDocument/2006/relationships/hyperlink" Target="https://www.eafit.edu.co/social" TargetMode="External"/><Relationship Id="rId109" Type="http://schemas.openxmlformats.org/officeDocument/2006/relationships/hyperlink" Target="https://youtu.be/jqpjLk6VkBE" TargetMode="External"/><Relationship Id="rId34" Type="http://schemas.openxmlformats.org/officeDocument/2006/relationships/hyperlink" Target="https://www.opalproject.org/" TargetMode="External"/><Relationship Id="rId55" Type="http://schemas.openxmlformats.org/officeDocument/2006/relationships/hyperlink" Target="https://api.typeform.com/responses/files/42d8284383230530125c5f9e7e44c4a5cd08d2d2afd108c5c0438bf31ac07113/Manual_del_usuario_de_e_3dcromatest.pdf" TargetMode="External"/><Relationship Id="rId76" Type="http://schemas.openxmlformats.org/officeDocument/2006/relationships/hyperlink" Target="https://api.typeform.com/responses/files/e6a229dbfba0f42f6ba32bacf4c78c1b8979015f8770859751fba9b6d167d9aa/MGA_WEB_Trapiche_Bellavista.pdf" TargetMode="External"/><Relationship Id="rId97" Type="http://schemas.openxmlformats.org/officeDocument/2006/relationships/hyperlink" Target="http://www.plananticorrupcion.co/versiones/detalleVersiones" TargetMode="External"/><Relationship Id="rId120" Type="http://schemas.openxmlformats.org/officeDocument/2006/relationships/hyperlink" Target="https://api.typeform.com/responses/files/47ed99c8546b0cfaf4cf4b9e1c483342d9923a5210fb4edcefc56eb896b1ce2e/Building_a_Colombian_National_Advisory_Board_for_Impact_Investing__1_.pdf" TargetMode="External"/><Relationship Id="rId141" Type="http://schemas.openxmlformats.org/officeDocument/2006/relationships/hyperlink" Target="http://www.haptica.co/proyectos/bogotaverde/home/" TargetMode="External"/><Relationship Id="rId7" Type="http://schemas.openxmlformats.org/officeDocument/2006/relationships/hyperlink" Target="https://www.linkedin.com/in/authorgreateststories/detail/recent-activity/" TargetMode="External"/><Relationship Id="rId162" Type="http://schemas.openxmlformats.org/officeDocument/2006/relationships/hyperlink" Target="https://www.lafm.com.co/salud/estudiantes-realizaron-primera-hackathon-por-la-salud-en-colombia" TargetMode="External"/><Relationship Id="rId183" Type="http://schemas.openxmlformats.org/officeDocument/2006/relationships/hyperlink" Target="https://api.typeform.com/responses/files/c6071bc9c014513d151d35f130f06b9eb8e6fd2f600d09ae434a8b82b4957dde/Informe_FINAL_Proyecto_cosmetica.pdf" TargetMode="External"/><Relationship Id="rId24" Type="http://schemas.openxmlformats.org/officeDocument/2006/relationships/hyperlink" Target="https://feeling.com.co/2019/02/10/liga-lienzo-de-gobierno-abierto/" TargetMode="External"/><Relationship Id="rId40" Type="http://schemas.openxmlformats.org/officeDocument/2006/relationships/hyperlink" Target="https://youtu.be/GtHd7yw_XtA" TargetMode="External"/><Relationship Id="rId45" Type="http://schemas.openxmlformats.org/officeDocument/2006/relationships/hyperlink" Target="https://api.typeform.com/responses/files/12732c0925c6ded3365c658d99e3f17ab66195c66fa60adbab2d909b6d247628/EB779E2B_85D5_48FC_B399_2780C8792B12.jpeg" TargetMode="External"/><Relationship Id="rId66" Type="http://schemas.openxmlformats.org/officeDocument/2006/relationships/hyperlink" Target="https://api.typeform.com/responses/files/7fa247e4524ac0490d20cc5a69c53338f420e5641614d770445c8be99b6a050d/Portafolio_de_servicios_y_productos.pdf" TargetMode="External"/><Relationship Id="rId87" Type="http://schemas.openxmlformats.org/officeDocument/2006/relationships/hyperlink" Target="https://www.instagram.com/100en1diabogota" TargetMode="External"/><Relationship Id="rId110" Type="http://schemas.openxmlformats.org/officeDocument/2006/relationships/hyperlink" Target="https://api.typeform.com/responses/files/9ab07ecb71a4a056ba59c40e9f8ed282d88982107fd3a2eafbc74353d068381a/Fase_1_Estrategia_ANDES_Y_ESAP.pdf" TargetMode="External"/><Relationship Id="rId115" Type="http://schemas.openxmlformats.org/officeDocument/2006/relationships/hyperlink" Target="https://facebook.com/agrolenials" TargetMode="External"/><Relationship Id="rId131" Type="http://schemas.openxmlformats.org/officeDocument/2006/relationships/hyperlink" Target="https://api.typeform.com/responses/files/1c5d30ee30337c8589051f7472855f6346dd69923d86b41ab74db8a8a0934148/Proceso_de_Acreditaci_n_Nacional_USAR.pdf" TargetMode="External"/><Relationship Id="rId136" Type="http://schemas.openxmlformats.org/officeDocument/2006/relationships/hyperlink" Target="https://api.typeform.com/responses/files/56511140289f72179f583ba541020574c386c5bbbd3ea9ee0e3fd34ba0854837/ATS.BOG_FaseII.pdf" TargetMode="External"/><Relationship Id="rId157" Type="http://schemas.openxmlformats.org/officeDocument/2006/relationships/hyperlink" Target="https://api.typeform.com/responses/files/e268bc1b7493fac75f1fc905f3fe868649b2bff14f841b7388958afbc8906a90/PRIMER_HOSPITAL_QUE_SE_CONVIERTE_EN_ESCUELA_DE_LA_SALUD_EN_COLOMBIA_V179.pdf" TargetMode="External"/><Relationship Id="rId178" Type="http://schemas.openxmlformats.org/officeDocument/2006/relationships/hyperlink" Target="https://anda.dnp.gov.co/index.php/catalog" TargetMode="External"/><Relationship Id="rId61" Type="http://schemas.openxmlformats.org/officeDocument/2006/relationships/hyperlink" Target="https://www.pranaincubadora.org/" TargetMode="External"/><Relationship Id="rId82" Type="http://schemas.openxmlformats.org/officeDocument/2006/relationships/hyperlink" Target="https://api.typeform.com/responses/files/a5327df09732eb472e0214e19ec353f6aad49a97c0f42b9063485a552d497648/C05710F1_E82C_40E4_8E5F_6FFF16EBBF32.jpeg" TargetMode="External"/><Relationship Id="rId152" Type="http://schemas.openxmlformats.org/officeDocument/2006/relationships/hyperlink" Target="https://api.typeform.com/responses/files/82a15df1084bc35207764ae9c50d833a1e72a3a1d5b83e8d9b8ec4b45945c58c/Informe_de_Resultados_del_Indice_de_Innovacion_Publica__IIP____final_.pdf" TargetMode="External"/><Relationship Id="rId173" Type="http://schemas.openxmlformats.org/officeDocument/2006/relationships/hyperlink" Target="https://www.mintransporte.gov.co/publicaciones/222/servicios_y_consultas_en_linea/" TargetMode="External"/><Relationship Id="rId194" Type="http://schemas.openxmlformats.org/officeDocument/2006/relationships/hyperlink" Target="https://instagram.com/funinclu?igshid=10hez0ef1y9x5" TargetMode="External"/><Relationship Id="rId199" Type="http://schemas.openxmlformats.org/officeDocument/2006/relationships/hyperlink" Target="https://api.typeform.com/responses/files/d121ae63da17a0bc3eb2ec0c46c55859f2d51f2be4a22eb6fd2bde4eaa778520/Informe_PCIS_2017_2019.pdf" TargetMode="External"/><Relationship Id="rId203" Type="http://schemas.openxmlformats.org/officeDocument/2006/relationships/hyperlink" Target="http://architaironow.uniandes.edu.co/" TargetMode="External"/><Relationship Id="rId19" Type="http://schemas.openxmlformats.org/officeDocument/2006/relationships/hyperlink" Target="https://api.typeform.com/responses/files/6e8e0020fe33526c05134c035c5dd90ffaa547afedf53d55e34326fc53e09c0e/SIGA.pdf" TargetMode="External"/><Relationship Id="rId14" Type="http://schemas.openxmlformats.org/officeDocument/2006/relationships/hyperlink" Target="https://ww.appgp.unal.edu.co/" TargetMode="External"/><Relationship Id="rId30" Type="http://schemas.openxmlformats.org/officeDocument/2006/relationships/hyperlink" Target="https://www.semilleropoliticaspublicas.com/" TargetMode="External"/><Relationship Id="rId35" Type="http://schemas.openxmlformats.org/officeDocument/2006/relationships/hyperlink" Target="https://api.typeform.com/responses/files/8f37823299dbac8b7497af1b61908da133ff97681eb1ce2f34d85e5fd48a3102/OPALMay2019General.pdf" TargetMode="External"/><Relationship Id="rId56" Type="http://schemas.openxmlformats.org/officeDocument/2006/relationships/hyperlink" Target="https://api.typeform.com/responses/files/0752dba9d39eae0608ab7efae326e797c52b507bdaf4a608be8164d9ecd4afed/ESTADO_DEL_ARTE.docx" TargetMode="External"/><Relationship Id="rId77" Type="http://schemas.openxmlformats.org/officeDocument/2006/relationships/hyperlink" Target="https://www.unisabana.edu.co/empresa-y-sociedad/sabana-centro-como-vamos/nosotros/" TargetMode="External"/><Relationship Id="rId100" Type="http://schemas.openxmlformats.org/officeDocument/2006/relationships/hyperlink" Target="https://api.typeform.com/responses/files/4a467c8dc9232f077eddd401a329647cce85b40923ad8f1a9aab993db0d157f5/RED.png" TargetMode="External"/><Relationship Id="rId105" Type="http://schemas.openxmlformats.org/officeDocument/2006/relationships/hyperlink" Target="https://api.typeform.com/responses/files/67e912cc98ec0253cf9cb201bfda9c04e24da7b4c35ec49df71b1bc6420ad1ad/PROPUESTA_ASODIASS_INICIATIVA_ESTADO.docx" TargetMode="External"/><Relationship Id="rId126" Type="http://schemas.openxmlformats.org/officeDocument/2006/relationships/hyperlink" Target="http://despacio.org/" TargetMode="External"/><Relationship Id="rId147" Type="http://schemas.openxmlformats.org/officeDocument/2006/relationships/hyperlink" Target="https://api.typeform.com/responses/files/19feb34085c957b70d3193fa78f16e579aa4178a9b9261c53a6dd8cd7edcd552/met_conecta___21_de_mayo_2019.pdf" TargetMode="External"/><Relationship Id="rId168" Type="http://schemas.openxmlformats.org/officeDocument/2006/relationships/hyperlink" Target="https://api.typeform.com/responses/files/700758d38ab6c119b769e8b4c5bb006ebbd380ec79587ba354baf4cf93b35418/balance_social_2019_compressed__1___1_.pdf" TargetMode="External"/><Relationship Id="rId8" Type="http://schemas.openxmlformats.org/officeDocument/2006/relationships/hyperlink" Target="https://tulibroaciegas.org/" TargetMode="External"/><Relationship Id="rId51" Type="http://schemas.openxmlformats.org/officeDocument/2006/relationships/hyperlink" Target="https://api.typeform.com/responses/files/0b1eb3bb1c379a6a8136c5d9059eccf6d8772038c6e461a6d8f268bab1cbcdef/RETO_MINORITY_REPORT_SAVING_WOMEN_S_LIVES.docx" TargetMode="External"/><Relationship Id="rId72" Type="http://schemas.openxmlformats.org/officeDocument/2006/relationships/hyperlink" Target="https://api.typeform.com/responses/files/64ba157b9856cf64ee295629398783b81e9ed4539fd282339a168d2636cbdef3/FHyG_PROPUESTA_GENERAL.pdf" TargetMode="External"/><Relationship Id="rId93" Type="http://schemas.openxmlformats.org/officeDocument/2006/relationships/hyperlink" Target="http://conectar.uao.edu.co/" TargetMode="External"/><Relationship Id="rId98" Type="http://schemas.openxmlformats.org/officeDocument/2006/relationships/hyperlink" Target="https://api.typeform.com/responses/files/b21f357129679c5fcf5d9b655742e582064d3b048954e906ed1ccab184b87c4c/Certificado_AppsCo_Equipo.pdf" TargetMode="External"/><Relationship Id="rId121" Type="http://schemas.openxmlformats.org/officeDocument/2006/relationships/hyperlink" Target="https://api.typeform.com/responses/files/a601da06efab54ca4d07f803858ffae05153d2f35e51a7e9bdf5be8fc3aebfd5/brochure_Taller_experimenta.pdf" TargetMode="External"/><Relationship Id="rId142" Type="http://schemas.openxmlformats.org/officeDocument/2006/relationships/hyperlink" Target="https://www.worldbank.org/en/topic/edutech/brief/evoke-an-online-alternate-reality-game-supporting-social-innovation-among-young-people-around-the-world" TargetMode="External"/><Relationship Id="rId163" Type="http://schemas.openxmlformats.org/officeDocument/2006/relationships/hyperlink" Target="https://api.typeform.com/responses/files/25652c796c905b3c9a8197bf81e171472cc3a1f873e318487ef04f888829bb14/Documento_DNP__1_.docx" TargetMode="External"/><Relationship Id="rId184" Type="http://schemas.openxmlformats.org/officeDocument/2006/relationships/hyperlink" Target="https://www.invima.gov.co/invima-a-un-clic" TargetMode="External"/><Relationship Id="rId189" Type="http://schemas.openxmlformats.org/officeDocument/2006/relationships/hyperlink" Target="https://api.typeform.com/responses/files/d0ca4ed073055381119cfb09757413d0233db3f1fede99988324592ac3bc9427/Documento_Icfes_Pre_Icfes_V2.pdf" TargetMode="External"/><Relationship Id="rId3" Type="http://schemas.openxmlformats.org/officeDocument/2006/relationships/hyperlink" Target="http://www.latinamericanleadershipacademy.org/?lang=es" TargetMode="External"/><Relationship Id="rId25" Type="http://schemas.openxmlformats.org/officeDocument/2006/relationships/hyperlink" Target="https://api.typeform.com/responses/files/06c26eecca9aad85a84413081e16906e8b49722c62f36aafc010ebbd172af592/LIGA_Lienzo_de_Gobierno_Abierto_.pdf" TargetMode="External"/><Relationship Id="rId46" Type="http://schemas.openxmlformats.org/officeDocument/2006/relationships/hyperlink" Target="https://www.ucl.ac.uk/bartlett/public-purpose/" TargetMode="External"/><Relationship Id="rId67" Type="http://schemas.openxmlformats.org/officeDocument/2006/relationships/hyperlink" Target="https://api.typeform.com/responses/files/7ef276e4df2c514f8b063f33d7de3d74ad2688095bc07c4b2b36f4dbf81707b0/Plantilla_Lienzo_Canvas_1.pdf" TargetMode="External"/><Relationship Id="rId116" Type="http://schemas.openxmlformats.org/officeDocument/2006/relationships/hyperlink" Target="https://api.typeform.com/responses/files/317d7f13bebf844bd850b767e6b132e50f7e24b138a80483074b2b08fdbc33d9/Memorias_por_ggggfff.pptx" TargetMode="External"/><Relationship Id="rId137" Type="http://schemas.openxmlformats.org/officeDocument/2006/relationships/hyperlink" Target="https://www.dnp.gov.co/programas/Desarrollo%20Digital/Paginas/Big%20Data.aspx" TargetMode="External"/><Relationship Id="rId158" Type="http://schemas.openxmlformats.org/officeDocument/2006/relationships/hyperlink" Target="https://innpulsacolombia.com/es/oferta/colombiae2-s-fncer-zni-2019" TargetMode="External"/><Relationship Id="rId20" Type="http://schemas.openxmlformats.org/officeDocument/2006/relationships/hyperlink" Target="https://api.typeform.com/responses/files/422fa428e38a8115edbc27ec3f34fa7122ea18371e28177911f118df859a0759/UNAD.pdf" TargetMode="External"/><Relationship Id="rId41" Type="http://schemas.openxmlformats.org/officeDocument/2006/relationships/hyperlink" Target="https://api.typeform.com/responses/files/d82fdd993f2f13c611f54fd0d7c93c4e969b10ca0b0c445816f423141c361744/3DCDCB81_CEF2_48FB_BB93_6474507A0A46.jpeg" TargetMode="External"/><Relationship Id="rId62" Type="http://schemas.openxmlformats.org/officeDocument/2006/relationships/hyperlink" Target="https://api.typeform.com/responses/files/819ef191c6b03dc31894edc7703cc2503d834293790e7b0d13b679ffc453bf0b/BROCHURE_Insiucional_1.jpg" TargetMode="External"/><Relationship Id="rId83" Type="http://schemas.openxmlformats.org/officeDocument/2006/relationships/hyperlink" Target="https://api.typeform.com/responses/files/3d74de01e2420c33fbaee9aa2d741a04db3d3335a44ad876e0b4e8f1e2b4ec0a/2_84e9c7686153be4aabde.css" TargetMode="External"/><Relationship Id="rId88" Type="http://schemas.openxmlformats.org/officeDocument/2006/relationships/hyperlink" Target="https://www.facebook.com/" TargetMode="External"/><Relationship Id="rId111" Type="http://schemas.openxmlformats.org/officeDocument/2006/relationships/hyperlink" Target="https://www.facebook.com/maranietoalv/videos/2216679271976822/" TargetMode="External"/><Relationship Id="rId132" Type="http://schemas.openxmlformats.org/officeDocument/2006/relationships/hyperlink" Target="https://api.typeform.com/responses/files/078e0cbad9200d5ec656e5788a3d38f133e721cacdeaa088b4d20db9645a5140/Carta_a_Daniel.__1_.docx" TargetMode="External"/><Relationship Id="rId153" Type="http://schemas.openxmlformats.org/officeDocument/2006/relationships/hyperlink" Target="https://www.conhupaz.org.co/" TargetMode="External"/><Relationship Id="rId174" Type="http://schemas.openxmlformats.org/officeDocument/2006/relationships/hyperlink" Target="https://vut.mintransporte.gov.co/" TargetMode="External"/><Relationship Id="rId179" Type="http://schemas.openxmlformats.org/officeDocument/2006/relationships/hyperlink" Target="https://www.movilizatorio.org/" TargetMode="External"/><Relationship Id="rId195" Type="http://schemas.openxmlformats.org/officeDocument/2006/relationships/hyperlink" Target="https://masmeloconsultores.wixsite.com/home" TargetMode="External"/><Relationship Id="rId190" Type="http://schemas.openxmlformats.org/officeDocument/2006/relationships/hyperlink" Target="https://www.fupad.org/programas/" TargetMode="External"/><Relationship Id="rId204" Type="http://schemas.openxmlformats.org/officeDocument/2006/relationships/hyperlink" Target="https://apps.co/comunidad/ver/957/tramitec-sas/" TargetMode="External"/><Relationship Id="rId15" Type="http://schemas.openxmlformats.org/officeDocument/2006/relationships/hyperlink" Target="https://elderechoanoobedecer.com/" TargetMode="External"/><Relationship Id="rId36" Type="http://schemas.openxmlformats.org/officeDocument/2006/relationships/hyperlink" Target="https://www.wayra.co/" TargetMode="External"/><Relationship Id="rId57" Type="http://schemas.openxmlformats.org/officeDocument/2006/relationships/hyperlink" Target="https://www.institutocrear.co/" TargetMode="External"/><Relationship Id="rId106" Type="http://schemas.openxmlformats.org/officeDocument/2006/relationships/hyperlink" Target="https://www.innovasfc.co/" TargetMode="External"/><Relationship Id="rId127" Type="http://schemas.openxmlformats.org/officeDocument/2006/relationships/hyperlink" Target="https://publications.iadb.org/publications/spanish/document/Accesibilidad_e_inclusi%C3%B3n_en_transporte_an%C3%A1lisis_en_ciudades_latinoamericanas._Mapas_de_viaje_Bogot%C3%A1_es.pdf" TargetMode="External"/><Relationship Id="rId10" Type="http://schemas.openxmlformats.org/officeDocument/2006/relationships/hyperlink" Target="https://sdisgovco.sharepoint.com/sites/SATS/SitePages/SATS.aspx" TargetMode="External"/><Relationship Id="rId31" Type="http://schemas.openxmlformats.org/officeDocument/2006/relationships/hyperlink" Target="https://api.typeform.com/responses/files/8c0df9007229b7d75281945ccbfaa31e5fee8c1cd55fa3c2fa3e5b7d17313636/ACTA_LAB3C_FIRMADO.pdf" TargetMode="External"/><Relationship Id="rId52" Type="http://schemas.openxmlformats.org/officeDocument/2006/relationships/hyperlink" Target="https://www.facebook.com/liceohk/?ref=br_rs" TargetMode="External"/><Relationship Id="rId73" Type="http://schemas.openxmlformats.org/officeDocument/2006/relationships/hyperlink" Target="https://www.elfuturoessensacional.com/" TargetMode="External"/><Relationship Id="rId78" Type="http://schemas.openxmlformats.org/officeDocument/2006/relationships/hyperlink" Target="https://www.facebook.com/DataGestPro" TargetMode="External"/><Relationship Id="rId94" Type="http://schemas.openxmlformats.org/officeDocument/2006/relationships/hyperlink" Target="https://api.typeform.com/responses/files/bc2ded9d9532691adfd8c4f455bf6e3d2565d2296d20d9a11fa99faae803af05/CONECTA_R_con_STEAM_Hitos_2019_1.pdf" TargetMode="External"/><Relationship Id="rId99" Type="http://schemas.openxmlformats.org/officeDocument/2006/relationships/hyperlink" Target="https://www.facebook.com/Comparteunplato/" TargetMode="External"/><Relationship Id="rId101" Type="http://schemas.openxmlformats.org/officeDocument/2006/relationships/hyperlink" Target="https://www.facebook.com/totumaorganizacion/" TargetMode="External"/><Relationship Id="rId122" Type="http://schemas.openxmlformats.org/officeDocument/2006/relationships/hyperlink" Target="https://www.instagram.com/@traveloveslive" TargetMode="External"/><Relationship Id="rId143" Type="http://schemas.openxmlformats.org/officeDocument/2006/relationships/hyperlink" Target="http://www.quidlab.co/" TargetMode="External"/><Relationship Id="rId148" Type="http://schemas.openxmlformats.org/officeDocument/2006/relationships/hyperlink" Target="https://docs.wixstatic.com/ugd/59ba2c_79d6e3455e7f40faa849019cd925fb3b.pdf" TargetMode="External"/><Relationship Id="rId164" Type="http://schemas.openxmlformats.org/officeDocument/2006/relationships/hyperlink" Target="https://www.dian.gov.co/impuestos/RST/Paginas/default.aspx" TargetMode="External"/><Relationship Id="rId169" Type="http://schemas.openxmlformats.org/officeDocument/2006/relationships/hyperlink" Target="http://www.sibs.co/" TargetMode="External"/><Relationship Id="rId185" Type="http://schemas.openxmlformats.org/officeDocument/2006/relationships/hyperlink" Target="https://www.invima.gov.co/dispositivos-medicos-y-equipos-biomedicos" TargetMode="External"/><Relationship Id="rId4" Type="http://schemas.openxmlformats.org/officeDocument/2006/relationships/hyperlink" Target="https://admin.typeform.com/form/cVSLkP/field/x0jGevX7kCgU/results/575d71b576c1-190908_Latin_American_Leadership_Academy_Presentacion_Colombia_v9.pdf/download" TargetMode="External"/><Relationship Id="rId9" Type="http://schemas.openxmlformats.org/officeDocument/2006/relationships/hyperlink" Target="https://admin.typeform.com/form/cVSLkP/field/x0jGevX7kCgU/results/2d1a076161df-FB_IMG_1569417058806.jpg/download" TargetMode="External"/><Relationship Id="rId180" Type="http://schemas.openxmlformats.org/officeDocument/2006/relationships/hyperlink" Target="https://www.sgr.gov.co/SMSCE/ControlSocial/Auditor%C3%ADasCiudadanas.aspx" TargetMode="External"/><Relationship Id="rId26" Type="http://schemas.openxmlformats.org/officeDocument/2006/relationships/hyperlink" Target="https://www.bogotadesignfestival.co/" TargetMode="External"/><Relationship Id="rId47" Type="http://schemas.openxmlformats.org/officeDocument/2006/relationships/hyperlink" Target="https://api.typeform.com/responses/files/558172b6b6b17778f5042ee25c251852a5de470287ca79d673cea04419c2cff7/Master_of_Public_Administration__MPA__in_Innovation__Public_Policy_and_Public_Value___UCL_Institute_for_Innovation_and_Public_Purpose___UCL___London_s_Global_University.pdf" TargetMode="External"/><Relationship Id="rId68" Type="http://schemas.openxmlformats.org/officeDocument/2006/relationships/hyperlink" Target="https://api.typeform.com/responses/files/0e87b1a4cb442191de0144fd8aa6f408f96dd353d481a585e023d244dc62f07a/NC2017_0007972.png" TargetMode="External"/><Relationship Id="rId89" Type="http://schemas.openxmlformats.org/officeDocument/2006/relationships/hyperlink" Target="https://api.typeform.com/responses/files/7749e0c824bd0d5567a3aca2624a7e08195a72d6a7e1b56f1611b9b55d06a69b/IMG_20191014_WA0002.jpg" TargetMode="External"/><Relationship Id="rId112" Type="http://schemas.openxmlformats.org/officeDocument/2006/relationships/hyperlink" Target="https://api.typeform.com/responses/files/39c47364a230fe38e4653eba0fe5486bb3cff033af0e6171c0e716d4c42cbd3e/VALLEDUPAR4.jpg" TargetMode="External"/><Relationship Id="rId133" Type="http://schemas.openxmlformats.org/officeDocument/2006/relationships/hyperlink" Target="https://www.vehiculoselectricos.co/energia-vectorial-convierte-su-carro-de-gasolina-a-electrico-en-medellin/" TargetMode="External"/><Relationship Id="rId154" Type="http://schemas.openxmlformats.org/officeDocument/2006/relationships/hyperlink" Target="https://api.typeform.com/responses/files/26cb114fccbcd909766a9276c084a15bdd952e98a75baefb2b396d36e0d2bf45/PRROYECTO_LIDERAZGO_SOCIAL.docx" TargetMode="External"/><Relationship Id="rId175" Type="http://schemas.openxmlformats.org/officeDocument/2006/relationships/hyperlink" Target="https://klic.minstransporte.gov.co/" TargetMode="External"/><Relationship Id="rId196" Type="http://schemas.openxmlformats.org/officeDocument/2006/relationships/hyperlink" Target="https://api.typeform.com/responses/files/f49fa64407fd76a39dfdaa1218f02a1bb807875e5d01fd9b0604e14e3ba7fc98/MachineMELO.pdf" TargetMode="External"/><Relationship Id="rId200" Type="http://schemas.openxmlformats.org/officeDocument/2006/relationships/hyperlink" Target="https://sites.google.com/view/proyectorocio" TargetMode="External"/><Relationship Id="rId16" Type="http://schemas.openxmlformats.org/officeDocument/2006/relationships/hyperlink" Target="https://www.mapadehambre.com/" TargetMode="External"/><Relationship Id="rId37" Type="http://schemas.openxmlformats.org/officeDocument/2006/relationships/hyperlink" Target="https://api.typeform.com/responses/files/1a62340bb03500e540f185d3fc5db687f8b3affab7eee30dc9c3dfc69f9ee0f5/20170207_191914.jpg" TargetMode="External"/><Relationship Id="rId58" Type="http://schemas.openxmlformats.org/officeDocument/2006/relationships/hyperlink" Target="https://www.civico.com/lugar/red-de-recicladores-y-recuperadores-ambientales-rehobot-bogota/" TargetMode="External"/><Relationship Id="rId79" Type="http://schemas.openxmlformats.org/officeDocument/2006/relationships/hyperlink" Target="https://api.typeform.com/responses/files/0e771727692fbf3d8655277b9379e09830c4f40e2e61024f5151d779509723f0/DataGest_Comercial.rar" TargetMode="External"/><Relationship Id="rId102" Type="http://schemas.openxmlformats.org/officeDocument/2006/relationships/hyperlink" Target="http://echo.carinalab.co/" TargetMode="External"/><Relationship Id="rId123" Type="http://schemas.openxmlformats.org/officeDocument/2006/relationships/hyperlink" Target="https://www.habitatbogota.gov.co/pagina/habitaton" TargetMode="External"/><Relationship Id="rId144" Type="http://schemas.openxmlformats.org/officeDocument/2006/relationships/hyperlink" Target="https://docs.google.com/forms/d/e/1FAIpQLSc5KN9YNTQ5A16Dg1SWxrQRNzLQQD_l4y7ahs3xW7PhdJxisQ/viewform" TargetMode="External"/><Relationship Id="rId90" Type="http://schemas.openxmlformats.org/officeDocument/2006/relationships/hyperlink" Target="https://api.typeform.com/responses/files/3269e3709b1bbe122d16f09bf7922eba5eb9b154183f4b280a4e1b5f41f24fc9/Accelerator_Lab_Network_Brochure_2.pdf" TargetMode="External"/><Relationship Id="rId165" Type="http://schemas.openxmlformats.org/officeDocument/2006/relationships/hyperlink" Target="https://www.agronet.gov.co/" TargetMode="External"/><Relationship Id="rId186" Type="http://schemas.openxmlformats.org/officeDocument/2006/relationships/hyperlink" Target="https://api.typeform.com/responses/files/3cff7f72e6bbc600bcb8a34712e259fbbb512199a3842e0663fb0cc91dc7add3/ProgTV20122011_def.pdf" TargetMode="External"/><Relationship Id="rId27" Type="http://schemas.openxmlformats.org/officeDocument/2006/relationships/hyperlink" Target="https://api.typeform.com/responses/files/68b7f08d336cd6a26ae810d29a7ec3d5de592a85c993dc674d7144a3d7bb3eea/Presentacion_BDF_2020_peq.pdf" TargetMode="External"/><Relationship Id="rId48" Type="http://schemas.openxmlformats.org/officeDocument/2006/relationships/hyperlink" Target="https://api.typeform.com/responses/files/c8875c8d4a8ba09e4fbed13a02de1fa82b31c85c941a4410c28cf68c506b99be/NMCSB_presentacion_CAR_experiencia_educ_amb.pdf" TargetMode="External"/><Relationship Id="rId69" Type="http://schemas.openxmlformats.org/officeDocument/2006/relationships/hyperlink" Target="http://smartcont.com.co/" TargetMode="External"/><Relationship Id="rId113" Type="http://schemas.openxmlformats.org/officeDocument/2006/relationships/hyperlink" Target="https://www.biotriskel.com/" TargetMode="External"/><Relationship Id="rId134" Type="http://schemas.openxmlformats.org/officeDocument/2006/relationships/hyperlink" Target="https://api.typeform.com/responses/files/31a5df5efc14aa9f5238adbb018716ea6fe45685157b0043f6533c442bd4d692/Evectorial___PitchDeck___ES.pdf" TargetMode="External"/><Relationship Id="rId80" Type="http://schemas.openxmlformats.org/officeDocument/2006/relationships/hyperlink" Target="https://www.mockflow.com/" TargetMode="External"/><Relationship Id="rId155" Type="http://schemas.openxmlformats.org/officeDocument/2006/relationships/hyperlink" Target="https://api.typeform.com/responses/files/af08d2f98d24937d1dd8adc31a972b65e22a6d12236aa1e117d2138a0351047b/Propuestas_de_mejora___ACPMs.pptx" TargetMode="External"/><Relationship Id="rId176" Type="http://schemas.openxmlformats.org/officeDocument/2006/relationships/hyperlink" Target="https://youtu.be/_QcedC9LWcs" TargetMode="External"/><Relationship Id="rId197" Type="http://schemas.openxmlformats.org/officeDocument/2006/relationships/hyperlink" Target="https://sipra.upra.gov.co/" TargetMode="External"/><Relationship Id="rId201" Type="http://schemas.openxmlformats.org/officeDocument/2006/relationships/hyperlink" Target="https://libreria.uniandes.edu.co/index.php?page=shop.product_details&amp;flypage=publicaciones&amp;product_id=65746&amp;category_id=9&amp;manufacturer_id=0&amp;option=com_virtuemart&amp;Itemid=26" TargetMode="External"/><Relationship Id="rId17" Type="http://schemas.openxmlformats.org/officeDocument/2006/relationships/hyperlink" Target="https://api.typeform.com/responses/files/e5f59140bdba2e19599028b32384179a42de0870df67aea9ee54ee25d7fc5a57/FHyG_PROPUESTA_GENERAL.pdf" TargetMode="External"/><Relationship Id="rId38" Type="http://schemas.openxmlformats.org/officeDocument/2006/relationships/hyperlink" Target="https://www.escuelagobiernoabierto.com/" TargetMode="External"/><Relationship Id="rId59" Type="http://schemas.openxmlformats.org/officeDocument/2006/relationships/hyperlink" Target="https://api.typeform.com/responses/files/120503bac949de56ad30d99e35027d3cbe4c96c249efdc8766aa2d5c5fccc2dc/tesis580_empresa_de_reciclage.pdf" TargetMode="External"/><Relationship Id="rId103" Type="http://schemas.openxmlformats.org/officeDocument/2006/relationships/hyperlink" Target="https://api.typeform.com/responses/files/d1472e219b765a94a5c59009c600ea9d9276b48ac6ba396ae62c079ee0164dc3/Concept_Note_Testing_ECHO.docx" TargetMode="External"/><Relationship Id="rId124" Type="http://schemas.openxmlformats.org/officeDocument/2006/relationships/hyperlink" Target="https://api.typeform.com/responses/files/1d4798d8c8cdecec2aa6e2aeba2afac1c7573f282afcbd38cbdf48b91f28c0b1/WhatsApp_Image_2019_10_25_at_10.05.01_AM.jpeg" TargetMode="External"/><Relationship Id="rId70" Type="http://schemas.openxmlformats.org/officeDocument/2006/relationships/hyperlink" Target="https://api.typeform.com/responses/files/1859daab8f36c0b5a199ff9b195c820c10625f9de7fb8082b2afa26357e66cb3/DATOS_SMARTCONT_Publica.pdf" TargetMode="External"/><Relationship Id="rId91" Type="http://schemas.openxmlformats.org/officeDocument/2006/relationships/hyperlink" Target="https://www.yocorrosocial.org/" TargetMode="External"/><Relationship Id="rId145" Type="http://schemas.openxmlformats.org/officeDocument/2006/relationships/hyperlink" Target="https://www.sociolegal.co/" TargetMode="External"/><Relationship Id="rId166" Type="http://schemas.openxmlformats.org/officeDocument/2006/relationships/hyperlink" Target="http://www.siembra.gov.co/" TargetMode="External"/><Relationship Id="rId187" Type="http://schemas.openxmlformats.org/officeDocument/2006/relationships/hyperlink" Target="https://www.youtube.com/watch?v=G1Z43-VbaDI" TargetMode="External"/><Relationship Id="rId1" Type="http://schemas.openxmlformats.org/officeDocument/2006/relationships/hyperlink" Target="http://152.231.31.3:20000/aplicaciones" TargetMode="External"/><Relationship Id="rId28" Type="http://schemas.openxmlformats.org/officeDocument/2006/relationships/hyperlink" Target="https://api.typeform.com/responses/files/6fe9245e999898006a23d097aff6e141297b04b29617df33419bb2658ea91e00/Convenio_UFPS.pdf" TargetMode="External"/><Relationship Id="rId49" Type="http://schemas.openxmlformats.org/officeDocument/2006/relationships/hyperlink" Target="https://docs.google.com/document/d/1RxdqcIgTkf69PEAQYCESW9d8sEqGyvOFK5sqBJ_TtS4/edit?usp=sharing" TargetMode="External"/><Relationship Id="rId114" Type="http://schemas.openxmlformats.org/officeDocument/2006/relationships/hyperlink" Target="https://api.typeform.com/responses/files/d811376ec7ca1949da6a12c09e0295cacd2df0d0ff1834428c801567d8b94c30/699BA302_9105_4A1A_A2C1_D87AC505D04A.jpeg" TargetMode="External"/><Relationship Id="rId60" Type="http://schemas.openxmlformats.org/officeDocument/2006/relationships/hyperlink" Target="https://casasantamaria.co/" TargetMode="External"/><Relationship Id="rId81" Type="http://schemas.openxmlformats.org/officeDocument/2006/relationships/hyperlink" Target="https://www.colombiaduermebien.com/" TargetMode="External"/><Relationship Id="rId135" Type="http://schemas.openxmlformats.org/officeDocument/2006/relationships/hyperlink" Target="https://atuserviciobogota.co/" TargetMode="External"/><Relationship Id="rId156" Type="http://schemas.openxmlformats.org/officeDocument/2006/relationships/hyperlink" Target="http://www.eselamisericordia-angelopolis-antioquia.gov.co/" TargetMode="External"/><Relationship Id="rId177" Type="http://schemas.openxmlformats.org/officeDocument/2006/relationships/hyperlink" Target="https://api.typeform.com/responses/files/5ce4c25e73608d60266bcc81279adb5b93c7b12d85d2d9536bd0723e41271eb2/ANEXO_1_MS_L02_Ejercicios_de_Control_Social.Pu.pdf" TargetMode="External"/><Relationship Id="rId198" Type="http://schemas.openxmlformats.org/officeDocument/2006/relationships/hyperlink" Target="http://www.uniminuto.edu/web/pcis" TargetMode="External"/><Relationship Id="rId202" Type="http://schemas.openxmlformats.org/officeDocument/2006/relationships/hyperlink" Target="https://www.saberdelmonte.com/" TargetMode="External"/><Relationship Id="rId18" Type="http://schemas.openxmlformats.org/officeDocument/2006/relationships/hyperlink" Target="https://docs.google.com/document/d/1RxdqcIgTkf69PEAQYCESW9d8sEqGyvOFK5sqBJ_TtS4/edit?usp=sharing" TargetMode="External"/><Relationship Id="rId39" Type="http://schemas.openxmlformats.org/officeDocument/2006/relationships/hyperlink" Target="https://www.dashfleet.com/" TargetMode="External"/><Relationship Id="rId50" Type="http://schemas.openxmlformats.org/officeDocument/2006/relationships/hyperlink" Target="https://api.typeform.com/responses/files/7bb2ab13bc9d6a9cb9708ce70beda536c0865ae25cd733c2054f26b746c253ac/SIGA.pdf" TargetMode="External"/><Relationship Id="rId104" Type="http://schemas.openxmlformats.org/officeDocument/2006/relationships/hyperlink" Target="https://api.typeform.com/responses/files/0d1c8244105c9c9864c96722ba9159e2e42b87e8937ee81f9768c98eefa342b2/Resultados_Kioskos_Digitales_SSPD_23082019VF.docx" TargetMode="External"/><Relationship Id="rId125" Type="http://schemas.openxmlformats.org/officeDocument/2006/relationships/hyperlink" Target="http://www.ideasparaelcambio.gov.co/proyecto/anotate-un-cinco" TargetMode="External"/><Relationship Id="rId146" Type="http://schemas.openxmlformats.org/officeDocument/2006/relationships/hyperlink" Target="https://holamet.com/" TargetMode="External"/><Relationship Id="rId167" Type="http://schemas.openxmlformats.org/officeDocument/2006/relationships/hyperlink" Target="https://repository.agrosavia.co/handle/20.500.12324/35024" TargetMode="External"/><Relationship Id="rId188" Type="http://schemas.openxmlformats.org/officeDocument/2006/relationships/hyperlink" Target="https://demoplexi.icfes.gov.co/preIcfes" TargetMode="External"/><Relationship Id="rId71" Type="http://schemas.openxmlformats.org/officeDocument/2006/relationships/hyperlink" Target="https://www.mapadehambre.com/" TargetMode="External"/><Relationship Id="rId92" Type="http://schemas.openxmlformats.org/officeDocument/2006/relationships/hyperlink" Target="https://api.typeform.com/responses/files/109655b6004cbfa24f4e4f201be8b406ef9e84eb99c98a301be0ad411449757f/YoCorroSocial4.png" TargetMode="External"/><Relationship Id="rId2" Type="http://schemas.openxmlformats.org/officeDocument/2006/relationships/hyperlink" Target="https://admin.typeform.com/form/cVSLkP/field/x0jGevX7kCgU/results/05e37c7c3ade-No_tengo_documentos.txt/download" TargetMode="External"/><Relationship Id="rId29" Type="http://schemas.openxmlformats.org/officeDocument/2006/relationships/hyperlink" Target="https://www.facebook.com/CondicionFisic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yuber9724.wixsite.com/ambodelcam" TargetMode="External"/><Relationship Id="rId2" Type="http://schemas.openxmlformats.org/officeDocument/2006/relationships/hyperlink" Target="https://api.typeform.com/responses/files/5962a89efe22e85d397bdff984c171d1331a53aa63430399f00f6b049142ee31/IMG_20191009_WA0005.jpg" TargetMode="External"/><Relationship Id="rId1" Type="http://schemas.openxmlformats.org/officeDocument/2006/relationships/hyperlink" Target="https://www.queruta.com/" TargetMode="External"/><Relationship Id="rId6" Type="http://schemas.openxmlformats.org/officeDocument/2006/relationships/hyperlink" Target="https://haptica.co/" TargetMode="External"/><Relationship Id="rId5" Type="http://schemas.openxmlformats.org/officeDocument/2006/relationships/hyperlink" Target="https://api.typeform.com/responses/files/163b3e0e98ebad9a3fdccaf8467e79c16a79dcf68418029cdd3e760e2e19bb95/foto_arelis_ambo.png" TargetMode="External"/><Relationship Id="rId4" Type="http://schemas.openxmlformats.org/officeDocument/2006/relationships/hyperlink" Target="https://api.typeform.com/responses/files/2910d986bc5fed1c335ded2c10705eec6a4910fb0bacf677f656c55952bce4ba/Encuesta_tabulada_y_con_analisis__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166"/>
  <sheetViews>
    <sheetView workbookViewId="0">
      <pane ySplit="1" topLeftCell="A2" activePane="bottomLeft" state="frozen"/>
      <selection activeCell="F6" sqref="F6"/>
      <selection pane="bottomLeft" activeCell="B2" sqref="B2"/>
    </sheetView>
  </sheetViews>
  <sheetFormatPr baseColWidth="10" defaultColWidth="14.42578125" defaultRowHeight="15.75" customHeight="1" x14ac:dyDescent="0.2"/>
  <cols>
    <col min="2" max="2" width="28.140625" customWidth="1"/>
    <col min="4" max="4" width="15.28515625" customWidth="1"/>
    <col min="7" max="7" width="23.140625" style="6" customWidth="1"/>
    <col min="8" max="8" width="24.7109375" style="6" customWidth="1"/>
    <col min="9" max="9" width="14.42578125" style="6"/>
    <col min="10" max="10" width="48.85546875" style="6" customWidth="1"/>
    <col min="11" max="11" width="24.7109375" customWidth="1"/>
    <col min="12" max="12" width="41.42578125" customWidth="1"/>
  </cols>
  <sheetData>
    <row r="1" spans="1:38" ht="15.75" customHeight="1" x14ac:dyDescent="0.2">
      <c r="A1" s="1" t="s">
        <v>0</v>
      </c>
      <c r="B1" s="1" t="s">
        <v>1</v>
      </c>
      <c r="C1" s="1" t="s">
        <v>2</v>
      </c>
      <c r="D1" s="1" t="s">
        <v>3</v>
      </c>
      <c r="E1" s="1" t="s">
        <v>4</v>
      </c>
      <c r="F1" s="1" t="s">
        <v>5</v>
      </c>
      <c r="G1" s="5" t="s">
        <v>6</v>
      </c>
      <c r="H1" s="5" t="s">
        <v>7</v>
      </c>
      <c r="I1" s="5" t="s">
        <v>8</v>
      </c>
      <c r="J1" s="5" t="s">
        <v>9</v>
      </c>
      <c r="K1" s="1" t="s">
        <v>10</v>
      </c>
      <c r="L1" s="1" t="s">
        <v>11</v>
      </c>
      <c r="M1" s="1"/>
      <c r="N1" s="1"/>
      <c r="O1" s="1"/>
      <c r="P1" s="1"/>
      <c r="Q1" s="1"/>
      <c r="R1" s="1"/>
      <c r="S1" s="1"/>
      <c r="T1" s="1"/>
      <c r="U1" s="1"/>
      <c r="V1" s="1"/>
      <c r="W1" s="1"/>
      <c r="X1" s="1"/>
      <c r="Y1" s="1"/>
      <c r="Z1" s="1"/>
      <c r="AA1" s="1"/>
      <c r="AB1" s="1"/>
      <c r="AC1" s="1"/>
      <c r="AD1" s="1"/>
      <c r="AE1" s="1"/>
      <c r="AF1" s="1"/>
      <c r="AG1" s="1"/>
      <c r="AH1" s="1"/>
      <c r="AI1" s="1"/>
      <c r="AJ1" s="1"/>
      <c r="AK1" s="1"/>
      <c r="AL1" s="1"/>
    </row>
    <row r="2" spans="1:38" ht="63.75" x14ac:dyDescent="0.2">
      <c r="F2" t="s">
        <v>12</v>
      </c>
      <c r="G2" s="6" t="s">
        <v>13</v>
      </c>
      <c r="H2" s="6" t="s">
        <v>14</v>
      </c>
      <c r="I2" s="6" t="s">
        <v>15</v>
      </c>
      <c r="J2" s="6" t="s">
        <v>16</v>
      </c>
      <c r="K2" s="2">
        <v>43741.833680555559</v>
      </c>
      <c r="L2" t="s">
        <v>17</v>
      </c>
    </row>
    <row r="3" spans="1:38" ht="38.25" x14ac:dyDescent="0.2">
      <c r="A3" t="s">
        <v>18</v>
      </c>
      <c r="B3" t="s">
        <v>19</v>
      </c>
      <c r="C3">
        <v>6666</v>
      </c>
      <c r="D3" t="s">
        <v>20</v>
      </c>
      <c r="E3" t="s">
        <v>21</v>
      </c>
      <c r="F3" t="s">
        <v>22</v>
      </c>
      <c r="G3" s="6" t="s">
        <v>23</v>
      </c>
      <c r="H3" s="6" t="s">
        <v>18</v>
      </c>
      <c r="I3" s="6" t="s">
        <v>24</v>
      </c>
      <c r="J3" s="6" t="s">
        <v>25</v>
      </c>
      <c r="K3" s="2">
        <v>43746.870729166665</v>
      </c>
      <c r="L3" t="s">
        <v>26</v>
      </c>
    </row>
    <row r="4" spans="1:38" ht="38.25" x14ac:dyDescent="0.2">
      <c r="A4" t="s">
        <v>27</v>
      </c>
      <c r="B4" t="s">
        <v>28</v>
      </c>
      <c r="C4">
        <v>3132494322</v>
      </c>
      <c r="D4" t="s">
        <v>29</v>
      </c>
      <c r="E4" t="s">
        <v>30</v>
      </c>
      <c r="F4" t="s">
        <v>12</v>
      </c>
      <c r="G4" s="6" t="s">
        <v>23</v>
      </c>
      <c r="H4" s="6" t="s">
        <v>14</v>
      </c>
      <c r="I4" s="6" t="s">
        <v>31</v>
      </c>
      <c r="J4" s="6" t="s">
        <v>32</v>
      </c>
      <c r="K4" s="2">
        <v>43751.717083333337</v>
      </c>
      <c r="L4" t="s">
        <v>33</v>
      </c>
    </row>
    <row r="5" spans="1:38" ht="38.25" x14ac:dyDescent="0.2">
      <c r="A5" t="s">
        <v>34</v>
      </c>
      <c r="B5" t="s">
        <v>35</v>
      </c>
      <c r="C5">
        <v>122</v>
      </c>
      <c r="D5" t="s">
        <v>36</v>
      </c>
      <c r="E5" t="s">
        <v>37</v>
      </c>
      <c r="F5" t="s">
        <v>12</v>
      </c>
      <c r="G5" s="6" t="s">
        <v>13</v>
      </c>
      <c r="H5" s="6" t="s">
        <v>38</v>
      </c>
      <c r="I5" s="6" t="s">
        <v>39</v>
      </c>
      <c r="J5" s="6" t="s">
        <v>16</v>
      </c>
      <c r="K5" s="2">
        <v>43753.899189814816</v>
      </c>
      <c r="L5" t="s">
        <v>40</v>
      </c>
    </row>
    <row r="6" spans="1:38" ht="38.25" x14ac:dyDescent="0.2">
      <c r="A6" t="s">
        <v>41</v>
      </c>
      <c r="B6" t="s">
        <v>42</v>
      </c>
      <c r="C6">
        <v>3208223984</v>
      </c>
      <c r="D6" t="s">
        <v>43</v>
      </c>
      <c r="E6" t="s">
        <v>44</v>
      </c>
      <c r="F6" t="s">
        <v>12</v>
      </c>
      <c r="G6" s="6" t="s">
        <v>13</v>
      </c>
      <c r="H6" s="6" t="s">
        <v>45</v>
      </c>
      <c r="I6" s="6" t="s">
        <v>31</v>
      </c>
      <c r="J6" s="6" t="s">
        <v>16</v>
      </c>
      <c r="K6" s="2">
        <v>43753.899398148147</v>
      </c>
      <c r="L6" t="s">
        <v>46</v>
      </c>
    </row>
    <row r="7" spans="1:38" ht="38.25" x14ac:dyDescent="0.2">
      <c r="A7" t="s">
        <v>47</v>
      </c>
      <c r="B7" t="s">
        <v>48</v>
      </c>
      <c r="C7">
        <v>3104199761</v>
      </c>
      <c r="D7" t="s">
        <v>49</v>
      </c>
      <c r="E7" t="s">
        <v>50</v>
      </c>
      <c r="F7" t="s">
        <v>12</v>
      </c>
      <c r="G7" s="6" t="s">
        <v>51</v>
      </c>
      <c r="H7" s="6" t="s">
        <v>52</v>
      </c>
      <c r="I7" s="6" t="s">
        <v>31</v>
      </c>
      <c r="J7" s="6" t="s">
        <v>16</v>
      </c>
      <c r="K7" s="2">
        <v>43753.899571759262</v>
      </c>
      <c r="L7" t="s">
        <v>53</v>
      </c>
    </row>
    <row r="8" spans="1:38" ht="63.75" x14ac:dyDescent="0.2">
      <c r="A8" t="s">
        <v>54</v>
      </c>
      <c r="B8" t="s">
        <v>55</v>
      </c>
      <c r="C8">
        <v>3164601332</v>
      </c>
      <c r="D8" t="s">
        <v>43</v>
      </c>
      <c r="E8" t="s">
        <v>43</v>
      </c>
      <c r="F8" t="s">
        <v>56</v>
      </c>
      <c r="G8" s="6" t="s">
        <v>51</v>
      </c>
      <c r="H8" s="6" t="s">
        <v>38</v>
      </c>
      <c r="I8" s="6" t="s">
        <v>15</v>
      </c>
      <c r="J8" s="6" t="s">
        <v>57</v>
      </c>
      <c r="K8" s="2">
        <v>43753.900636574072</v>
      </c>
      <c r="L8" t="s">
        <v>58</v>
      </c>
    </row>
    <row r="9" spans="1:38" ht="51" x14ac:dyDescent="0.2">
      <c r="A9" t="s">
        <v>59</v>
      </c>
      <c r="B9" t="s">
        <v>60</v>
      </c>
      <c r="C9">
        <v>3205613080</v>
      </c>
      <c r="D9" t="s">
        <v>61</v>
      </c>
      <c r="E9" t="s">
        <v>62</v>
      </c>
      <c r="F9" t="s">
        <v>12</v>
      </c>
      <c r="G9" s="6" t="s">
        <v>13</v>
      </c>
      <c r="H9" s="6" t="s">
        <v>38</v>
      </c>
      <c r="I9" s="6" t="s">
        <v>39</v>
      </c>
      <c r="J9" s="6" t="s">
        <v>63</v>
      </c>
      <c r="K9" s="2">
        <v>43753.902824074074</v>
      </c>
      <c r="L9" t="s">
        <v>64</v>
      </c>
    </row>
    <row r="10" spans="1:38" ht="51" x14ac:dyDescent="0.2">
      <c r="A10" t="s">
        <v>65</v>
      </c>
      <c r="B10" t="s">
        <v>66</v>
      </c>
      <c r="C10">
        <v>3102234040</v>
      </c>
      <c r="D10" t="s">
        <v>67</v>
      </c>
      <c r="E10" t="s">
        <v>68</v>
      </c>
      <c r="F10" t="s">
        <v>12</v>
      </c>
      <c r="G10" s="6" t="s">
        <v>69</v>
      </c>
      <c r="H10" s="6" t="s">
        <v>45</v>
      </c>
      <c r="I10" s="6" t="s">
        <v>70</v>
      </c>
      <c r="J10" s="6" t="s">
        <v>71</v>
      </c>
      <c r="K10" s="2">
        <v>43753.907164351855</v>
      </c>
      <c r="L10" t="s">
        <v>72</v>
      </c>
    </row>
    <row r="11" spans="1:38" ht="63.75" x14ac:dyDescent="0.2">
      <c r="A11" t="s">
        <v>73</v>
      </c>
      <c r="B11" t="s">
        <v>74</v>
      </c>
      <c r="C11">
        <v>3215097264</v>
      </c>
      <c r="D11" t="s">
        <v>75</v>
      </c>
      <c r="E11" t="s">
        <v>76</v>
      </c>
      <c r="F11" t="s">
        <v>12</v>
      </c>
      <c r="G11" s="6" t="s">
        <v>13</v>
      </c>
      <c r="H11" s="6" t="s">
        <v>45</v>
      </c>
      <c r="I11" s="6" t="s">
        <v>15</v>
      </c>
      <c r="J11" s="6" t="s">
        <v>77</v>
      </c>
      <c r="K11" s="2">
        <v>43753.908391203702</v>
      </c>
      <c r="L11" t="s">
        <v>78</v>
      </c>
    </row>
    <row r="12" spans="1:38" ht="38.25" x14ac:dyDescent="0.2">
      <c r="A12" t="s">
        <v>79</v>
      </c>
      <c r="B12" t="s">
        <v>80</v>
      </c>
      <c r="C12">
        <v>3217886597</v>
      </c>
      <c r="D12" t="s">
        <v>81</v>
      </c>
      <c r="E12" t="s">
        <v>37</v>
      </c>
      <c r="F12" t="s">
        <v>12</v>
      </c>
      <c r="G12" s="6" t="s">
        <v>69</v>
      </c>
      <c r="H12" s="6" t="s">
        <v>38</v>
      </c>
      <c r="I12" s="6" t="s">
        <v>24</v>
      </c>
      <c r="J12" s="6" t="s">
        <v>16</v>
      </c>
      <c r="K12" s="2">
        <v>43753.91300925926</v>
      </c>
      <c r="L12" t="s">
        <v>82</v>
      </c>
    </row>
    <row r="13" spans="1:38" ht="63.75" x14ac:dyDescent="0.2">
      <c r="A13" t="s">
        <v>83</v>
      </c>
      <c r="B13" t="s">
        <v>84</v>
      </c>
      <c r="C13">
        <v>3103721897</v>
      </c>
      <c r="D13" t="s">
        <v>29</v>
      </c>
      <c r="E13" t="s">
        <v>30</v>
      </c>
      <c r="F13" t="s">
        <v>12</v>
      </c>
      <c r="G13" s="6" t="s">
        <v>51</v>
      </c>
      <c r="H13" s="6" t="s">
        <v>85</v>
      </c>
      <c r="I13" s="6" t="s">
        <v>15</v>
      </c>
      <c r="J13" s="6" t="s">
        <v>86</v>
      </c>
      <c r="K13" s="2">
        <v>43753.913263888891</v>
      </c>
      <c r="L13" t="s">
        <v>87</v>
      </c>
    </row>
    <row r="14" spans="1:38" ht="63.75" x14ac:dyDescent="0.2">
      <c r="A14" t="s">
        <v>88</v>
      </c>
      <c r="B14" t="s">
        <v>89</v>
      </c>
      <c r="C14">
        <v>3106019170</v>
      </c>
      <c r="D14" t="s">
        <v>75</v>
      </c>
      <c r="E14" t="s">
        <v>90</v>
      </c>
      <c r="F14" t="s">
        <v>12</v>
      </c>
      <c r="G14" s="6" t="s">
        <v>13</v>
      </c>
      <c r="H14" s="6" t="s">
        <v>52</v>
      </c>
      <c r="I14" s="6" t="s">
        <v>15</v>
      </c>
      <c r="J14" s="6" t="s">
        <v>91</v>
      </c>
      <c r="K14" s="2">
        <v>43753.923773148148</v>
      </c>
      <c r="L14" t="s">
        <v>92</v>
      </c>
    </row>
    <row r="15" spans="1:38" ht="38.25" x14ac:dyDescent="0.2">
      <c r="A15" t="s">
        <v>93</v>
      </c>
      <c r="B15" t="s">
        <v>94</v>
      </c>
      <c r="C15">
        <v>3207416695</v>
      </c>
      <c r="D15" t="s">
        <v>81</v>
      </c>
      <c r="E15" t="s">
        <v>37</v>
      </c>
      <c r="F15" t="s">
        <v>95</v>
      </c>
      <c r="G15" s="6" t="s">
        <v>13</v>
      </c>
      <c r="H15" s="6" t="s">
        <v>38</v>
      </c>
      <c r="I15" s="6" t="s">
        <v>39</v>
      </c>
      <c r="J15" s="6" t="s">
        <v>96</v>
      </c>
      <c r="K15" s="2">
        <v>43753.934398148151</v>
      </c>
      <c r="L15" t="s">
        <v>97</v>
      </c>
    </row>
    <row r="16" spans="1:38" ht="76.5" x14ac:dyDescent="0.2">
      <c r="A16" t="s">
        <v>98</v>
      </c>
      <c r="B16" t="s">
        <v>99</v>
      </c>
      <c r="C16">
        <v>3013808828</v>
      </c>
      <c r="D16" t="s">
        <v>100</v>
      </c>
      <c r="E16" t="s">
        <v>101</v>
      </c>
      <c r="F16" t="s">
        <v>56</v>
      </c>
      <c r="G16" s="6" t="s">
        <v>69</v>
      </c>
      <c r="H16" s="6" t="s">
        <v>52</v>
      </c>
      <c r="I16" s="6" t="s">
        <v>24</v>
      </c>
      <c r="J16" s="6" t="s">
        <v>102</v>
      </c>
      <c r="K16" s="2">
        <v>43753.982708333337</v>
      </c>
      <c r="L16" t="s">
        <v>103</v>
      </c>
    </row>
    <row r="17" spans="1:12" ht="38.25" x14ac:dyDescent="0.2">
      <c r="A17" t="s">
        <v>104</v>
      </c>
      <c r="B17" t="s">
        <v>105</v>
      </c>
      <c r="C17">
        <v>3216465931</v>
      </c>
      <c r="D17" t="s">
        <v>81</v>
      </c>
      <c r="E17" t="s">
        <v>37</v>
      </c>
      <c r="F17" t="s">
        <v>95</v>
      </c>
      <c r="G17" s="6" t="s">
        <v>51</v>
      </c>
      <c r="H17" s="6" t="s">
        <v>38</v>
      </c>
      <c r="I17" s="6" t="s">
        <v>31</v>
      </c>
      <c r="J17" s="6" t="s">
        <v>106</v>
      </c>
      <c r="K17" s="2">
        <v>43754.002245370371</v>
      </c>
      <c r="L17" t="s">
        <v>107</v>
      </c>
    </row>
    <row r="18" spans="1:12" ht="63.75" x14ac:dyDescent="0.2">
      <c r="A18" t="s">
        <v>108</v>
      </c>
      <c r="B18" t="s">
        <v>109</v>
      </c>
      <c r="C18">
        <v>3207588423</v>
      </c>
      <c r="D18" t="s">
        <v>49</v>
      </c>
      <c r="E18" t="s">
        <v>110</v>
      </c>
      <c r="F18" t="s">
        <v>12</v>
      </c>
      <c r="G18" s="6" t="s">
        <v>13</v>
      </c>
      <c r="H18" s="6" t="s">
        <v>52</v>
      </c>
      <c r="I18" s="6" t="s">
        <v>15</v>
      </c>
      <c r="J18" s="6" t="s">
        <v>16</v>
      </c>
      <c r="K18" s="2">
        <v>43754.005659722221</v>
      </c>
      <c r="L18" t="s">
        <v>111</v>
      </c>
    </row>
    <row r="19" spans="1:12" ht="38.25" x14ac:dyDescent="0.2">
      <c r="A19" t="s">
        <v>112</v>
      </c>
      <c r="B19" t="s">
        <v>113</v>
      </c>
      <c r="C19">
        <v>573103192334</v>
      </c>
      <c r="D19" t="s">
        <v>43</v>
      </c>
      <c r="E19" t="s">
        <v>43</v>
      </c>
      <c r="F19" t="s">
        <v>56</v>
      </c>
      <c r="G19" s="6" t="s">
        <v>51</v>
      </c>
      <c r="H19" s="6" t="s">
        <v>14</v>
      </c>
      <c r="I19" s="6" t="s">
        <v>31</v>
      </c>
      <c r="J19" s="6" t="s">
        <v>16</v>
      </c>
      <c r="K19" s="2">
        <v>43754.006736111114</v>
      </c>
      <c r="L19" t="s">
        <v>114</v>
      </c>
    </row>
    <row r="20" spans="1:12" ht="51" x14ac:dyDescent="0.2">
      <c r="A20" t="s">
        <v>115</v>
      </c>
      <c r="B20" t="s">
        <v>116</v>
      </c>
      <c r="C20">
        <v>3102311797</v>
      </c>
      <c r="D20" t="s">
        <v>67</v>
      </c>
      <c r="E20" t="s">
        <v>117</v>
      </c>
      <c r="F20" t="s">
        <v>56</v>
      </c>
      <c r="G20" s="6" t="s">
        <v>69</v>
      </c>
      <c r="H20" s="6" t="s">
        <v>52</v>
      </c>
      <c r="I20" s="6" t="s">
        <v>70</v>
      </c>
      <c r="J20" s="6" t="s">
        <v>118</v>
      </c>
      <c r="K20" s="2">
        <v>43754.027638888889</v>
      </c>
      <c r="L20" t="s">
        <v>119</v>
      </c>
    </row>
    <row r="21" spans="1:12" ht="38.25" x14ac:dyDescent="0.2">
      <c r="A21" t="s">
        <v>120</v>
      </c>
      <c r="B21" t="s">
        <v>121</v>
      </c>
      <c r="C21">
        <v>3214093393</v>
      </c>
      <c r="D21" t="s">
        <v>122</v>
      </c>
      <c r="E21" t="s">
        <v>123</v>
      </c>
      <c r="F21" t="s">
        <v>56</v>
      </c>
      <c r="G21" s="6" t="s">
        <v>23</v>
      </c>
      <c r="H21" s="6" t="s">
        <v>14</v>
      </c>
      <c r="I21" s="6" t="s">
        <v>39</v>
      </c>
      <c r="J21" s="6" t="s">
        <v>124</v>
      </c>
      <c r="K21" s="2">
        <v>43754.044178240743</v>
      </c>
      <c r="L21" t="s">
        <v>125</v>
      </c>
    </row>
    <row r="22" spans="1:12" ht="38.25" x14ac:dyDescent="0.2">
      <c r="A22" t="s">
        <v>126</v>
      </c>
      <c r="B22" t="s">
        <v>127</v>
      </c>
      <c r="C22">
        <v>3212154847</v>
      </c>
      <c r="D22" t="s">
        <v>128</v>
      </c>
      <c r="E22" t="s">
        <v>129</v>
      </c>
      <c r="F22" t="s">
        <v>12</v>
      </c>
      <c r="G22" s="6" t="s">
        <v>51</v>
      </c>
      <c r="H22" s="6" t="s">
        <v>14</v>
      </c>
      <c r="I22" s="6" t="s">
        <v>39</v>
      </c>
      <c r="J22" s="6" t="s">
        <v>130</v>
      </c>
      <c r="K22" s="2">
        <v>43754.053842592592</v>
      </c>
      <c r="L22" t="s">
        <v>131</v>
      </c>
    </row>
    <row r="23" spans="1:12" ht="38.25" x14ac:dyDescent="0.2">
      <c r="A23" t="s">
        <v>132</v>
      </c>
      <c r="B23" t="s">
        <v>133</v>
      </c>
      <c r="C23">
        <v>3313333333</v>
      </c>
      <c r="D23" t="s">
        <v>134</v>
      </c>
      <c r="E23" t="s">
        <v>135</v>
      </c>
      <c r="F23" t="s">
        <v>56</v>
      </c>
      <c r="G23" s="6" t="s">
        <v>51</v>
      </c>
      <c r="H23" s="6" t="s">
        <v>38</v>
      </c>
      <c r="I23" s="6" t="s">
        <v>24</v>
      </c>
      <c r="J23" s="6" t="s">
        <v>136</v>
      </c>
      <c r="K23" s="2">
        <v>43754.082696759258</v>
      </c>
      <c r="L23" t="s">
        <v>137</v>
      </c>
    </row>
    <row r="24" spans="1:12" ht="38.25" x14ac:dyDescent="0.2">
      <c r="A24" t="s">
        <v>138</v>
      </c>
      <c r="B24" t="s">
        <v>139</v>
      </c>
      <c r="C24">
        <v>3212276658</v>
      </c>
      <c r="D24" t="s">
        <v>134</v>
      </c>
      <c r="E24" t="s">
        <v>140</v>
      </c>
      <c r="F24" t="s">
        <v>95</v>
      </c>
      <c r="G24" s="6" t="s">
        <v>51</v>
      </c>
      <c r="H24" s="6" t="s">
        <v>45</v>
      </c>
      <c r="I24" s="6" t="s">
        <v>24</v>
      </c>
      <c r="J24" s="6" t="s">
        <v>141</v>
      </c>
      <c r="K24" s="2">
        <v>43754.094675925924</v>
      </c>
      <c r="L24" t="s">
        <v>142</v>
      </c>
    </row>
    <row r="25" spans="1:12" ht="38.25" x14ac:dyDescent="0.2">
      <c r="A25" t="s">
        <v>143</v>
      </c>
      <c r="B25" t="s">
        <v>144</v>
      </c>
      <c r="C25">
        <v>3105542788</v>
      </c>
      <c r="D25" t="s">
        <v>145</v>
      </c>
      <c r="E25" t="s">
        <v>146</v>
      </c>
      <c r="F25" t="s">
        <v>12</v>
      </c>
      <c r="G25" s="6" t="s">
        <v>69</v>
      </c>
      <c r="H25" s="6" t="s">
        <v>45</v>
      </c>
      <c r="I25" s="6" t="s">
        <v>31</v>
      </c>
      <c r="J25" s="6" t="s">
        <v>147</v>
      </c>
      <c r="K25" s="2">
        <v>43754.519965277781</v>
      </c>
      <c r="L25" t="s">
        <v>148</v>
      </c>
    </row>
    <row r="26" spans="1:12" ht="38.25" x14ac:dyDescent="0.2">
      <c r="A26" t="s">
        <v>149</v>
      </c>
      <c r="B26" t="s">
        <v>150</v>
      </c>
      <c r="C26">
        <v>3206829217</v>
      </c>
      <c r="D26" t="s">
        <v>151</v>
      </c>
      <c r="E26" t="s">
        <v>152</v>
      </c>
      <c r="F26" t="s">
        <v>12</v>
      </c>
      <c r="G26" s="6" t="s">
        <v>23</v>
      </c>
      <c r="H26" s="6" t="s">
        <v>38</v>
      </c>
      <c r="I26" s="6" t="s">
        <v>31</v>
      </c>
      <c r="J26" s="6" t="s">
        <v>153</v>
      </c>
      <c r="K26" s="2">
        <v>43754.666562500002</v>
      </c>
      <c r="L26" t="s">
        <v>154</v>
      </c>
    </row>
    <row r="27" spans="1:12" ht="38.25" x14ac:dyDescent="0.2">
      <c r="A27" t="s">
        <v>155</v>
      </c>
      <c r="B27" t="s">
        <v>156</v>
      </c>
      <c r="C27">
        <v>3102497481</v>
      </c>
      <c r="D27" t="s">
        <v>43</v>
      </c>
      <c r="E27" t="s">
        <v>157</v>
      </c>
      <c r="F27" t="s">
        <v>12</v>
      </c>
      <c r="G27" s="6" t="s">
        <v>23</v>
      </c>
      <c r="H27" s="6" t="s">
        <v>52</v>
      </c>
      <c r="I27" s="6" t="s">
        <v>31</v>
      </c>
      <c r="J27" s="6" t="s">
        <v>158</v>
      </c>
      <c r="K27" s="2">
        <v>43754.688356481478</v>
      </c>
      <c r="L27" t="s">
        <v>159</v>
      </c>
    </row>
    <row r="28" spans="1:12" ht="38.25" x14ac:dyDescent="0.2">
      <c r="A28" t="s">
        <v>160</v>
      </c>
      <c r="B28" t="s">
        <v>161</v>
      </c>
      <c r="C28">
        <v>3013729158</v>
      </c>
      <c r="D28" t="s">
        <v>162</v>
      </c>
      <c r="E28" t="s">
        <v>163</v>
      </c>
      <c r="F28" t="s">
        <v>56</v>
      </c>
      <c r="G28" s="6" t="s">
        <v>13</v>
      </c>
      <c r="H28" s="6" t="s">
        <v>14</v>
      </c>
      <c r="I28" s="6" t="s">
        <v>24</v>
      </c>
      <c r="J28" s="6" t="s">
        <v>16</v>
      </c>
      <c r="K28" s="2">
        <v>43754.893391203703</v>
      </c>
      <c r="L28" t="s">
        <v>164</v>
      </c>
    </row>
    <row r="29" spans="1:12" ht="38.25" x14ac:dyDescent="0.2">
      <c r="A29" t="s">
        <v>165</v>
      </c>
      <c r="B29" t="s">
        <v>166</v>
      </c>
      <c r="C29">
        <v>3217761098</v>
      </c>
      <c r="D29" t="s">
        <v>81</v>
      </c>
      <c r="E29" t="s">
        <v>167</v>
      </c>
      <c r="F29" t="s">
        <v>12</v>
      </c>
      <c r="G29" s="6" t="s">
        <v>69</v>
      </c>
      <c r="H29" s="6" t="s">
        <v>38</v>
      </c>
      <c r="I29" s="6" t="s">
        <v>31</v>
      </c>
      <c r="J29" s="6" t="s">
        <v>168</v>
      </c>
      <c r="K29" s="2">
        <v>43755.816643518519</v>
      </c>
      <c r="L29" t="s">
        <v>169</v>
      </c>
    </row>
    <row r="30" spans="1:12" ht="38.25" x14ac:dyDescent="0.2">
      <c r="A30" t="s">
        <v>170</v>
      </c>
      <c r="B30" t="s">
        <v>171</v>
      </c>
      <c r="C30">
        <v>3203615044</v>
      </c>
      <c r="D30" t="s">
        <v>43</v>
      </c>
      <c r="E30" t="s">
        <v>172</v>
      </c>
      <c r="F30" t="s">
        <v>12</v>
      </c>
      <c r="G30" s="6" t="s">
        <v>51</v>
      </c>
      <c r="H30" s="6" t="s">
        <v>38</v>
      </c>
      <c r="I30" s="6" t="s">
        <v>24</v>
      </c>
      <c r="J30" s="6" t="s">
        <v>16</v>
      </c>
      <c r="K30" s="2">
        <v>43755.902453703704</v>
      </c>
      <c r="L30" t="s">
        <v>173</v>
      </c>
    </row>
    <row r="31" spans="1:12" ht="38.25" x14ac:dyDescent="0.2">
      <c r="A31" t="s">
        <v>174</v>
      </c>
      <c r="B31" t="s">
        <v>175</v>
      </c>
      <c r="C31">
        <v>3013642887</v>
      </c>
      <c r="D31" t="s">
        <v>75</v>
      </c>
      <c r="E31" t="s">
        <v>176</v>
      </c>
      <c r="F31" t="s">
        <v>12</v>
      </c>
      <c r="G31" s="6" t="s">
        <v>13</v>
      </c>
      <c r="H31" s="6" t="s">
        <v>52</v>
      </c>
      <c r="I31" s="6" t="s">
        <v>31</v>
      </c>
      <c r="J31" s="6" t="s">
        <v>177</v>
      </c>
      <c r="K31" s="2">
        <v>43755.933831018519</v>
      </c>
      <c r="L31" t="s">
        <v>178</v>
      </c>
    </row>
    <row r="32" spans="1:12" ht="38.25" x14ac:dyDescent="0.2">
      <c r="A32" t="s">
        <v>179</v>
      </c>
      <c r="B32" t="s">
        <v>180</v>
      </c>
      <c r="C32">
        <v>3128240053</v>
      </c>
      <c r="D32" t="s">
        <v>29</v>
      </c>
      <c r="E32" t="s">
        <v>181</v>
      </c>
      <c r="F32" t="s">
        <v>12</v>
      </c>
      <c r="G32" s="6" t="s">
        <v>13</v>
      </c>
      <c r="H32" s="6" t="s">
        <v>45</v>
      </c>
      <c r="I32" s="6" t="s">
        <v>24</v>
      </c>
      <c r="J32" s="6" t="s">
        <v>182</v>
      </c>
      <c r="K32" s="2">
        <v>43756.009097222224</v>
      </c>
      <c r="L32" t="s">
        <v>183</v>
      </c>
    </row>
    <row r="33" spans="1:12" ht="38.25" x14ac:dyDescent="0.2">
      <c r="A33" t="s">
        <v>184</v>
      </c>
      <c r="B33" t="s">
        <v>185</v>
      </c>
      <c r="C33">
        <v>3006498839</v>
      </c>
      <c r="D33" t="s">
        <v>75</v>
      </c>
      <c r="E33" t="s">
        <v>186</v>
      </c>
      <c r="F33" t="s">
        <v>12</v>
      </c>
      <c r="G33" s="6" t="s">
        <v>69</v>
      </c>
      <c r="H33" s="6" t="s">
        <v>187</v>
      </c>
      <c r="I33" s="6" t="s">
        <v>31</v>
      </c>
      <c r="J33" s="6" t="s">
        <v>188</v>
      </c>
      <c r="K33" s="2">
        <v>43756.802418981482</v>
      </c>
      <c r="L33" t="s">
        <v>189</v>
      </c>
    </row>
    <row r="34" spans="1:12" ht="51" x14ac:dyDescent="0.2">
      <c r="A34" t="s">
        <v>190</v>
      </c>
      <c r="B34" t="s">
        <v>191</v>
      </c>
      <c r="C34">
        <v>3058164183</v>
      </c>
      <c r="D34" t="s">
        <v>29</v>
      </c>
      <c r="E34" t="s">
        <v>30</v>
      </c>
      <c r="F34" t="s">
        <v>56</v>
      </c>
      <c r="G34" s="6" t="s">
        <v>23</v>
      </c>
      <c r="H34" s="6" t="s">
        <v>45</v>
      </c>
      <c r="I34" s="6" t="s">
        <v>70</v>
      </c>
      <c r="J34" s="6" t="s">
        <v>192</v>
      </c>
      <c r="K34" s="2">
        <v>43756.804768518516</v>
      </c>
      <c r="L34" t="s">
        <v>193</v>
      </c>
    </row>
    <row r="35" spans="1:12" ht="51" x14ac:dyDescent="0.2">
      <c r="A35" t="s">
        <v>194</v>
      </c>
      <c r="B35" t="s">
        <v>195</v>
      </c>
      <c r="C35">
        <v>3115989747</v>
      </c>
      <c r="D35" t="s">
        <v>43</v>
      </c>
      <c r="E35" t="s">
        <v>172</v>
      </c>
      <c r="F35" t="s">
        <v>12</v>
      </c>
      <c r="G35" s="6" t="s">
        <v>13</v>
      </c>
      <c r="H35" s="6" t="s">
        <v>187</v>
      </c>
      <c r="I35" s="6" t="s">
        <v>70</v>
      </c>
      <c r="J35" s="6" t="s">
        <v>196</v>
      </c>
      <c r="K35" s="2">
        <v>43763.024456018517</v>
      </c>
      <c r="L35" t="s">
        <v>197</v>
      </c>
    </row>
    <row r="36" spans="1:12" ht="38.25" x14ac:dyDescent="0.2">
      <c r="A36" t="s">
        <v>198</v>
      </c>
      <c r="B36" t="s">
        <v>199</v>
      </c>
      <c r="C36">
        <v>3016847456</v>
      </c>
      <c r="D36" t="s">
        <v>29</v>
      </c>
      <c r="E36" t="s">
        <v>200</v>
      </c>
      <c r="F36" t="s">
        <v>56</v>
      </c>
      <c r="G36" s="6" t="s">
        <v>69</v>
      </c>
      <c r="H36" s="6" t="s">
        <v>45</v>
      </c>
      <c r="I36" s="6" t="s">
        <v>31</v>
      </c>
      <c r="J36" s="6" t="s">
        <v>201</v>
      </c>
      <c r="K36" s="2">
        <v>43763.513252314813</v>
      </c>
      <c r="L36" t="s">
        <v>202</v>
      </c>
    </row>
    <row r="37" spans="1:12" ht="63.75" x14ac:dyDescent="0.2">
      <c r="A37" t="s">
        <v>203</v>
      </c>
      <c r="B37" t="s">
        <v>204</v>
      </c>
      <c r="C37">
        <v>3217865829</v>
      </c>
      <c r="D37" t="s">
        <v>29</v>
      </c>
      <c r="E37" t="s">
        <v>205</v>
      </c>
      <c r="F37" t="s">
        <v>12</v>
      </c>
      <c r="G37" s="6" t="s">
        <v>23</v>
      </c>
      <c r="H37" s="6" t="s">
        <v>14</v>
      </c>
      <c r="I37" s="6" t="s">
        <v>15</v>
      </c>
      <c r="J37" s="6" t="s">
        <v>206</v>
      </c>
      <c r="K37" s="2">
        <v>43763.536886574075</v>
      </c>
      <c r="L37" t="s">
        <v>207</v>
      </c>
    </row>
    <row r="38" spans="1:12" ht="63.75" x14ac:dyDescent="0.2">
      <c r="A38" t="s">
        <v>208</v>
      </c>
      <c r="B38" t="s">
        <v>209</v>
      </c>
      <c r="C38">
        <v>3006713014</v>
      </c>
      <c r="D38" t="s">
        <v>29</v>
      </c>
      <c r="E38" t="s">
        <v>30</v>
      </c>
      <c r="F38" t="s">
        <v>12</v>
      </c>
      <c r="G38" s="6" t="s">
        <v>23</v>
      </c>
      <c r="H38" s="6" t="s">
        <v>210</v>
      </c>
      <c r="I38" s="6" t="s">
        <v>31</v>
      </c>
      <c r="J38" s="6" t="s">
        <v>211</v>
      </c>
      <c r="K38" s="2">
        <v>43763.541805555556</v>
      </c>
      <c r="L38" t="s">
        <v>212</v>
      </c>
    </row>
    <row r="39" spans="1:12" ht="38.25" x14ac:dyDescent="0.2">
      <c r="A39" t="s">
        <v>213</v>
      </c>
      <c r="B39" t="s">
        <v>214</v>
      </c>
      <c r="C39">
        <v>3233642802</v>
      </c>
      <c r="D39" t="s">
        <v>29</v>
      </c>
      <c r="E39" t="s">
        <v>215</v>
      </c>
      <c r="F39" t="s">
        <v>12</v>
      </c>
      <c r="G39" s="6" t="s">
        <v>13</v>
      </c>
      <c r="H39" s="6" t="s">
        <v>216</v>
      </c>
      <c r="I39" s="6" t="s">
        <v>39</v>
      </c>
      <c r="J39" s="6" t="s">
        <v>217</v>
      </c>
      <c r="K39" s="2">
        <v>43763.54515046296</v>
      </c>
      <c r="L39" t="s">
        <v>218</v>
      </c>
    </row>
    <row r="40" spans="1:12" ht="38.25" x14ac:dyDescent="0.2">
      <c r="A40" t="s">
        <v>219</v>
      </c>
      <c r="B40" t="s">
        <v>220</v>
      </c>
      <c r="C40">
        <v>3218450520</v>
      </c>
      <c r="D40" t="s">
        <v>221</v>
      </c>
      <c r="E40" t="s">
        <v>222</v>
      </c>
      <c r="F40" t="s">
        <v>95</v>
      </c>
      <c r="G40" s="6" t="s">
        <v>51</v>
      </c>
      <c r="H40" s="6" t="s">
        <v>52</v>
      </c>
      <c r="I40" s="6" t="s">
        <v>39</v>
      </c>
      <c r="J40" s="6" t="s">
        <v>223</v>
      </c>
      <c r="K40" s="2">
        <v>43763.553749999999</v>
      </c>
      <c r="L40" t="s">
        <v>224</v>
      </c>
    </row>
    <row r="41" spans="1:12" ht="38.25" x14ac:dyDescent="0.2">
      <c r="A41" t="s">
        <v>225</v>
      </c>
      <c r="B41" t="s">
        <v>226</v>
      </c>
      <c r="C41">
        <v>3112818092</v>
      </c>
      <c r="D41" t="s">
        <v>43</v>
      </c>
      <c r="E41" t="s">
        <v>227</v>
      </c>
      <c r="F41" t="s">
        <v>12</v>
      </c>
      <c r="G41" s="6" t="s">
        <v>51</v>
      </c>
      <c r="H41" s="6" t="s">
        <v>52</v>
      </c>
      <c r="I41" s="6" t="s">
        <v>31</v>
      </c>
      <c r="J41" s="6" t="s">
        <v>228</v>
      </c>
      <c r="K41" s="2">
        <v>43763.554907407408</v>
      </c>
      <c r="L41" t="s">
        <v>229</v>
      </c>
    </row>
    <row r="42" spans="1:12" ht="38.25" x14ac:dyDescent="0.2">
      <c r="A42" t="s">
        <v>230</v>
      </c>
      <c r="B42" t="s">
        <v>231</v>
      </c>
      <c r="C42">
        <v>3014531132</v>
      </c>
      <c r="D42" t="s">
        <v>232</v>
      </c>
      <c r="E42" t="s">
        <v>233</v>
      </c>
      <c r="F42" t="s">
        <v>12</v>
      </c>
      <c r="G42" s="6" t="s">
        <v>13</v>
      </c>
      <c r="H42" s="6" t="s">
        <v>14</v>
      </c>
      <c r="I42" s="6" t="s">
        <v>24</v>
      </c>
      <c r="J42" s="6" t="s">
        <v>234</v>
      </c>
      <c r="K42" s="2">
        <v>43763.555625000001</v>
      </c>
      <c r="L42" t="s">
        <v>235</v>
      </c>
    </row>
    <row r="43" spans="1:12" ht="51" x14ac:dyDescent="0.2">
      <c r="A43" t="s">
        <v>236</v>
      </c>
      <c r="B43" t="s">
        <v>237</v>
      </c>
      <c r="C43">
        <v>3216433420</v>
      </c>
      <c r="D43" t="s">
        <v>29</v>
      </c>
      <c r="E43" t="s">
        <v>200</v>
      </c>
      <c r="F43" t="s">
        <v>12</v>
      </c>
      <c r="G43" s="6" t="s">
        <v>51</v>
      </c>
      <c r="H43" s="6" t="s">
        <v>38</v>
      </c>
      <c r="I43" s="6" t="s">
        <v>70</v>
      </c>
      <c r="J43" s="6" t="s">
        <v>238</v>
      </c>
      <c r="K43" s="2">
        <v>43763.566284722219</v>
      </c>
      <c r="L43" t="s">
        <v>239</v>
      </c>
    </row>
    <row r="44" spans="1:12" ht="63.75" x14ac:dyDescent="0.2">
      <c r="A44" t="s">
        <v>240</v>
      </c>
      <c r="B44" t="s">
        <v>241</v>
      </c>
      <c r="C44">
        <v>3013987909</v>
      </c>
      <c r="D44" t="s">
        <v>29</v>
      </c>
      <c r="E44" t="s">
        <v>30</v>
      </c>
      <c r="F44" t="s">
        <v>242</v>
      </c>
      <c r="G44" s="6" t="s">
        <v>13</v>
      </c>
      <c r="H44" s="6" t="s">
        <v>52</v>
      </c>
      <c r="I44" s="6" t="s">
        <v>39</v>
      </c>
      <c r="J44" s="6" t="s">
        <v>243</v>
      </c>
      <c r="K44" s="2">
        <v>43763.569456018522</v>
      </c>
      <c r="L44" t="s">
        <v>244</v>
      </c>
    </row>
    <row r="45" spans="1:12" ht="38.25" x14ac:dyDescent="0.2">
      <c r="A45" t="s">
        <v>245</v>
      </c>
      <c r="B45" t="s">
        <v>246</v>
      </c>
      <c r="C45">
        <v>3104475205</v>
      </c>
      <c r="D45" t="s">
        <v>29</v>
      </c>
      <c r="E45" t="s">
        <v>247</v>
      </c>
      <c r="F45" t="s">
        <v>12</v>
      </c>
      <c r="G45" s="6" t="s">
        <v>13</v>
      </c>
      <c r="H45" s="6" t="s">
        <v>45</v>
      </c>
      <c r="I45" s="6" t="s">
        <v>24</v>
      </c>
      <c r="J45" s="6" t="s">
        <v>248</v>
      </c>
      <c r="K45" s="2">
        <v>43763.570914351854</v>
      </c>
      <c r="L45" t="s">
        <v>249</v>
      </c>
    </row>
    <row r="46" spans="1:12" ht="38.25" x14ac:dyDescent="0.2">
      <c r="A46" t="s">
        <v>250</v>
      </c>
      <c r="B46" t="s">
        <v>251</v>
      </c>
      <c r="C46">
        <v>3116606839</v>
      </c>
      <c r="D46" t="s">
        <v>49</v>
      </c>
      <c r="E46" t="s">
        <v>252</v>
      </c>
      <c r="F46" t="s">
        <v>12</v>
      </c>
      <c r="G46" s="6" t="s">
        <v>13</v>
      </c>
      <c r="H46" s="6" t="s">
        <v>14</v>
      </c>
      <c r="I46" s="6" t="s">
        <v>39</v>
      </c>
      <c r="J46" s="6" t="s">
        <v>253</v>
      </c>
      <c r="K46" s="2">
        <v>43763.58185185185</v>
      </c>
      <c r="L46" t="s">
        <v>254</v>
      </c>
    </row>
    <row r="47" spans="1:12" ht="63.75" x14ac:dyDescent="0.2">
      <c r="A47" t="s">
        <v>255</v>
      </c>
      <c r="B47" t="s">
        <v>256</v>
      </c>
      <c r="C47">
        <v>3113544244</v>
      </c>
      <c r="D47" t="s">
        <v>29</v>
      </c>
      <c r="E47" t="s">
        <v>30</v>
      </c>
      <c r="F47" t="s">
        <v>12</v>
      </c>
      <c r="G47" s="6" t="s">
        <v>13</v>
      </c>
      <c r="H47" s="6" t="s">
        <v>45</v>
      </c>
      <c r="I47" s="6" t="s">
        <v>15</v>
      </c>
      <c r="J47" s="6" t="s">
        <v>257</v>
      </c>
      <c r="K47" s="2">
        <v>43763.583182870374</v>
      </c>
      <c r="L47" t="s">
        <v>258</v>
      </c>
    </row>
    <row r="48" spans="1:12" ht="63.75" x14ac:dyDescent="0.2">
      <c r="A48" t="s">
        <v>259</v>
      </c>
      <c r="B48" t="s">
        <v>260</v>
      </c>
      <c r="C48">
        <v>3223912586</v>
      </c>
      <c r="D48" t="s">
        <v>261</v>
      </c>
      <c r="E48" t="s">
        <v>262</v>
      </c>
      <c r="F48" t="s">
        <v>12</v>
      </c>
      <c r="G48" s="6" t="s">
        <v>69</v>
      </c>
      <c r="H48" s="6" t="s">
        <v>52</v>
      </c>
      <c r="I48" s="6" t="s">
        <v>15</v>
      </c>
      <c r="J48" s="6" t="s">
        <v>263</v>
      </c>
      <c r="K48" s="2">
        <v>43763.586053240739</v>
      </c>
      <c r="L48" t="s">
        <v>264</v>
      </c>
    </row>
    <row r="49" spans="1:12" ht="63.75" x14ac:dyDescent="0.2">
      <c r="A49" t="s">
        <v>265</v>
      </c>
      <c r="B49" t="s">
        <v>266</v>
      </c>
      <c r="C49">
        <v>3214247625</v>
      </c>
      <c r="D49" t="s">
        <v>261</v>
      </c>
      <c r="E49" t="s">
        <v>267</v>
      </c>
      <c r="F49" t="s">
        <v>12</v>
      </c>
      <c r="G49" s="6" t="s">
        <v>69</v>
      </c>
      <c r="H49" s="6" t="s">
        <v>52</v>
      </c>
      <c r="I49" s="6" t="s">
        <v>15</v>
      </c>
      <c r="J49" s="6" t="s">
        <v>268</v>
      </c>
      <c r="K49" s="2">
        <v>43763.595254629632</v>
      </c>
      <c r="L49" t="s">
        <v>269</v>
      </c>
    </row>
    <row r="50" spans="1:12" ht="38.25" x14ac:dyDescent="0.2">
      <c r="A50" t="s">
        <v>270</v>
      </c>
      <c r="B50" t="s">
        <v>271</v>
      </c>
      <c r="C50">
        <v>3208249418</v>
      </c>
      <c r="D50" t="s">
        <v>261</v>
      </c>
      <c r="E50" t="s">
        <v>262</v>
      </c>
      <c r="F50" t="s">
        <v>12</v>
      </c>
      <c r="G50" s="6" t="s">
        <v>51</v>
      </c>
      <c r="H50" s="6" t="s">
        <v>14</v>
      </c>
      <c r="I50" s="6" t="s">
        <v>24</v>
      </c>
      <c r="J50" s="6" t="s">
        <v>272</v>
      </c>
      <c r="K50" s="2">
        <v>43763.59878472222</v>
      </c>
      <c r="L50" t="s">
        <v>273</v>
      </c>
    </row>
    <row r="51" spans="1:12" ht="38.25" x14ac:dyDescent="0.2">
      <c r="A51" t="s">
        <v>274</v>
      </c>
      <c r="B51" t="s">
        <v>275</v>
      </c>
      <c r="C51">
        <v>3112810834</v>
      </c>
      <c r="D51" t="s">
        <v>261</v>
      </c>
      <c r="E51" t="s">
        <v>276</v>
      </c>
      <c r="F51" t="s">
        <v>12</v>
      </c>
      <c r="G51" s="6" t="s">
        <v>69</v>
      </c>
      <c r="H51" s="6" t="s">
        <v>38</v>
      </c>
      <c r="I51" s="6" t="s">
        <v>24</v>
      </c>
      <c r="J51" s="6" t="s">
        <v>277</v>
      </c>
      <c r="K51" s="2">
        <v>43763.600902777776</v>
      </c>
      <c r="L51" t="s">
        <v>278</v>
      </c>
    </row>
    <row r="52" spans="1:12" ht="63.75" x14ac:dyDescent="0.2">
      <c r="A52" t="s">
        <v>279</v>
      </c>
      <c r="B52" t="s">
        <v>280</v>
      </c>
      <c r="C52">
        <v>3136332259</v>
      </c>
      <c r="D52" t="s">
        <v>281</v>
      </c>
      <c r="E52" t="s">
        <v>282</v>
      </c>
      <c r="F52" t="s">
        <v>12</v>
      </c>
      <c r="G52" s="6" t="s">
        <v>69</v>
      </c>
      <c r="H52" s="6" t="s">
        <v>52</v>
      </c>
      <c r="I52" s="6" t="s">
        <v>39</v>
      </c>
      <c r="J52" s="6" t="s">
        <v>283</v>
      </c>
      <c r="K52" s="2">
        <v>43763.608113425929</v>
      </c>
      <c r="L52" t="s">
        <v>284</v>
      </c>
    </row>
    <row r="53" spans="1:12" ht="63.75" x14ac:dyDescent="0.2">
      <c r="A53" t="s">
        <v>285</v>
      </c>
      <c r="B53" t="s">
        <v>286</v>
      </c>
      <c r="C53">
        <v>3184212941</v>
      </c>
      <c r="D53" t="s">
        <v>81</v>
      </c>
      <c r="E53" t="s">
        <v>37</v>
      </c>
      <c r="F53" t="s">
        <v>56</v>
      </c>
      <c r="G53" s="6" t="s">
        <v>69</v>
      </c>
      <c r="H53" s="6" t="s">
        <v>38</v>
      </c>
      <c r="I53" s="6" t="s">
        <v>15</v>
      </c>
      <c r="J53" s="6" t="s">
        <v>287</v>
      </c>
      <c r="K53" s="2">
        <v>43763.608298611114</v>
      </c>
      <c r="L53" t="s">
        <v>288</v>
      </c>
    </row>
    <row r="54" spans="1:12" ht="63.75" x14ac:dyDescent="0.2">
      <c r="A54" t="s">
        <v>289</v>
      </c>
      <c r="B54" t="s">
        <v>290</v>
      </c>
      <c r="C54">
        <v>3214757288</v>
      </c>
      <c r="D54" t="s">
        <v>261</v>
      </c>
      <c r="E54" t="s">
        <v>291</v>
      </c>
      <c r="F54" t="s">
        <v>12</v>
      </c>
      <c r="G54" s="6" t="s">
        <v>51</v>
      </c>
      <c r="H54" s="6" t="s">
        <v>38</v>
      </c>
      <c r="I54" s="6" t="s">
        <v>31</v>
      </c>
      <c r="J54" s="6" t="s">
        <v>292</v>
      </c>
      <c r="K54" s="2">
        <v>43763.618217592593</v>
      </c>
      <c r="L54" t="s">
        <v>293</v>
      </c>
    </row>
    <row r="55" spans="1:12" ht="63.75" x14ac:dyDescent="0.2">
      <c r="A55" t="s">
        <v>294</v>
      </c>
      <c r="B55" t="s">
        <v>295</v>
      </c>
      <c r="C55">
        <v>3216465955</v>
      </c>
      <c r="D55" t="s">
        <v>296</v>
      </c>
      <c r="E55" t="s">
        <v>297</v>
      </c>
      <c r="F55" t="s">
        <v>12</v>
      </c>
      <c r="G55" s="6" t="s">
        <v>13</v>
      </c>
      <c r="H55" s="6" t="s">
        <v>298</v>
      </c>
      <c r="I55" s="6" t="s">
        <v>15</v>
      </c>
      <c r="J55" s="6" t="s">
        <v>248</v>
      </c>
      <c r="K55" s="2">
        <v>43763.618425925924</v>
      </c>
      <c r="L55" t="s">
        <v>299</v>
      </c>
    </row>
    <row r="56" spans="1:12" ht="38.25" x14ac:dyDescent="0.2">
      <c r="A56" t="s">
        <v>300</v>
      </c>
      <c r="B56" t="s">
        <v>301</v>
      </c>
      <c r="C56">
        <v>3222135607</v>
      </c>
      <c r="D56" t="s">
        <v>261</v>
      </c>
      <c r="E56" t="s">
        <v>291</v>
      </c>
      <c r="F56" t="s">
        <v>95</v>
      </c>
      <c r="G56" s="6" t="s">
        <v>13</v>
      </c>
      <c r="H56" s="6" t="s">
        <v>52</v>
      </c>
      <c r="I56" s="6" t="s">
        <v>31</v>
      </c>
      <c r="J56" s="6" t="s">
        <v>201</v>
      </c>
      <c r="K56" s="2">
        <v>43763.619849537034</v>
      </c>
      <c r="L56" t="s">
        <v>302</v>
      </c>
    </row>
    <row r="57" spans="1:12" ht="38.25" x14ac:dyDescent="0.2">
      <c r="A57" t="s">
        <v>303</v>
      </c>
      <c r="B57" t="s">
        <v>304</v>
      </c>
      <c r="C57">
        <v>3156400207</v>
      </c>
      <c r="D57" t="s">
        <v>43</v>
      </c>
      <c r="E57" t="s">
        <v>43</v>
      </c>
      <c r="F57" t="s">
        <v>12</v>
      </c>
      <c r="G57" s="6" t="s">
        <v>51</v>
      </c>
      <c r="H57" s="6" t="s">
        <v>45</v>
      </c>
      <c r="I57" s="6" t="s">
        <v>31</v>
      </c>
      <c r="J57" s="6" t="s">
        <v>305</v>
      </c>
      <c r="K57" s="2">
        <v>43763.629537037035</v>
      </c>
      <c r="L57" t="s">
        <v>306</v>
      </c>
    </row>
    <row r="58" spans="1:12" ht="51" x14ac:dyDescent="0.2">
      <c r="A58" t="s">
        <v>307</v>
      </c>
      <c r="B58" t="s">
        <v>308</v>
      </c>
      <c r="C58">
        <v>3112523436</v>
      </c>
      <c r="D58" t="s">
        <v>43</v>
      </c>
      <c r="E58" t="s">
        <v>43</v>
      </c>
      <c r="F58" t="s">
        <v>12</v>
      </c>
      <c r="G58" s="6" t="s">
        <v>51</v>
      </c>
      <c r="H58" s="6" t="s">
        <v>52</v>
      </c>
      <c r="I58" s="6" t="s">
        <v>24</v>
      </c>
      <c r="J58" s="6" t="s">
        <v>309</v>
      </c>
      <c r="K58" s="2">
        <v>43763.639155092591</v>
      </c>
      <c r="L58" t="s">
        <v>310</v>
      </c>
    </row>
    <row r="59" spans="1:12" ht="38.25" x14ac:dyDescent="0.2">
      <c r="A59" t="s">
        <v>311</v>
      </c>
      <c r="B59" t="s">
        <v>312</v>
      </c>
      <c r="C59">
        <v>3163260208</v>
      </c>
      <c r="D59" t="s">
        <v>313</v>
      </c>
      <c r="E59" t="s">
        <v>222</v>
      </c>
      <c r="F59" t="s">
        <v>12</v>
      </c>
      <c r="G59" s="6" t="s">
        <v>13</v>
      </c>
      <c r="H59" s="6" t="s">
        <v>14</v>
      </c>
      <c r="I59" s="6" t="s">
        <v>31</v>
      </c>
      <c r="J59" s="6" t="s">
        <v>314</v>
      </c>
      <c r="K59" s="2">
        <v>43763.643055555556</v>
      </c>
      <c r="L59" t="s">
        <v>315</v>
      </c>
    </row>
    <row r="60" spans="1:12" ht="38.25" x14ac:dyDescent="0.2">
      <c r="A60" t="s">
        <v>316</v>
      </c>
      <c r="B60" t="s">
        <v>317</v>
      </c>
      <c r="C60">
        <v>3146039430</v>
      </c>
      <c r="D60" t="s">
        <v>29</v>
      </c>
      <c r="E60" t="s">
        <v>215</v>
      </c>
      <c r="F60" t="s">
        <v>242</v>
      </c>
      <c r="G60" s="6" t="s">
        <v>13</v>
      </c>
      <c r="H60" s="6" t="s">
        <v>14</v>
      </c>
      <c r="I60" s="6" t="s">
        <v>31</v>
      </c>
      <c r="J60" s="6" t="s">
        <v>318</v>
      </c>
      <c r="K60" s="2">
        <v>43763.648344907408</v>
      </c>
      <c r="L60" t="s">
        <v>319</v>
      </c>
    </row>
    <row r="61" spans="1:12" ht="63.75" x14ac:dyDescent="0.2">
      <c r="A61" t="s">
        <v>320</v>
      </c>
      <c r="B61" t="s">
        <v>321</v>
      </c>
      <c r="C61">
        <v>3174001352</v>
      </c>
      <c r="D61" t="s">
        <v>29</v>
      </c>
      <c r="E61" t="s">
        <v>322</v>
      </c>
      <c r="F61" t="s">
        <v>12</v>
      </c>
      <c r="G61" s="6" t="s">
        <v>13</v>
      </c>
      <c r="H61" s="6" t="s">
        <v>52</v>
      </c>
      <c r="I61" s="6" t="s">
        <v>15</v>
      </c>
      <c r="J61" s="6" t="s">
        <v>323</v>
      </c>
      <c r="K61" s="2">
        <v>43763.653495370374</v>
      </c>
      <c r="L61" t="s">
        <v>324</v>
      </c>
    </row>
    <row r="62" spans="1:12" ht="38.25" x14ac:dyDescent="0.2">
      <c r="A62" t="s">
        <v>325</v>
      </c>
      <c r="B62" t="s">
        <v>326</v>
      </c>
      <c r="C62">
        <v>3208446437</v>
      </c>
      <c r="D62" t="s">
        <v>261</v>
      </c>
      <c r="E62" t="s">
        <v>327</v>
      </c>
      <c r="F62" t="s">
        <v>12</v>
      </c>
      <c r="G62" s="6" t="s">
        <v>69</v>
      </c>
      <c r="H62" s="6" t="s">
        <v>45</v>
      </c>
      <c r="I62" s="6" t="s">
        <v>39</v>
      </c>
      <c r="J62" s="6" t="s">
        <v>328</v>
      </c>
      <c r="K62" s="2">
        <v>43763.659699074073</v>
      </c>
      <c r="L62" t="s">
        <v>329</v>
      </c>
    </row>
    <row r="63" spans="1:12" ht="63.75" x14ac:dyDescent="0.2">
      <c r="A63" t="s">
        <v>330</v>
      </c>
      <c r="B63" t="s">
        <v>331</v>
      </c>
      <c r="C63">
        <v>3117602240</v>
      </c>
      <c r="D63" t="s">
        <v>29</v>
      </c>
      <c r="E63" t="s">
        <v>332</v>
      </c>
      <c r="F63" t="s">
        <v>12</v>
      </c>
      <c r="G63" s="6" t="s">
        <v>13</v>
      </c>
      <c r="H63" s="6" t="s">
        <v>14</v>
      </c>
      <c r="I63" s="6" t="s">
        <v>31</v>
      </c>
      <c r="J63" s="6" t="s">
        <v>333</v>
      </c>
      <c r="K63" s="2">
        <v>43763.688310185185</v>
      </c>
      <c r="L63" t="s">
        <v>334</v>
      </c>
    </row>
    <row r="64" spans="1:12" ht="38.25" x14ac:dyDescent="0.2">
      <c r="A64" t="s">
        <v>335</v>
      </c>
      <c r="B64" t="s">
        <v>336</v>
      </c>
      <c r="C64">
        <v>3104242594</v>
      </c>
      <c r="D64" t="s">
        <v>221</v>
      </c>
      <c r="E64" t="s">
        <v>337</v>
      </c>
      <c r="F64" t="s">
        <v>12</v>
      </c>
      <c r="G64" s="6" t="s">
        <v>13</v>
      </c>
      <c r="H64" s="6" t="s">
        <v>45</v>
      </c>
      <c r="I64" s="6" t="s">
        <v>39</v>
      </c>
      <c r="J64" s="6" t="s">
        <v>16</v>
      </c>
      <c r="K64" s="2">
        <v>43763.696782407409</v>
      </c>
      <c r="L64" t="s">
        <v>338</v>
      </c>
    </row>
    <row r="65" spans="1:12" ht="51" x14ac:dyDescent="0.2">
      <c r="A65" t="s">
        <v>339</v>
      </c>
      <c r="B65" t="s">
        <v>340</v>
      </c>
      <c r="C65">
        <v>3007832795</v>
      </c>
      <c r="D65" t="s">
        <v>29</v>
      </c>
      <c r="E65" t="s">
        <v>30</v>
      </c>
      <c r="F65" t="s">
        <v>12</v>
      </c>
      <c r="G65" s="6" t="s">
        <v>69</v>
      </c>
      <c r="H65" s="6" t="s">
        <v>38</v>
      </c>
      <c r="I65" s="6" t="s">
        <v>70</v>
      </c>
      <c r="J65" s="6" t="s">
        <v>341</v>
      </c>
      <c r="K65" s="2">
        <v>43763.700671296298</v>
      </c>
      <c r="L65" t="s">
        <v>342</v>
      </c>
    </row>
    <row r="66" spans="1:12" ht="76.5" x14ac:dyDescent="0.2">
      <c r="A66" t="s">
        <v>343</v>
      </c>
      <c r="B66" t="s">
        <v>344</v>
      </c>
      <c r="C66">
        <v>3182409050</v>
      </c>
      <c r="D66" t="s">
        <v>345</v>
      </c>
      <c r="E66" t="s">
        <v>346</v>
      </c>
      <c r="F66" t="s">
        <v>12</v>
      </c>
      <c r="G66" s="6" t="s">
        <v>69</v>
      </c>
      <c r="H66" s="6" t="s">
        <v>14</v>
      </c>
      <c r="I66" s="6" t="s">
        <v>39</v>
      </c>
      <c r="J66" s="6" t="s">
        <v>347</v>
      </c>
      <c r="K66" s="2">
        <v>43763.701388888891</v>
      </c>
      <c r="L66" t="s">
        <v>348</v>
      </c>
    </row>
    <row r="67" spans="1:12" ht="38.25" x14ac:dyDescent="0.2">
      <c r="A67" t="s">
        <v>349</v>
      </c>
      <c r="B67" t="s">
        <v>350</v>
      </c>
      <c r="C67">
        <v>3146935447</v>
      </c>
      <c r="D67" t="s">
        <v>29</v>
      </c>
      <c r="E67" t="s">
        <v>200</v>
      </c>
      <c r="F67" t="s">
        <v>12</v>
      </c>
      <c r="G67" s="6" t="s">
        <v>13</v>
      </c>
      <c r="H67" s="6" t="s">
        <v>45</v>
      </c>
      <c r="I67" s="6" t="s">
        <v>31</v>
      </c>
      <c r="J67" s="6" t="s">
        <v>351</v>
      </c>
      <c r="K67" s="2">
        <v>43763.713055555556</v>
      </c>
      <c r="L67" t="s">
        <v>352</v>
      </c>
    </row>
    <row r="68" spans="1:12" ht="38.25" x14ac:dyDescent="0.2">
      <c r="A68" t="s">
        <v>353</v>
      </c>
      <c r="B68" t="s">
        <v>354</v>
      </c>
      <c r="C68">
        <v>3144245097</v>
      </c>
      <c r="D68" t="s">
        <v>122</v>
      </c>
      <c r="E68" t="s">
        <v>355</v>
      </c>
      <c r="F68" t="s">
        <v>12</v>
      </c>
      <c r="G68" s="6" t="s">
        <v>51</v>
      </c>
      <c r="H68" s="6" t="s">
        <v>38</v>
      </c>
      <c r="I68" s="6" t="s">
        <v>24</v>
      </c>
      <c r="J68" s="6" t="s">
        <v>356</v>
      </c>
      <c r="K68" s="2">
        <v>43763.730474537035</v>
      </c>
      <c r="L68" t="s">
        <v>357</v>
      </c>
    </row>
    <row r="69" spans="1:12" ht="63.75" x14ac:dyDescent="0.2">
      <c r="A69" t="s">
        <v>358</v>
      </c>
      <c r="B69" t="s">
        <v>359</v>
      </c>
      <c r="C69">
        <v>3008536061</v>
      </c>
      <c r="D69" t="s">
        <v>29</v>
      </c>
      <c r="E69" t="s">
        <v>200</v>
      </c>
      <c r="F69" t="s">
        <v>12</v>
      </c>
      <c r="G69" s="6" t="s">
        <v>13</v>
      </c>
      <c r="H69" s="6" t="s">
        <v>52</v>
      </c>
      <c r="I69" s="6" t="s">
        <v>15</v>
      </c>
      <c r="J69" s="6" t="s">
        <v>360</v>
      </c>
      <c r="K69" s="2">
        <v>43763.744490740741</v>
      </c>
      <c r="L69" t="s">
        <v>361</v>
      </c>
    </row>
    <row r="70" spans="1:12" ht="51" x14ac:dyDescent="0.2">
      <c r="A70" t="s">
        <v>362</v>
      </c>
      <c r="B70" t="s">
        <v>363</v>
      </c>
      <c r="C70">
        <v>3164045928</v>
      </c>
      <c r="D70" t="s">
        <v>29</v>
      </c>
      <c r="E70" t="s">
        <v>322</v>
      </c>
      <c r="F70" t="s">
        <v>12</v>
      </c>
      <c r="G70" s="6" t="s">
        <v>51</v>
      </c>
      <c r="H70" s="6" t="s">
        <v>52</v>
      </c>
      <c r="I70" s="6" t="s">
        <v>70</v>
      </c>
      <c r="J70" s="6" t="s">
        <v>364</v>
      </c>
      <c r="K70" s="2">
        <v>43763.77270833333</v>
      </c>
      <c r="L70" t="s">
        <v>365</v>
      </c>
    </row>
    <row r="71" spans="1:12" ht="38.25" x14ac:dyDescent="0.2">
      <c r="A71" t="s">
        <v>366</v>
      </c>
      <c r="B71" t="s">
        <v>367</v>
      </c>
      <c r="C71">
        <v>3216407963</v>
      </c>
      <c r="D71" t="s">
        <v>49</v>
      </c>
      <c r="E71" t="s">
        <v>110</v>
      </c>
      <c r="F71" t="s">
        <v>12</v>
      </c>
      <c r="G71" s="6" t="s">
        <v>51</v>
      </c>
      <c r="H71" s="6" t="s">
        <v>14</v>
      </c>
      <c r="I71" s="6" t="s">
        <v>31</v>
      </c>
      <c r="J71" s="6" t="s">
        <v>368</v>
      </c>
      <c r="K71" s="2">
        <v>43763.785949074074</v>
      </c>
      <c r="L71" t="s">
        <v>369</v>
      </c>
    </row>
    <row r="72" spans="1:12" ht="127.5" x14ac:dyDescent="0.2">
      <c r="A72" t="s">
        <v>370</v>
      </c>
      <c r="B72" t="s">
        <v>371</v>
      </c>
      <c r="C72">
        <v>3124223150</v>
      </c>
      <c r="D72" t="s">
        <v>43</v>
      </c>
      <c r="E72" t="s">
        <v>43</v>
      </c>
      <c r="F72" t="s">
        <v>12</v>
      </c>
      <c r="G72" s="6" t="s">
        <v>69</v>
      </c>
      <c r="H72" s="6" t="s">
        <v>45</v>
      </c>
      <c r="I72" s="6" t="s">
        <v>15</v>
      </c>
      <c r="J72" s="6" t="s">
        <v>372</v>
      </c>
      <c r="K72" s="2">
        <v>43763.796469907407</v>
      </c>
      <c r="L72" t="s">
        <v>373</v>
      </c>
    </row>
    <row r="73" spans="1:12" ht="63.75" x14ac:dyDescent="0.2">
      <c r="A73" t="s">
        <v>374</v>
      </c>
      <c r="B73" t="s">
        <v>375</v>
      </c>
      <c r="C73">
        <v>3016805072</v>
      </c>
      <c r="D73" t="s">
        <v>29</v>
      </c>
      <c r="E73" t="s">
        <v>346</v>
      </c>
      <c r="F73" t="s">
        <v>95</v>
      </c>
      <c r="G73" s="6" t="s">
        <v>23</v>
      </c>
      <c r="H73" s="6" t="s">
        <v>38</v>
      </c>
      <c r="I73" s="6" t="s">
        <v>15</v>
      </c>
      <c r="J73" s="6" t="s">
        <v>376</v>
      </c>
      <c r="K73" s="2">
        <v>43763.804178240738</v>
      </c>
      <c r="L73" t="s">
        <v>377</v>
      </c>
    </row>
    <row r="74" spans="1:12" ht="63.75" x14ac:dyDescent="0.2">
      <c r="A74" t="s">
        <v>378</v>
      </c>
      <c r="B74" t="s">
        <v>379</v>
      </c>
      <c r="C74">
        <v>3014425970</v>
      </c>
      <c r="D74" t="s">
        <v>232</v>
      </c>
      <c r="E74" t="s">
        <v>380</v>
      </c>
      <c r="F74" t="s">
        <v>12</v>
      </c>
      <c r="G74" s="6" t="s">
        <v>13</v>
      </c>
      <c r="H74" s="6" t="s">
        <v>38</v>
      </c>
      <c r="I74" s="6" t="s">
        <v>31</v>
      </c>
      <c r="J74" s="6" t="s">
        <v>381</v>
      </c>
      <c r="K74" s="2">
        <v>43763.80572916667</v>
      </c>
      <c r="L74" t="s">
        <v>382</v>
      </c>
    </row>
    <row r="75" spans="1:12" ht="63.75" x14ac:dyDescent="0.2">
      <c r="A75" t="s">
        <v>383</v>
      </c>
      <c r="B75" t="s">
        <v>384</v>
      </c>
      <c r="C75">
        <v>3173602513</v>
      </c>
      <c r="D75" t="s">
        <v>261</v>
      </c>
      <c r="E75" t="s">
        <v>385</v>
      </c>
      <c r="F75" t="s">
        <v>22</v>
      </c>
      <c r="G75" s="6" t="s">
        <v>13</v>
      </c>
      <c r="H75" s="6" t="s">
        <v>45</v>
      </c>
      <c r="I75" s="6" t="s">
        <v>15</v>
      </c>
      <c r="J75" s="6" t="s">
        <v>386</v>
      </c>
      <c r="K75" s="2">
        <v>43763.806620370371</v>
      </c>
      <c r="L75" t="s">
        <v>387</v>
      </c>
    </row>
    <row r="76" spans="1:12" ht="63.75" x14ac:dyDescent="0.2">
      <c r="A76" t="s">
        <v>388</v>
      </c>
      <c r="B76" t="s">
        <v>389</v>
      </c>
      <c r="C76">
        <v>3208750190</v>
      </c>
      <c r="D76" t="s">
        <v>296</v>
      </c>
      <c r="E76" t="s">
        <v>390</v>
      </c>
      <c r="F76" t="s">
        <v>12</v>
      </c>
      <c r="G76" s="6" t="s">
        <v>13</v>
      </c>
      <c r="H76" s="6" t="s">
        <v>52</v>
      </c>
      <c r="I76" s="6" t="s">
        <v>39</v>
      </c>
      <c r="J76" s="6" t="s">
        <v>391</v>
      </c>
      <c r="K76" s="2">
        <v>43763.810833333337</v>
      </c>
      <c r="L76" t="s">
        <v>392</v>
      </c>
    </row>
    <row r="77" spans="1:12" ht="38.25" x14ac:dyDescent="0.2">
      <c r="A77" t="s">
        <v>393</v>
      </c>
      <c r="B77" t="s">
        <v>394</v>
      </c>
      <c r="C77">
        <v>3203085114</v>
      </c>
      <c r="D77" t="s">
        <v>122</v>
      </c>
      <c r="E77" t="s">
        <v>395</v>
      </c>
      <c r="F77" t="s">
        <v>12</v>
      </c>
      <c r="G77" s="6" t="s">
        <v>13</v>
      </c>
      <c r="H77" s="6" t="s">
        <v>14</v>
      </c>
      <c r="I77" s="6" t="s">
        <v>39</v>
      </c>
      <c r="J77" s="6" t="s">
        <v>396</v>
      </c>
      <c r="K77" s="2">
        <v>43763.815497685187</v>
      </c>
      <c r="L77" t="s">
        <v>397</v>
      </c>
    </row>
    <row r="78" spans="1:12" ht="38.25" x14ac:dyDescent="0.2">
      <c r="A78" t="s">
        <v>398</v>
      </c>
      <c r="B78" t="s">
        <v>399</v>
      </c>
      <c r="C78">
        <v>3208789348</v>
      </c>
      <c r="D78" t="s">
        <v>49</v>
      </c>
      <c r="E78" t="s">
        <v>400</v>
      </c>
      <c r="F78" t="s">
        <v>12</v>
      </c>
      <c r="G78" s="6" t="s">
        <v>51</v>
      </c>
      <c r="H78" s="6" t="s">
        <v>52</v>
      </c>
      <c r="I78" s="6" t="s">
        <v>31</v>
      </c>
      <c r="J78" s="6" t="s">
        <v>396</v>
      </c>
      <c r="K78" s="2">
        <v>43763.822592592594</v>
      </c>
      <c r="L78" t="s">
        <v>401</v>
      </c>
    </row>
    <row r="79" spans="1:12" ht="38.25" x14ac:dyDescent="0.2">
      <c r="A79" t="s">
        <v>402</v>
      </c>
      <c r="B79" t="s">
        <v>403</v>
      </c>
      <c r="C79">
        <v>3116090858</v>
      </c>
      <c r="D79" t="s">
        <v>29</v>
      </c>
      <c r="E79" t="s">
        <v>404</v>
      </c>
      <c r="F79" t="s">
        <v>12</v>
      </c>
      <c r="G79" s="6" t="s">
        <v>51</v>
      </c>
      <c r="H79" s="6" t="s">
        <v>45</v>
      </c>
      <c r="I79" s="6" t="s">
        <v>31</v>
      </c>
      <c r="J79" s="6" t="s">
        <v>405</v>
      </c>
      <c r="K79" s="2">
        <v>43763.835844907408</v>
      </c>
      <c r="L79" t="s">
        <v>406</v>
      </c>
    </row>
    <row r="80" spans="1:12" ht="38.25" x14ac:dyDescent="0.2">
      <c r="A80" t="s">
        <v>34</v>
      </c>
      <c r="B80" t="s">
        <v>407</v>
      </c>
      <c r="C80">
        <v>3104352956</v>
      </c>
      <c r="D80" t="s">
        <v>29</v>
      </c>
      <c r="E80" t="s">
        <v>30</v>
      </c>
      <c r="F80" t="s">
        <v>12</v>
      </c>
      <c r="G80" s="6" t="s">
        <v>51</v>
      </c>
      <c r="H80" s="6" t="s">
        <v>38</v>
      </c>
      <c r="I80" s="6" t="s">
        <v>31</v>
      </c>
      <c r="J80" s="6" t="s">
        <v>408</v>
      </c>
      <c r="K80" s="2">
        <v>43763.85670138889</v>
      </c>
      <c r="L80" t="s">
        <v>409</v>
      </c>
    </row>
    <row r="81" spans="1:12" ht="38.25" x14ac:dyDescent="0.2">
      <c r="A81" t="s">
        <v>410</v>
      </c>
      <c r="B81" t="s">
        <v>411</v>
      </c>
      <c r="C81">
        <v>3115896592</v>
      </c>
      <c r="D81" t="s">
        <v>67</v>
      </c>
      <c r="E81" t="s">
        <v>412</v>
      </c>
      <c r="F81" t="s">
        <v>56</v>
      </c>
      <c r="G81" s="6" t="s">
        <v>13</v>
      </c>
      <c r="H81" s="6" t="s">
        <v>14</v>
      </c>
      <c r="I81" s="6" t="s">
        <v>39</v>
      </c>
      <c r="J81" s="6" t="s">
        <v>253</v>
      </c>
      <c r="K81" s="2">
        <v>43763.860127314816</v>
      </c>
      <c r="L81" t="s">
        <v>413</v>
      </c>
    </row>
    <row r="82" spans="1:12" ht="63.75" x14ac:dyDescent="0.2">
      <c r="A82" t="s">
        <v>414</v>
      </c>
      <c r="B82" t="s">
        <v>415</v>
      </c>
      <c r="C82">
        <v>3136086065</v>
      </c>
      <c r="D82" t="s">
        <v>162</v>
      </c>
      <c r="E82" t="s">
        <v>416</v>
      </c>
      <c r="F82" t="s">
        <v>12</v>
      </c>
      <c r="G82" s="6" t="s">
        <v>69</v>
      </c>
      <c r="H82" s="6" t="s">
        <v>38</v>
      </c>
      <c r="I82" s="6" t="s">
        <v>70</v>
      </c>
      <c r="J82" s="6" t="s">
        <v>417</v>
      </c>
      <c r="K82" s="2">
        <v>43763.861331018517</v>
      </c>
      <c r="L82" t="s">
        <v>418</v>
      </c>
    </row>
    <row r="83" spans="1:12" ht="38.25" x14ac:dyDescent="0.2">
      <c r="A83" t="s">
        <v>419</v>
      </c>
      <c r="B83" t="s">
        <v>420</v>
      </c>
      <c r="C83">
        <v>3162684616</v>
      </c>
      <c r="D83" t="s">
        <v>49</v>
      </c>
      <c r="E83" t="s">
        <v>421</v>
      </c>
      <c r="F83" t="s">
        <v>56</v>
      </c>
      <c r="G83" s="6" t="s">
        <v>13</v>
      </c>
      <c r="H83" s="6" t="s">
        <v>52</v>
      </c>
      <c r="I83" s="6" t="s">
        <v>39</v>
      </c>
      <c r="J83" s="6" t="s">
        <v>248</v>
      </c>
      <c r="K83" s="2">
        <v>43763.927372685182</v>
      </c>
      <c r="L83" t="s">
        <v>422</v>
      </c>
    </row>
    <row r="84" spans="1:12" ht="89.25" x14ac:dyDescent="0.2">
      <c r="A84" t="s">
        <v>423</v>
      </c>
      <c r="B84" t="s">
        <v>424</v>
      </c>
      <c r="C84">
        <v>3184476153</v>
      </c>
      <c r="D84" t="s">
        <v>261</v>
      </c>
      <c r="E84" t="s">
        <v>267</v>
      </c>
      <c r="F84" t="s">
        <v>12</v>
      </c>
      <c r="G84" s="6" t="s">
        <v>13</v>
      </c>
      <c r="H84" s="6" t="s">
        <v>45</v>
      </c>
      <c r="I84" s="6" t="s">
        <v>15</v>
      </c>
      <c r="J84" s="6" t="s">
        <v>425</v>
      </c>
      <c r="K84" s="2">
        <v>43763.928576388891</v>
      </c>
      <c r="L84" t="s">
        <v>426</v>
      </c>
    </row>
    <row r="85" spans="1:12" ht="89.25" x14ac:dyDescent="0.2">
      <c r="A85" t="s">
        <v>427</v>
      </c>
      <c r="B85" t="s">
        <v>428</v>
      </c>
      <c r="C85">
        <v>3216774396</v>
      </c>
      <c r="D85" t="s">
        <v>43</v>
      </c>
      <c r="E85" t="s">
        <v>429</v>
      </c>
      <c r="F85" t="s">
        <v>12</v>
      </c>
      <c r="G85" s="6" t="s">
        <v>13</v>
      </c>
      <c r="H85" s="6" t="s">
        <v>14</v>
      </c>
      <c r="I85" s="6" t="s">
        <v>24</v>
      </c>
      <c r="J85" s="6" t="s">
        <v>430</v>
      </c>
      <c r="K85" s="2">
        <v>43763.94667824074</v>
      </c>
      <c r="L85" t="s">
        <v>431</v>
      </c>
    </row>
    <row r="86" spans="1:12" ht="38.25" x14ac:dyDescent="0.2">
      <c r="A86" t="s">
        <v>432</v>
      </c>
      <c r="B86" t="s">
        <v>433</v>
      </c>
      <c r="C86">
        <v>3163256776</v>
      </c>
      <c r="D86" t="s">
        <v>281</v>
      </c>
      <c r="E86" t="s">
        <v>434</v>
      </c>
      <c r="F86" t="s">
        <v>12</v>
      </c>
      <c r="G86" s="6" t="s">
        <v>13</v>
      </c>
      <c r="H86" s="6" t="s">
        <v>14</v>
      </c>
      <c r="I86" s="6" t="s">
        <v>24</v>
      </c>
      <c r="J86" s="6" t="s">
        <v>435</v>
      </c>
      <c r="K86" s="2">
        <v>43763.965324074074</v>
      </c>
      <c r="L86" t="s">
        <v>436</v>
      </c>
    </row>
    <row r="87" spans="1:12" ht="63.75" x14ac:dyDescent="0.2">
      <c r="A87" t="s">
        <v>437</v>
      </c>
      <c r="B87" t="s">
        <v>438</v>
      </c>
      <c r="C87">
        <v>3207334081</v>
      </c>
      <c r="D87" t="s">
        <v>122</v>
      </c>
      <c r="E87" t="s">
        <v>439</v>
      </c>
      <c r="F87" t="s">
        <v>12</v>
      </c>
      <c r="G87" s="6" t="s">
        <v>13</v>
      </c>
      <c r="H87" s="6" t="s">
        <v>440</v>
      </c>
      <c r="I87" s="6" t="s">
        <v>39</v>
      </c>
      <c r="J87" s="6" t="s">
        <v>441</v>
      </c>
      <c r="K87" s="2">
        <v>43764.014236111114</v>
      </c>
      <c r="L87" t="s">
        <v>442</v>
      </c>
    </row>
    <row r="88" spans="1:12" ht="140.25" x14ac:dyDescent="0.2">
      <c r="A88" t="s">
        <v>443</v>
      </c>
      <c r="B88" t="s">
        <v>444</v>
      </c>
      <c r="C88">
        <v>3215619975</v>
      </c>
      <c r="D88" t="s">
        <v>232</v>
      </c>
      <c r="E88" t="s">
        <v>233</v>
      </c>
      <c r="F88" t="s">
        <v>12</v>
      </c>
      <c r="G88" s="6" t="s">
        <v>23</v>
      </c>
      <c r="H88" s="6" t="s">
        <v>14</v>
      </c>
      <c r="I88" s="6" t="s">
        <v>39</v>
      </c>
      <c r="J88" s="6" t="s">
        <v>445</v>
      </c>
      <c r="K88" s="2">
        <v>43764.048090277778</v>
      </c>
      <c r="L88" t="s">
        <v>446</v>
      </c>
    </row>
    <row r="89" spans="1:12" ht="38.25" x14ac:dyDescent="0.2">
      <c r="A89" t="s">
        <v>447</v>
      </c>
      <c r="B89" t="s">
        <v>448</v>
      </c>
      <c r="C89">
        <v>3178077942</v>
      </c>
      <c r="D89" t="s">
        <v>49</v>
      </c>
      <c r="E89" t="s">
        <v>421</v>
      </c>
      <c r="F89" t="s">
        <v>12</v>
      </c>
      <c r="G89" s="6" t="s">
        <v>51</v>
      </c>
      <c r="H89" s="6" t="s">
        <v>14</v>
      </c>
      <c r="I89" s="6" t="s">
        <v>39</v>
      </c>
      <c r="J89" s="6" t="s">
        <v>16</v>
      </c>
      <c r="K89" s="2">
        <v>43764.618032407408</v>
      </c>
      <c r="L89" t="s">
        <v>449</v>
      </c>
    </row>
    <row r="90" spans="1:12" ht="51" x14ac:dyDescent="0.2">
      <c r="A90" t="s">
        <v>450</v>
      </c>
      <c r="B90" t="s">
        <v>451</v>
      </c>
      <c r="C90">
        <v>3147830911</v>
      </c>
      <c r="D90" t="s">
        <v>49</v>
      </c>
      <c r="E90" t="s">
        <v>110</v>
      </c>
      <c r="F90" t="s">
        <v>12</v>
      </c>
      <c r="G90" s="6" t="s">
        <v>51</v>
      </c>
      <c r="H90" s="6" t="s">
        <v>38</v>
      </c>
      <c r="I90" s="6" t="s">
        <v>70</v>
      </c>
      <c r="J90" s="6" t="s">
        <v>16</v>
      </c>
      <c r="K90" s="2">
        <v>43764.620370370372</v>
      </c>
      <c r="L90" t="s">
        <v>452</v>
      </c>
    </row>
    <row r="91" spans="1:12" ht="38.25" x14ac:dyDescent="0.2">
      <c r="A91" t="s">
        <v>453</v>
      </c>
      <c r="B91" t="s">
        <v>454</v>
      </c>
      <c r="C91">
        <v>3008021961</v>
      </c>
      <c r="D91" t="s">
        <v>134</v>
      </c>
      <c r="E91" t="s">
        <v>455</v>
      </c>
      <c r="F91" t="s">
        <v>56</v>
      </c>
      <c r="G91" s="6" t="s">
        <v>13</v>
      </c>
      <c r="H91" s="6" t="s">
        <v>52</v>
      </c>
      <c r="I91" s="6" t="s">
        <v>31</v>
      </c>
      <c r="J91" s="6" t="s">
        <v>248</v>
      </c>
      <c r="K91" s="2">
        <v>43764.620370370372</v>
      </c>
      <c r="L91" t="s">
        <v>456</v>
      </c>
    </row>
    <row r="92" spans="1:12" ht="38.25" x14ac:dyDescent="0.2">
      <c r="A92" t="s">
        <v>457</v>
      </c>
      <c r="B92" t="s">
        <v>458</v>
      </c>
      <c r="C92">
        <v>3004500621</v>
      </c>
      <c r="D92" t="s">
        <v>232</v>
      </c>
      <c r="E92" t="s">
        <v>459</v>
      </c>
      <c r="F92" t="s">
        <v>12</v>
      </c>
      <c r="G92" s="6" t="s">
        <v>13</v>
      </c>
      <c r="H92" s="6" t="s">
        <v>45</v>
      </c>
      <c r="I92" s="6" t="s">
        <v>24</v>
      </c>
      <c r="J92" s="6" t="s">
        <v>460</v>
      </c>
      <c r="K92" s="2">
        <v>43764.620520833334</v>
      </c>
      <c r="L92" t="s">
        <v>461</v>
      </c>
    </row>
    <row r="93" spans="1:12" ht="38.25" x14ac:dyDescent="0.2">
      <c r="A93" t="s">
        <v>462</v>
      </c>
      <c r="B93" t="s">
        <v>463</v>
      </c>
      <c r="C93">
        <v>3117578850</v>
      </c>
      <c r="D93" t="s">
        <v>345</v>
      </c>
      <c r="E93" t="s">
        <v>200</v>
      </c>
      <c r="F93" t="s">
        <v>12</v>
      </c>
      <c r="G93" s="6" t="s">
        <v>51</v>
      </c>
      <c r="H93" s="6" t="s">
        <v>38</v>
      </c>
      <c r="I93" s="6" t="s">
        <v>24</v>
      </c>
      <c r="J93" s="6" t="s">
        <v>16</v>
      </c>
      <c r="K93" s="2">
        <v>43764.635162037041</v>
      </c>
      <c r="L93" t="s">
        <v>464</v>
      </c>
    </row>
    <row r="94" spans="1:12" ht="38.25" x14ac:dyDescent="0.2">
      <c r="A94" t="s">
        <v>465</v>
      </c>
      <c r="B94" t="s">
        <v>251</v>
      </c>
      <c r="C94">
        <v>3116606839</v>
      </c>
      <c r="D94" t="s">
        <v>49</v>
      </c>
      <c r="E94" t="s">
        <v>252</v>
      </c>
      <c r="F94" t="s">
        <v>12</v>
      </c>
      <c r="G94" s="6" t="s">
        <v>51</v>
      </c>
      <c r="H94" s="6" t="s">
        <v>14</v>
      </c>
      <c r="I94" s="6" t="s">
        <v>39</v>
      </c>
      <c r="J94" s="6" t="s">
        <v>253</v>
      </c>
      <c r="K94" s="2">
        <v>43764.640740740739</v>
      </c>
      <c r="L94" t="s">
        <v>466</v>
      </c>
    </row>
    <row r="95" spans="1:12" ht="63.75" x14ac:dyDescent="0.2">
      <c r="A95" t="s">
        <v>467</v>
      </c>
      <c r="B95" t="s">
        <v>468</v>
      </c>
      <c r="C95">
        <v>3224153630</v>
      </c>
      <c r="D95" t="s">
        <v>261</v>
      </c>
      <c r="E95" t="s">
        <v>469</v>
      </c>
      <c r="F95" t="s">
        <v>12</v>
      </c>
      <c r="G95" s="6" t="s">
        <v>69</v>
      </c>
      <c r="H95" s="6" t="s">
        <v>38</v>
      </c>
      <c r="I95" s="6" t="s">
        <v>15</v>
      </c>
      <c r="J95" s="6" t="s">
        <v>470</v>
      </c>
      <c r="K95" s="2">
        <v>43764.653090277781</v>
      </c>
      <c r="L95" t="s">
        <v>471</v>
      </c>
    </row>
    <row r="96" spans="1:12" ht="38.25" x14ac:dyDescent="0.2">
      <c r="A96" t="s">
        <v>472</v>
      </c>
      <c r="B96" t="s">
        <v>473</v>
      </c>
      <c r="C96">
        <v>3127250745</v>
      </c>
      <c r="D96" t="s">
        <v>128</v>
      </c>
      <c r="E96" t="s">
        <v>337</v>
      </c>
      <c r="F96" t="s">
        <v>12</v>
      </c>
      <c r="G96" s="6" t="s">
        <v>23</v>
      </c>
      <c r="H96" s="6" t="s">
        <v>52</v>
      </c>
      <c r="I96" s="6" t="s">
        <v>31</v>
      </c>
      <c r="J96" s="6" t="s">
        <v>474</v>
      </c>
      <c r="K96" s="2">
        <v>43764.667731481481</v>
      </c>
      <c r="L96" t="s">
        <v>475</v>
      </c>
    </row>
    <row r="97" spans="1:12" ht="38.25" x14ac:dyDescent="0.2">
      <c r="A97" t="s">
        <v>476</v>
      </c>
      <c r="B97" t="s">
        <v>477</v>
      </c>
      <c r="C97">
        <v>3105965541</v>
      </c>
      <c r="D97" t="s">
        <v>49</v>
      </c>
      <c r="E97" t="s">
        <v>478</v>
      </c>
      <c r="F97" t="s">
        <v>12</v>
      </c>
      <c r="G97" s="6" t="s">
        <v>13</v>
      </c>
      <c r="H97" s="6" t="s">
        <v>52</v>
      </c>
      <c r="I97" s="6" t="s">
        <v>31</v>
      </c>
      <c r="J97" s="6" t="s">
        <v>479</v>
      </c>
      <c r="K97" s="2">
        <v>43764.673738425925</v>
      </c>
      <c r="L97" t="s">
        <v>480</v>
      </c>
    </row>
    <row r="98" spans="1:12" ht="38.25" x14ac:dyDescent="0.2">
      <c r="A98" t="s">
        <v>481</v>
      </c>
      <c r="B98" t="s">
        <v>482</v>
      </c>
      <c r="C98">
        <v>3192321671</v>
      </c>
      <c r="D98" t="s">
        <v>29</v>
      </c>
      <c r="E98" t="s">
        <v>200</v>
      </c>
      <c r="F98" t="s">
        <v>12</v>
      </c>
      <c r="G98" s="6" t="s">
        <v>13</v>
      </c>
      <c r="H98" s="6" t="s">
        <v>52</v>
      </c>
      <c r="I98" s="6" t="s">
        <v>39</v>
      </c>
      <c r="J98" s="6" t="s">
        <v>16</v>
      </c>
      <c r="K98" s="2">
        <v>43764.681446759256</v>
      </c>
      <c r="L98" t="s">
        <v>483</v>
      </c>
    </row>
    <row r="99" spans="1:12" ht="51" x14ac:dyDescent="0.2">
      <c r="A99" t="s">
        <v>484</v>
      </c>
      <c r="B99" t="s">
        <v>485</v>
      </c>
      <c r="C99">
        <v>3045203691</v>
      </c>
      <c r="D99" t="s">
        <v>49</v>
      </c>
      <c r="E99" t="s">
        <v>486</v>
      </c>
      <c r="F99" t="s">
        <v>12</v>
      </c>
      <c r="G99" s="6" t="s">
        <v>13</v>
      </c>
      <c r="H99" s="6" t="s">
        <v>45</v>
      </c>
      <c r="I99" s="6" t="s">
        <v>70</v>
      </c>
      <c r="J99" s="6" t="s">
        <v>16</v>
      </c>
      <c r="K99" s="2">
        <v>43764.69976851852</v>
      </c>
      <c r="L99" t="s">
        <v>487</v>
      </c>
    </row>
    <row r="100" spans="1:12" ht="38.25" x14ac:dyDescent="0.2">
      <c r="A100" t="s">
        <v>488</v>
      </c>
      <c r="B100" t="s">
        <v>489</v>
      </c>
      <c r="C100">
        <v>3208168477</v>
      </c>
      <c r="D100" t="s">
        <v>281</v>
      </c>
      <c r="E100" t="s">
        <v>490</v>
      </c>
      <c r="F100" t="s">
        <v>95</v>
      </c>
      <c r="G100" s="6" t="s">
        <v>13</v>
      </c>
      <c r="H100" s="6" t="s">
        <v>14</v>
      </c>
      <c r="I100" s="6" t="s">
        <v>31</v>
      </c>
      <c r="J100" s="6" t="s">
        <v>253</v>
      </c>
      <c r="K100" s="2">
        <v>43764.700231481482</v>
      </c>
      <c r="L100" t="s">
        <v>491</v>
      </c>
    </row>
    <row r="101" spans="1:12" ht="38.25" x14ac:dyDescent="0.2">
      <c r="A101" t="s">
        <v>492</v>
      </c>
      <c r="B101" t="s">
        <v>493</v>
      </c>
      <c r="C101">
        <v>3022928520</v>
      </c>
      <c r="D101" t="s">
        <v>29</v>
      </c>
      <c r="E101" t="s">
        <v>215</v>
      </c>
      <c r="F101" t="s">
        <v>95</v>
      </c>
      <c r="G101" s="6" t="s">
        <v>13</v>
      </c>
      <c r="H101" s="6" t="s">
        <v>14</v>
      </c>
      <c r="I101" s="6" t="s">
        <v>24</v>
      </c>
      <c r="J101" s="6" t="s">
        <v>494</v>
      </c>
      <c r="K101" s="2">
        <v>43764.741331018522</v>
      </c>
      <c r="L101" t="s">
        <v>495</v>
      </c>
    </row>
    <row r="102" spans="1:12" ht="38.25" x14ac:dyDescent="0.2">
      <c r="A102" t="s">
        <v>496</v>
      </c>
      <c r="B102" t="s">
        <v>497</v>
      </c>
      <c r="C102">
        <v>3006037453</v>
      </c>
      <c r="D102" t="s">
        <v>232</v>
      </c>
      <c r="E102" t="s">
        <v>498</v>
      </c>
      <c r="F102" t="s">
        <v>12</v>
      </c>
      <c r="G102" s="6" t="s">
        <v>13</v>
      </c>
      <c r="H102" s="6" t="s">
        <v>45</v>
      </c>
      <c r="I102" s="6" t="s">
        <v>24</v>
      </c>
      <c r="J102" s="6" t="s">
        <v>396</v>
      </c>
      <c r="K102" s="2">
        <v>43764.780439814815</v>
      </c>
      <c r="L102" t="s">
        <v>499</v>
      </c>
    </row>
    <row r="103" spans="1:12" ht="38.25" x14ac:dyDescent="0.2">
      <c r="A103" t="s">
        <v>500</v>
      </c>
      <c r="B103" t="s">
        <v>501</v>
      </c>
      <c r="C103">
        <v>3112224598</v>
      </c>
      <c r="D103" t="s">
        <v>67</v>
      </c>
      <c r="E103" t="s">
        <v>227</v>
      </c>
      <c r="F103" t="s">
        <v>12</v>
      </c>
      <c r="G103" s="6" t="s">
        <v>51</v>
      </c>
      <c r="H103" s="6" t="s">
        <v>38</v>
      </c>
      <c r="I103" s="6" t="s">
        <v>31</v>
      </c>
      <c r="J103" s="6" t="s">
        <v>502</v>
      </c>
      <c r="K103" s="2">
        <v>43764.785127314812</v>
      </c>
      <c r="L103" t="s">
        <v>503</v>
      </c>
    </row>
    <row r="104" spans="1:12" ht="38.25" x14ac:dyDescent="0.2">
      <c r="A104" t="s">
        <v>504</v>
      </c>
      <c r="B104" t="s">
        <v>505</v>
      </c>
      <c r="C104">
        <v>3008765757</v>
      </c>
      <c r="D104" t="s">
        <v>29</v>
      </c>
      <c r="E104" t="s">
        <v>322</v>
      </c>
      <c r="F104" t="s">
        <v>12</v>
      </c>
      <c r="G104" s="6" t="s">
        <v>51</v>
      </c>
      <c r="H104" s="6" t="s">
        <v>38</v>
      </c>
      <c r="I104" s="6" t="s">
        <v>31</v>
      </c>
      <c r="J104" s="6" t="s">
        <v>506</v>
      </c>
      <c r="K104" s="2">
        <v>43764.841493055559</v>
      </c>
      <c r="L104" t="s">
        <v>507</v>
      </c>
    </row>
    <row r="105" spans="1:12" ht="63.75" x14ac:dyDescent="0.2">
      <c r="A105" t="s">
        <v>508</v>
      </c>
      <c r="B105" t="s">
        <v>509</v>
      </c>
      <c r="C105">
        <v>30160723278</v>
      </c>
      <c r="D105" t="s">
        <v>510</v>
      </c>
      <c r="E105" t="s">
        <v>511</v>
      </c>
      <c r="F105" t="s">
        <v>56</v>
      </c>
      <c r="G105" s="6" t="s">
        <v>13</v>
      </c>
      <c r="H105" s="6" t="s">
        <v>52</v>
      </c>
      <c r="I105" s="6" t="s">
        <v>31</v>
      </c>
      <c r="J105" s="6" t="s">
        <v>512</v>
      </c>
      <c r="K105" s="2">
        <v>43764.86141203704</v>
      </c>
      <c r="L105" t="s">
        <v>513</v>
      </c>
    </row>
    <row r="106" spans="1:12" ht="51" x14ac:dyDescent="0.2">
      <c r="A106" t="s">
        <v>514</v>
      </c>
      <c r="B106" t="s">
        <v>515</v>
      </c>
      <c r="C106">
        <v>3168003949</v>
      </c>
      <c r="D106" t="s">
        <v>296</v>
      </c>
      <c r="E106" t="s">
        <v>516</v>
      </c>
      <c r="F106" t="s">
        <v>12</v>
      </c>
      <c r="G106" s="6" t="s">
        <v>51</v>
      </c>
      <c r="H106" s="6" t="s">
        <v>517</v>
      </c>
      <c r="I106" s="6" t="s">
        <v>31</v>
      </c>
      <c r="J106" s="6" t="s">
        <v>518</v>
      </c>
      <c r="K106" s="2">
        <v>43764.929606481484</v>
      </c>
      <c r="L106" t="s">
        <v>519</v>
      </c>
    </row>
    <row r="107" spans="1:12" ht="63.75" x14ac:dyDescent="0.2">
      <c r="A107" t="s">
        <v>520</v>
      </c>
      <c r="B107" t="s">
        <v>521</v>
      </c>
      <c r="C107">
        <v>3226734016</v>
      </c>
      <c r="D107" t="s">
        <v>29</v>
      </c>
      <c r="E107" t="s">
        <v>322</v>
      </c>
      <c r="F107" t="s">
        <v>95</v>
      </c>
      <c r="G107" s="6" t="s">
        <v>51</v>
      </c>
      <c r="H107" s="6" t="s">
        <v>14</v>
      </c>
      <c r="I107" s="6" t="s">
        <v>15</v>
      </c>
      <c r="J107" s="6" t="s">
        <v>522</v>
      </c>
      <c r="K107" s="2">
        <v>43765.020925925928</v>
      </c>
      <c r="L107" t="s">
        <v>523</v>
      </c>
    </row>
    <row r="108" spans="1:12" ht="51" x14ac:dyDescent="0.2">
      <c r="A108" t="s">
        <v>524</v>
      </c>
      <c r="B108" t="s">
        <v>525</v>
      </c>
      <c r="C108">
        <v>3173581947</v>
      </c>
      <c r="D108" t="s">
        <v>43</v>
      </c>
      <c r="E108" t="s">
        <v>172</v>
      </c>
      <c r="F108" t="s">
        <v>95</v>
      </c>
      <c r="G108" s="6" t="s">
        <v>51</v>
      </c>
      <c r="H108" s="6" t="s">
        <v>45</v>
      </c>
      <c r="I108" s="6" t="s">
        <v>70</v>
      </c>
      <c r="J108" s="6" t="s">
        <v>526</v>
      </c>
      <c r="K108" s="2">
        <v>43765.158495370371</v>
      </c>
      <c r="L108" t="s">
        <v>527</v>
      </c>
    </row>
    <row r="109" spans="1:12" ht="38.25" x14ac:dyDescent="0.2">
      <c r="A109" t="s">
        <v>528</v>
      </c>
      <c r="B109" t="s">
        <v>529</v>
      </c>
      <c r="C109">
        <v>3153455558</v>
      </c>
      <c r="D109" t="s">
        <v>81</v>
      </c>
      <c r="E109" t="s">
        <v>511</v>
      </c>
      <c r="F109" t="s">
        <v>12</v>
      </c>
      <c r="G109" s="6" t="s">
        <v>13</v>
      </c>
      <c r="H109" s="6" t="s">
        <v>45</v>
      </c>
      <c r="I109" s="6" t="s">
        <v>31</v>
      </c>
      <c r="J109" s="6" t="s">
        <v>530</v>
      </c>
      <c r="K109" s="2">
        <v>43765.581273148149</v>
      </c>
      <c r="L109" t="s">
        <v>531</v>
      </c>
    </row>
    <row r="110" spans="1:12" ht="38.25" x14ac:dyDescent="0.2">
      <c r="A110" t="s">
        <v>532</v>
      </c>
      <c r="B110" t="s">
        <v>533</v>
      </c>
      <c r="C110">
        <v>3223555246</v>
      </c>
      <c r="D110" t="s">
        <v>122</v>
      </c>
      <c r="E110" t="s">
        <v>534</v>
      </c>
      <c r="F110" t="s">
        <v>95</v>
      </c>
      <c r="G110" s="6" t="s">
        <v>51</v>
      </c>
      <c r="H110" s="6" t="s">
        <v>45</v>
      </c>
      <c r="I110" s="6" t="s">
        <v>39</v>
      </c>
      <c r="J110" s="6" t="s">
        <v>535</v>
      </c>
      <c r="K110" s="2">
        <v>43765.64340277778</v>
      </c>
      <c r="L110" t="s">
        <v>536</v>
      </c>
    </row>
    <row r="111" spans="1:12" ht="63.75" x14ac:dyDescent="0.2">
      <c r="A111" t="s">
        <v>537</v>
      </c>
      <c r="B111" t="s">
        <v>538</v>
      </c>
      <c r="C111">
        <v>3006547047</v>
      </c>
      <c r="D111" t="s">
        <v>281</v>
      </c>
      <c r="E111" t="s">
        <v>434</v>
      </c>
      <c r="F111" t="s">
        <v>56</v>
      </c>
      <c r="G111" s="6" t="s">
        <v>69</v>
      </c>
      <c r="H111" s="6" t="s">
        <v>38</v>
      </c>
      <c r="I111" s="6" t="s">
        <v>15</v>
      </c>
      <c r="J111" s="6" t="s">
        <v>539</v>
      </c>
      <c r="K111" s="2">
        <v>43765.644687499997</v>
      </c>
      <c r="L111" t="s">
        <v>540</v>
      </c>
    </row>
    <row r="112" spans="1:12" ht="63.75" x14ac:dyDescent="0.2">
      <c r="A112" t="s">
        <v>541</v>
      </c>
      <c r="B112" t="s">
        <v>542</v>
      </c>
      <c r="C112">
        <v>3185219134</v>
      </c>
      <c r="D112" t="s">
        <v>29</v>
      </c>
      <c r="E112" t="s">
        <v>200</v>
      </c>
      <c r="F112" t="s">
        <v>56</v>
      </c>
      <c r="G112" s="6" t="s">
        <v>13</v>
      </c>
      <c r="H112" s="6" t="s">
        <v>52</v>
      </c>
      <c r="I112" s="6" t="s">
        <v>15</v>
      </c>
      <c r="J112" s="6" t="s">
        <v>543</v>
      </c>
      <c r="K112" s="2">
        <v>43765.783460648148</v>
      </c>
      <c r="L112" t="s">
        <v>544</v>
      </c>
    </row>
    <row r="113" spans="1:12" ht="38.25" x14ac:dyDescent="0.2">
      <c r="A113" t="s">
        <v>545</v>
      </c>
      <c r="B113" t="s">
        <v>546</v>
      </c>
      <c r="C113">
        <v>3004106793</v>
      </c>
      <c r="D113" t="s">
        <v>29</v>
      </c>
      <c r="E113" t="s">
        <v>30</v>
      </c>
      <c r="F113" t="s">
        <v>12</v>
      </c>
      <c r="G113" s="6" t="s">
        <v>51</v>
      </c>
      <c r="H113" s="6" t="s">
        <v>14</v>
      </c>
      <c r="I113" s="6" t="s">
        <v>39</v>
      </c>
      <c r="J113" s="6" t="s">
        <v>547</v>
      </c>
      <c r="K113" s="2">
        <v>43766.110034722224</v>
      </c>
      <c r="L113" t="s">
        <v>548</v>
      </c>
    </row>
    <row r="114" spans="1:12" ht="63.75" x14ac:dyDescent="0.2">
      <c r="A114" t="s">
        <v>549</v>
      </c>
      <c r="B114" t="s">
        <v>550</v>
      </c>
      <c r="C114">
        <v>3006001127</v>
      </c>
      <c r="D114" t="s">
        <v>281</v>
      </c>
      <c r="E114" t="s">
        <v>434</v>
      </c>
      <c r="F114" t="s">
        <v>95</v>
      </c>
      <c r="G114" s="6" t="s">
        <v>23</v>
      </c>
      <c r="H114" s="6" t="s">
        <v>14</v>
      </c>
      <c r="I114" s="6" t="s">
        <v>15</v>
      </c>
      <c r="J114" s="6" t="s">
        <v>551</v>
      </c>
      <c r="K114" s="2">
        <v>43766.460555555554</v>
      </c>
      <c r="L114" t="s">
        <v>552</v>
      </c>
    </row>
    <row r="115" spans="1:12" ht="63.75" x14ac:dyDescent="0.2">
      <c r="A115" t="s">
        <v>553</v>
      </c>
      <c r="B115" t="s">
        <v>554</v>
      </c>
      <c r="C115">
        <v>3117532351</v>
      </c>
      <c r="D115" t="s">
        <v>29</v>
      </c>
      <c r="E115" t="s">
        <v>332</v>
      </c>
      <c r="F115" t="s">
        <v>12</v>
      </c>
      <c r="G115" s="6" t="s">
        <v>51</v>
      </c>
      <c r="H115" s="6" t="s">
        <v>52</v>
      </c>
      <c r="I115" s="6" t="s">
        <v>15</v>
      </c>
      <c r="J115" s="6" t="s">
        <v>555</v>
      </c>
      <c r="K115" s="2">
        <v>43766.511342592596</v>
      </c>
      <c r="L115" t="s">
        <v>556</v>
      </c>
    </row>
    <row r="116" spans="1:12" ht="63.75" x14ac:dyDescent="0.2">
      <c r="A116" t="s">
        <v>557</v>
      </c>
      <c r="B116" t="s">
        <v>558</v>
      </c>
      <c r="C116">
        <v>3006557238</v>
      </c>
      <c r="D116" t="s">
        <v>49</v>
      </c>
      <c r="E116" t="s">
        <v>110</v>
      </c>
      <c r="F116" t="s">
        <v>56</v>
      </c>
      <c r="G116" s="6" t="s">
        <v>13</v>
      </c>
      <c r="H116" s="6" t="s">
        <v>52</v>
      </c>
      <c r="I116" s="6" t="s">
        <v>15</v>
      </c>
      <c r="J116" s="6" t="s">
        <v>559</v>
      </c>
      <c r="K116" s="2">
        <v>43766.521273148152</v>
      </c>
      <c r="L116" t="s">
        <v>560</v>
      </c>
    </row>
    <row r="117" spans="1:12" ht="38.25" x14ac:dyDescent="0.2">
      <c r="A117" t="s">
        <v>561</v>
      </c>
      <c r="B117" t="s">
        <v>562</v>
      </c>
      <c r="C117">
        <v>3117592921</v>
      </c>
      <c r="D117" t="s">
        <v>49</v>
      </c>
      <c r="E117" t="s">
        <v>110</v>
      </c>
      <c r="F117" t="s">
        <v>12</v>
      </c>
      <c r="G117" s="6" t="s">
        <v>69</v>
      </c>
      <c r="H117" s="6" t="s">
        <v>52</v>
      </c>
      <c r="I117" s="6" t="s">
        <v>31</v>
      </c>
      <c r="J117" s="6" t="s">
        <v>563</v>
      </c>
      <c r="K117" s="2">
        <v>43766.588888888888</v>
      </c>
      <c r="L117" t="s">
        <v>564</v>
      </c>
    </row>
    <row r="118" spans="1:12" ht="51" x14ac:dyDescent="0.2">
      <c r="A118" t="s">
        <v>565</v>
      </c>
      <c r="B118" t="s">
        <v>566</v>
      </c>
      <c r="C118">
        <v>3125698544</v>
      </c>
      <c r="D118" t="s">
        <v>43</v>
      </c>
      <c r="E118" t="s">
        <v>172</v>
      </c>
      <c r="F118" t="s">
        <v>56</v>
      </c>
      <c r="G118" s="6" t="s">
        <v>69</v>
      </c>
      <c r="H118" s="6" t="s">
        <v>52</v>
      </c>
      <c r="I118" s="6" t="s">
        <v>70</v>
      </c>
      <c r="J118" s="6" t="s">
        <v>16</v>
      </c>
      <c r="K118" s="2">
        <v>43766.689826388887</v>
      </c>
      <c r="L118" t="s">
        <v>567</v>
      </c>
    </row>
    <row r="119" spans="1:12" ht="38.25" x14ac:dyDescent="0.2">
      <c r="A119" t="s">
        <v>568</v>
      </c>
      <c r="B119" t="s">
        <v>569</v>
      </c>
      <c r="C119">
        <v>3124887710</v>
      </c>
      <c r="D119" t="s">
        <v>43</v>
      </c>
      <c r="E119" t="s">
        <v>172</v>
      </c>
      <c r="F119" t="s">
        <v>56</v>
      </c>
      <c r="G119" s="6" t="s">
        <v>69</v>
      </c>
      <c r="H119" s="6" t="s">
        <v>14</v>
      </c>
      <c r="I119" s="6" t="s">
        <v>39</v>
      </c>
      <c r="J119" s="6" t="s">
        <v>16</v>
      </c>
      <c r="K119" s="2">
        <v>43766.690462962964</v>
      </c>
      <c r="L119" t="s">
        <v>570</v>
      </c>
    </row>
    <row r="120" spans="1:12" ht="51" x14ac:dyDescent="0.2">
      <c r="A120" t="s">
        <v>571</v>
      </c>
      <c r="B120" t="s">
        <v>572</v>
      </c>
      <c r="C120">
        <v>3146170562</v>
      </c>
      <c r="D120" t="s">
        <v>29</v>
      </c>
      <c r="E120" t="s">
        <v>30</v>
      </c>
      <c r="F120" t="s">
        <v>12</v>
      </c>
      <c r="G120" s="6" t="s">
        <v>23</v>
      </c>
      <c r="H120" s="6" t="s">
        <v>14</v>
      </c>
      <c r="I120" s="6" t="s">
        <v>31</v>
      </c>
      <c r="J120" s="6" t="s">
        <v>573</v>
      </c>
      <c r="K120" s="2">
        <v>43766.717592592591</v>
      </c>
      <c r="L120" t="s">
        <v>574</v>
      </c>
    </row>
    <row r="121" spans="1:12" ht="38.25" x14ac:dyDescent="0.2">
      <c r="A121" t="s">
        <v>575</v>
      </c>
      <c r="B121" t="s">
        <v>576</v>
      </c>
      <c r="C121">
        <v>3124227972</v>
      </c>
      <c r="D121" t="s">
        <v>128</v>
      </c>
      <c r="E121" t="s">
        <v>129</v>
      </c>
      <c r="F121" t="s">
        <v>12</v>
      </c>
      <c r="G121" s="6" t="s">
        <v>69</v>
      </c>
      <c r="H121" s="6" t="s">
        <v>52</v>
      </c>
      <c r="I121" s="6" t="s">
        <v>31</v>
      </c>
      <c r="J121" s="6" t="s">
        <v>577</v>
      </c>
      <c r="K121" s="2">
        <v>43766.766284722224</v>
      </c>
      <c r="L121" t="s">
        <v>578</v>
      </c>
    </row>
    <row r="122" spans="1:12" ht="63.75" x14ac:dyDescent="0.2">
      <c r="A122" t="s">
        <v>579</v>
      </c>
      <c r="B122" t="s">
        <v>580</v>
      </c>
      <c r="C122">
        <v>3125851721</v>
      </c>
      <c r="D122" t="s">
        <v>61</v>
      </c>
      <c r="E122" t="s">
        <v>581</v>
      </c>
      <c r="F122" t="s">
        <v>12</v>
      </c>
      <c r="G122" s="6" t="s">
        <v>13</v>
      </c>
      <c r="H122" s="6" t="s">
        <v>14</v>
      </c>
      <c r="I122" s="6" t="s">
        <v>15</v>
      </c>
      <c r="J122" s="6" t="s">
        <v>582</v>
      </c>
      <c r="K122" s="2">
        <v>43766.766539351855</v>
      </c>
      <c r="L122" t="s">
        <v>583</v>
      </c>
    </row>
    <row r="123" spans="1:12" ht="38.25" x14ac:dyDescent="0.2">
      <c r="A123" t="s">
        <v>584</v>
      </c>
      <c r="B123" t="s">
        <v>585</v>
      </c>
      <c r="C123">
        <v>3125067274</v>
      </c>
      <c r="D123" t="s">
        <v>43</v>
      </c>
      <c r="E123" t="s">
        <v>43</v>
      </c>
      <c r="F123" t="s">
        <v>242</v>
      </c>
      <c r="G123" s="6" t="s">
        <v>69</v>
      </c>
      <c r="H123" s="6" t="s">
        <v>14</v>
      </c>
      <c r="I123" s="6" t="s">
        <v>31</v>
      </c>
      <c r="J123" s="6" t="s">
        <v>586</v>
      </c>
      <c r="K123" s="2">
        <v>43766.777083333334</v>
      </c>
      <c r="L123" t="s">
        <v>587</v>
      </c>
    </row>
    <row r="124" spans="1:12" ht="63.75" x14ac:dyDescent="0.2">
      <c r="A124" t="s">
        <v>588</v>
      </c>
      <c r="B124" t="s">
        <v>589</v>
      </c>
      <c r="C124">
        <v>3113012658</v>
      </c>
      <c r="D124" t="s">
        <v>49</v>
      </c>
      <c r="E124" t="s">
        <v>110</v>
      </c>
      <c r="F124" t="s">
        <v>12</v>
      </c>
      <c r="G124" s="6" t="s">
        <v>51</v>
      </c>
      <c r="H124" s="6" t="s">
        <v>38</v>
      </c>
      <c r="I124" s="6" t="s">
        <v>15</v>
      </c>
      <c r="J124" s="6" t="s">
        <v>590</v>
      </c>
      <c r="K124" s="2">
        <v>43766.800671296296</v>
      </c>
      <c r="L124" t="s">
        <v>591</v>
      </c>
    </row>
    <row r="125" spans="1:12" ht="38.25" x14ac:dyDescent="0.2">
      <c r="A125" t="s">
        <v>592</v>
      </c>
      <c r="B125" t="s">
        <v>593</v>
      </c>
      <c r="C125">
        <v>3214733234</v>
      </c>
      <c r="D125" t="s">
        <v>162</v>
      </c>
      <c r="E125" t="s">
        <v>594</v>
      </c>
      <c r="F125" t="s">
        <v>12</v>
      </c>
      <c r="G125" s="6" t="s">
        <v>23</v>
      </c>
      <c r="H125" s="6" t="s">
        <v>14</v>
      </c>
      <c r="I125" s="6" t="s">
        <v>39</v>
      </c>
      <c r="J125" s="6" t="s">
        <v>16</v>
      </c>
      <c r="K125" s="2">
        <v>43766.804189814815</v>
      </c>
      <c r="L125" t="s">
        <v>595</v>
      </c>
    </row>
    <row r="126" spans="1:12" ht="89.25" x14ac:dyDescent="0.2">
      <c r="A126" t="s">
        <v>596</v>
      </c>
      <c r="B126" t="s">
        <v>597</v>
      </c>
      <c r="C126">
        <v>3008370908</v>
      </c>
      <c r="D126" t="s">
        <v>43</v>
      </c>
      <c r="E126" t="s">
        <v>43</v>
      </c>
      <c r="F126" t="s">
        <v>12</v>
      </c>
      <c r="G126" s="6" t="s">
        <v>13</v>
      </c>
      <c r="H126" s="6" t="s">
        <v>598</v>
      </c>
      <c r="I126" s="6" t="s">
        <v>39</v>
      </c>
      <c r="J126" s="6" t="s">
        <v>599</v>
      </c>
      <c r="K126" s="2">
        <v>43766.818391203706</v>
      </c>
      <c r="L126" t="s">
        <v>600</v>
      </c>
    </row>
    <row r="127" spans="1:12" ht="38.25" x14ac:dyDescent="0.2">
      <c r="A127" t="s">
        <v>601</v>
      </c>
      <c r="B127" t="s">
        <v>602</v>
      </c>
      <c r="C127">
        <v>3163539923</v>
      </c>
      <c r="D127" t="s">
        <v>122</v>
      </c>
      <c r="E127" t="s">
        <v>603</v>
      </c>
      <c r="F127" t="s">
        <v>12</v>
      </c>
      <c r="G127" s="6" t="s">
        <v>51</v>
      </c>
      <c r="H127" s="6" t="s">
        <v>38</v>
      </c>
      <c r="I127" s="6" t="s">
        <v>31</v>
      </c>
      <c r="J127" s="6" t="s">
        <v>248</v>
      </c>
      <c r="K127" s="2">
        <v>43766.861087962963</v>
      </c>
      <c r="L127" t="s">
        <v>604</v>
      </c>
    </row>
    <row r="128" spans="1:12" ht="38.25" x14ac:dyDescent="0.2">
      <c r="A128" t="s">
        <v>605</v>
      </c>
      <c r="B128" t="s">
        <v>606</v>
      </c>
      <c r="C128">
        <v>3124656434</v>
      </c>
      <c r="D128" t="s">
        <v>61</v>
      </c>
      <c r="E128" t="s">
        <v>607</v>
      </c>
      <c r="F128" t="s">
        <v>12</v>
      </c>
      <c r="G128" s="6" t="s">
        <v>69</v>
      </c>
      <c r="H128" s="6" t="s">
        <v>52</v>
      </c>
      <c r="I128" s="6" t="s">
        <v>24</v>
      </c>
      <c r="J128" s="6" t="s">
        <v>608</v>
      </c>
      <c r="K128" s="2">
        <v>43766.873773148145</v>
      </c>
      <c r="L128" t="s">
        <v>609</v>
      </c>
    </row>
    <row r="129" spans="1:12" ht="38.25" x14ac:dyDescent="0.2">
      <c r="A129" t="s">
        <v>610</v>
      </c>
      <c r="B129" t="s">
        <v>611</v>
      </c>
      <c r="C129">
        <v>3015337172</v>
      </c>
      <c r="D129" t="s">
        <v>29</v>
      </c>
      <c r="E129" t="s">
        <v>200</v>
      </c>
      <c r="F129" t="s">
        <v>12</v>
      </c>
      <c r="G129" s="6" t="s">
        <v>13</v>
      </c>
      <c r="H129" s="6" t="s">
        <v>52</v>
      </c>
      <c r="I129" s="6" t="s">
        <v>31</v>
      </c>
      <c r="J129" s="6" t="s">
        <v>612</v>
      </c>
      <c r="K129" s="2">
        <v>43766.905717592592</v>
      </c>
      <c r="L129" t="s">
        <v>613</v>
      </c>
    </row>
    <row r="130" spans="1:12" ht="38.25" x14ac:dyDescent="0.2">
      <c r="A130" t="s">
        <v>614</v>
      </c>
      <c r="B130" t="s">
        <v>615</v>
      </c>
      <c r="C130">
        <v>3006774918</v>
      </c>
      <c r="D130" t="s">
        <v>162</v>
      </c>
      <c r="E130" t="s">
        <v>385</v>
      </c>
      <c r="F130" t="s">
        <v>12</v>
      </c>
      <c r="G130" s="6" t="s">
        <v>13</v>
      </c>
      <c r="H130" s="6" t="s">
        <v>14</v>
      </c>
      <c r="I130" s="6" t="s">
        <v>24</v>
      </c>
      <c r="J130" s="6" t="s">
        <v>248</v>
      </c>
      <c r="K130" s="2">
        <v>43766.909699074073</v>
      </c>
      <c r="L130" t="s">
        <v>616</v>
      </c>
    </row>
    <row r="131" spans="1:12" ht="51" x14ac:dyDescent="0.2">
      <c r="A131" t="s">
        <v>617</v>
      </c>
      <c r="B131" t="s">
        <v>618</v>
      </c>
      <c r="C131">
        <v>3148939896</v>
      </c>
      <c r="D131" t="s">
        <v>29</v>
      </c>
      <c r="E131" t="s">
        <v>30</v>
      </c>
      <c r="F131" t="s">
        <v>12</v>
      </c>
      <c r="G131" s="6" t="s">
        <v>51</v>
      </c>
      <c r="H131" s="6" t="s">
        <v>14</v>
      </c>
      <c r="I131" s="6" t="s">
        <v>70</v>
      </c>
      <c r="J131" s="6" t="s">
        <v>619</v>
      </c>
      <c r="K131" s="2">
        <v>43767.084629629629</v>
      </c>
      <c r="L131" t="s">
        <v>620</v>
      </c>
    </row>
    <row r="132" spans="1:12" ht="76.5" x14ac:dyDescent="0.2">
      <c r="A132" t="s">
        <v>621</v>
      </c>
      <c r="B132" t="s">
        <v>622</v>
      </c>
      <c r="C132">
        <v>3124160331</v>
      </c>
      <c r="D132" t="s">
        <v>122</v>
      </c>
      <c r="E132" t="s">
        <v>623</v>
      </c>
      <c r="F132" t="s">
        <v>12</v>
      </c>
      <c r="G132" s="6" t="s">
        <v>13</v>
      </c>
      <c r="H132" s="6" t="s">
        <v>14</v>
      </c>
      <c r="I132" s="6" t="s">
        <v>39</v>
      </c>
      <c r="J132" s="6" t="s">
        <v>624</v>
      </c>
      <c r="K132" s="2">
        <v>43767.138414351852</v>
      </c>
      <c r="L132" t="s">
        <v>625</v>
      </c>
    </row>
    <row r="133" spans="1:12" ht="89.25" x14ac:dyDescent="0.2">
      <c r="A133" t="s">
        <v>626</v>
      </c>
      <c r="B133" t="s">
        <v>627</v>
      </c>
      <c r="C133">
        <v>3143251698</v>
      </c>
      <c r="D133" t="s">
        <v>122</v>
      </c>
      <c r="E133" t="s">
        <v>628</v>
      </c>
      <c r="F133" t="s">
        <v>12</v>
      </c>
      <c r="G133" s="6" t="s">
        <v>69</v>
      </c>
      <c r="H133" s="6" t="s">
        <v>14</v>
      </c>
      <c r="I133" s="6" t="s">
        <v>31</v>
      </c>
      <c r="J133" s="6" t="s">
        <v>629</v>
      </c>
      <c r="K133" s="2">
        <v>43767.495775462965</v>
      </c>
      <c r="L133" t="s">
        <v>630</v>
      </c>
    </row>
    <row r="134" spans="1:12" ht="38.25" x14ac:dyDescent="0.2">
      <c r="A134" t="s">
        <v>631</v>
      </c>
      <c r="B134" t="s">
        <v>632</v>
      </c>
      <c r="C134">
        <v>3126328270</v>
      </c>
      <c r="D134" t="s">
        <v>162</v>
      </c>
      <c r="E134" t="s">
        <v>633</v>
      </c>
      <c r="F134" t="s">
        <v>12</v>
      </c>
      <c r="G134" s="6" t="s">
        <v>13</v>
      </c>
      <c r="H134" s="6" t="s">
        <v>14</v>
      </c>
      <c r="I134" s="6" t="s">
        <v>31</v>
      </c>
      <c r="J134" s="6" t="s">
        <v>634</v>
      </c>
      <c r="K134" s="2">
        <v>43767.602824074071</v>
      </c>
      <c r="L134" t="s">
        <v>635</v>
      </c>
    </row>
    <row r="135" spans="1:12" ht="51" x14ac:dyDescent="0.2">
      <c r="A135" t="s">
        <v>636</v>
      </c>
      <c r="B135" t="s">
        <v>637</v>
      </c>
      <c r="C135">
        <v>3124939032</v>
      </c>
      <c r="D135" t="s">
        <v>43</v>
      </c>
      <c r="E135" t="s">
        <v>172</v>
      </c>
      <c r="F135" t="s">
        <v>12</v>
      </c>
      <c r="G135" s="6" t="s">
        <v>69</v>
      </c>
      <c r="H135" s="6" t="s">
        <v>38</v>
      </c>
      <c r="I135" s="6" t="s">
        <v>70</v>
      </c>
      <c r="J135" s="6" t="s">
        <v>638</v>
      </c>
      <c r="K135" s="2">
        <v>43767.625034722223</v>
      </c>
      <c r="L135" t="s">
        <v>639</v>
      </c>
    </row>
    <row r="136" spans="1:12" ht="76.5" x14ac:dyDescent="0.2">
      <c r="A136" t="s">
        <v>640</v>
      </c>
      <c r="B136" t="s">
        <v>641</v>
      </c>
      <c r="C136">
        <v>3014356062</v>
      </c>
      <c r="D136" t="s">
        <v>642</v>
      </c>
      <c r="E136" t="s">
        <v>643</v>
      </c>
      <c r="F136" t="s">
        <v>12</v>
      </c>
      <c r="G136" s="6" t="s">
        <v>13</v>
      </c>
      <c r="H136" s="6" t="s">
        <v>45</v>
      </c>
      <c r="I136" s="6" t="s">
        <v>39</v>
      </c>
      <c r="J136" s="6" t="s">
        <v>644</v>
      </c>
      <c r="K136" s="2">
        <v>43767.647997685184</v>
      </c>
      <c r="L136" t="s">
        <v>645</v>
      </c>
    </row>
    <row r="137" spans="1:12" ht="114.75" x14ac:dyDescent="0.2">
      <c r="A137" t="s">
        <v>646</v>
      </c>
      <c r="B137" t="s">
        <v>647</v>
      </c>
      <c r="C137">
        <v>3023586287</v>
      </c>
      <c r="D137" t="s">
        <v>122</v>
      </c>
      <c r="E137" t="s">
        <v>643</v>
      </c>
      <c r="F137" t="s">
        <v>12</v>
      </c>
      <c r="G137" s="6" t="s">
        <v>69</v>
      </c>
      <c r="H137" s="6" t="s">
        <v>648</v>
      </c>
      <c r="I137" s="6" t="s">
        <v>31</v>
      </c>
      <c r="J137" s="6" t="s">
        <v>649</v>
      </c>
      <c r="K137" s="2">
        <v>43767.72084490741</v>
      </c>
      <c r="L137" t="s">
        <v>650</v>
      </c>
    </row>
    <row r="138" spans="1:12" ht="38.25" x14ac:dyDescent="0.2">
      <c r="A138" t="s">
        <v>651</v>
      </c>
      <c r="B138" t="s">
        <v>652</v>
      </c>
      <c r="C138">
        <v>32021635</v>
      </c>
      <c r="D138" t="s">
        <v>510</v>
      </c>
      <c r="E138" t="s">
        <v>653</v>
      </c>
      <c r="F138" t="s">
        <v>95</v>
      </c>
      <c r="G138" s="6" t="s">
        <v>23</v>
      </c>
      <c r="H138" s="6" t="s">
        <v>45</v>
      </c>
      <c r="I138" s="6" t="s">
        <v>39</v>
      </c>
      <c r="J138" s="6" t="s">
        <v>16</v>
      </c>
      <c r="K138" s="2">
        <v>43767.91915509259</v>
      </c>
      <c r="L138" t="s">
        <v>654</v>
      </c>
    </row>
    <row r="139" spans="1:12" ht="63.75" x14ac:dyDescent="0.2">
      <c r="A139" t="s">
        <v>655</v>
      </c>
      <c r="B139" t="s">
        <v>656</v>
      </c>
      <c r="C139">
        <v>3148327239</v>
      </c>
      <c r="D139" t="s">
        <v>49</v>
      </c>
      <c r="E139" t="s">
        <v>110</v>
      </c>
      <c r="F139" t="s">
        <v>95</v>
      </c>
      <c r="G139" s="6" t="s">
        <v>69</v>
      </c>
      <c r="H139" s="6" t="s">
        <v>45</v>
      </c>
      <c r="I139" s="6" t="s">
        <v>15</v>
      </c>
      <c r="J139" s="6" t="s">
        <v>657</v>
      </c>
      <c r="K139" s="2">
        <v>43767.919699074075</v>
      </c>
      <c r="L139" t="s">
        <v>658</v>
      </c>
    </row>
    <row r="140" spans="1:12" ht="38.25" x14ac:dyDescent="0.2">
      <c r="A140" t="s">
        <v>659</v>
      </c>
      <c r="B140" t="s">
        <v>660</v>
      </c>
      <c r="C140">
        <v>3162895417</v>
      </c>
      <c r="D140" t="s">
        <v>43</v>
      </c>
      <c r="E140" t="s">
        <v>157</v>
      </c>
      <c r="F140" t="s">
        <v>242</v>
      </c>
      <c r="G140" s="6" t="s">
        <v>13</v>
      </c>
      <c r="H140" s="6" t="s">
        <v>14</v>
      </c>
      <c r="I140" s="6" t="s">
        <v>39</v>
      </c>
      <c r="J140" s="6" t="s">
        <v>16</v>
      </c>
      <c r="K140" s="2">
        <v>43767.926157407404</v>
      </c>
      <c r="L140" t="s">
        <v>661</v>
      </c>
    </row>
    <row r="141" spans="1:12" ht="38.25" x14ac:dyDescent="0.2">
      <c r="A141" t="s">
        <v>662</v>
      </c>
      <c r="B141" t="s">
        <v>663</v>
      </c>
      <c r="C141">
        <v>3147751860</v>
      </c>
      <c r="D141" t="s">
        <v>313</v>
      </c>
      <c r="E141" t="s">
        <v>222</v>
      </c>
      <c r="F141" t="s">
        <v>95</v>
      </c>
      <c r="G141" s="6" t="s">
        <v>69</v>
      </c>
      <c r="H141" s="6" t="s">
        <v>52</v>
      </c>
      <c r="I141" s="6" t="s">
        <v>39</v>
      </c>
      <c r="J141" s="6" t="s">
        <v>664</v>
      </c>
      <c r="K141" s="2">
        <v>43768.009710648148</v>
      </c>
      <c r="L141" t="s">
        <v>665</v>
      </c>
    </row>
    <row r="142" spans="1:12" ht="38.25" x14ac:dyDescent="0.2">
      <c r="A142" t="s">
        <v>617</v>
      </c>
      <c r="B142" t="s">
        <v>618</v>
      </c>
      <c r="C142">
        <v>3148939896</v>
      </c>
      <c r="D142" t="s">
        <v>29</v>
      </c>
      <c r="E142" t="s">
        <v>30</v>
      </c>
      <c r="F142" t="s">
        <v>12</v>
      </c>
      <c r="G142" s="6" t="s">
        <v>13</v>
      </c>
      <c r="H142" s="6" t="s">
        <v>14</v>
      </c>
      <c r="I142" s="6" t="s">
        <v>31</v>
      </c>
      <c r="J142" s="6" t="s">
        <v>666</v>
      </c>
      <c r="K142" s="2">
        <v>43768.150682870371</v>
      </c>
      <c r="L142" t="s">
        <v>667</v>
      </c>
    </row>
    <row r="143" spans="1:12" ht="38.25" x14ac:dyDescent="0.2">
      <c r="A143" t="s">
        <v>668</v>
      </c>
      <c r="B143" t="s">
        <v>669</v>
      </c>
      <c r="C143">
        <v>3232202309</v>
      </c>
      <c r="D143" t="s">
        <v>261</v>
      </c>
      <c r="E143" t="s">
        <v>670</v>
      </c>
      <c r="F143" t="s">
        <v>56</v>
      </c>
      <c r="G143" s="6" t="s">
        <v>69</v>
      </c>
      <c r="H143" s="6" t="s">
        <v>45</v>
      </c>
      <c r="I143" s="6" t="s">
        <v>39</v>
      </c>
      <c r="J143" s="6" t="s">
        <v>671</v>
      </c>
      <c r="K143" s="2">
        <v>43768.241793981484</v>
      </c>
      <c r="L143" t="s">
        <v>672</v>
      </c>
    </row>
    <row r="144" spans="1:12" ht="38.25" x14ac:dyDescent="0.2">
      <c r="A144" t="s">
        <v>673</v>
      </c>
      <c r="B144" t="s">
        <v>674</v>
      </c>
      <c r="C144">
        <v>3163226248</v>
      </c>
      <c r="D144" t="s">
        <v>81</v>
      </c>
      <c r="E144" t="s">
        <v>37</v>
      </c>
      <c r="F144" t="s">
        <v>12</v>
      </c>
      <c r="G144" s="6" t="s">
        <v>13</v>
      </c>
      <c r="H144" s="6" t="s">
        <v>52</v>
      </c>
      <c r="I144" s="6" t="s">
        <v>24</v>
      </c>
      <c r="J144" s="6" t="s">
        <v>16</v>
      </c>
      <c r="K144" s="2">
        <v>43768.533877314818</v>
      </c>
      <c r="L144" t="s">
        <v>675</v>
      </c>
    </row>
    <row r="145" spans="1:12" ht="38.25" x14ac:dyDescent="0.2">
      <c r="A145" t="s">
        <v>676</v>
      </c>
      <c r="B145" t="s">
        <v>677</v>
      </c>
      <c r="C145">
        <v>3015262510</v>
      </c>
      <c r="D145" t="s">
        <v>261</v>
      </c>
      <c r="E145" t="s">
        <v>678</v>
      </c>
      <c r="F145" t="s">
        <v>12</v>
      </c>
      <c r="G145" s="6" t="s">
        <v>13</v>
      </c>
      <c r="H145" s="6" t="s">
        <v>52</v>
      </c>
      <c r="I145" s="6" t="s">
        <v>39</v>
      </c>
      <c r="J145" s="6" t="s">
        <v>396</v>
      </c>
      <c r="K145" s="2">
        <v>43768.571655092594</v>
      </c>
      <c r="L145" t="s">
        <v>679</v>
      </c>
    </row>
    <row r="146" spans="1:12" ht="63.75" x14ac:dyDescent="0.2">
      <c r="A146" t="s">
        <v>680</v>
      </c>
      <c r="B146" t="s">
        <v>681</v>
      </c>
      <c r="C146">
        <v>0</v>
      </c>
      <c r="D146" t="s">
        <v>29</v>
      </c>
      <c r="E146" t="s">
        <v>404</v>
      </c>
      <c r="F146" t="s">
        <v>12</v>
      </c>
      <c r="G146" s="6" t="s">
        <v>51</v>
      </c>
      <c r="H146" s="6" t="s">
        <v>45</v>
      </c>
      <c r="I146" s="6" t="s">
        <v>15</v>
      </c>
      <c r="J146" s="6" t="s">
        <v>16</v>
      </c>
      <c r="K146" s="2">
        <v>43768.638298611113</v>
      </c>
      <c r="L146" t="s">
        <v>682</v>
      </c>
    </row>
    <row r="147" spans="1:12" ht="38.25" x14ac:dyDescent="0.2">
      <c r="A147" t="s">
        <v>683</v>
      </c>
      <c r="B147" t="s">
        <v>684</v>
      </c>
      <c r="C147">
        <v>3202661759</v>
      </c>
      <c r="D147" t="s">
        <v>43</v>
      </c>
      <c r="E147" t="s">
        <v>157</v>
      </c>
      <c r="F147" t="s">
        <v>12</v>
      </c>
      <c r="G147" s="6" t="s">
        <v>69</v>
      </c>
      <c r="H147" s="6" t="s">
        <v>45</v>
      </c>
      <c r="I147" s="6" t="s">
        <v>31</v>
      </c>
      <c r="J147" s="6" t="s">
        <v>685</v>
      </c>
      <c r="K147" s="2">
        <v>43768.675150462965</v>
      </c>
      <c r="L147" t="s">
        <v>686</v>
      </c>
    </row>
    <row r="148" spans="1:12" ht="38.25" x14ac:dyDescent="0.2">
      <c r="A148" t="s">
        <v>687</v>
      </c>
      <c r="B148" t="s">
        <v>688</v>
      </c>
      <c r="C148">
        <v>3115112912</v>
      </c>
      <c r="D148" t="s">
        <v>43</v>
      </c>
      <c r="E148" t="s">
        <v>172</v>
      </c>
      <c r="F148" t="s">
        <v>56</v>
      </c>
      <c r="G148" s="6" t="s">
        <v>69</v>
      </c>
      <c r="H148" s="6" t="s">
        <v>14</v>
      </c>
      <c r="I148" s="6" t="s">
        <v>31</v>
      </c>
      <c r="J148" s="6" t="s">
        <v>689</v>
      </c>
      <c r="K148" s="2">
        <v>43769.694201388891</v>
      </c>
      <c r="L148" t="s">
        <v>690</v>
      </c>
    </row>
    <row r="149" spans="1:12" ht="51" x14ac:dyDescent="0.2">
      <c r="A149" t="s">
        <v>691</v>
      </c>
      <c r="B149" t="s">
        <v>692</v>
      </c>
      <c r="C149">
        <v>3123069975</v>
      </c>
      <c r="D149" t="s">
        <v>693</v>
      </c>
      <c r="E149" t="s">
        <v>694</v>
      </c>
      <c r="F149" t="s">
        <v>12</v>
      </c>
      <c r="G149" s="6" t="s">
        <v>13</v>
      </c>
      <c r="H149" s="6" t="s">
        <v>52</v>
      </c>
      <c r="I149" s="6" t="s">
        <v>31</v>
      </c>
      <c r="J149" s="6" t="s">
        <v>695</v>
      </c>
      <c r="K149" s="2">
        <v>43769.696516203701</v>
      </c>
      <c r="L149" t="s">
        <v>696</v>
      </c>
    </row>
    <row r="150" spans="1:12" ht="38.25" x14ac:dyDescent="0.2">
      <c r="A150" t="s">
        <v>697</v>
      </c>
      <c r="B150" t="s">
        <v>698</v>
      </c>
      <c r="C150">
        <v>78751051</v>
      </c>
      <c r="D150" t="s">
        <v>162</v>
      </c>
      <c r="E150" s="4" t="s">
        <v>699</v>
      </c>
      <c r="F150" t="s">
        <v>56</v>
      </c>
      <c r="G150" s="6" t="s">
        <v>13</v>
      </c>
      <c r="H150" s="6" t="s">
        <v>14</v>
      </c>
      <c r="I150" s="6" t="s">
        <v>39</v>
      </c>
      <c r="J150" s="6" t="s">
        <v>700</v>
      </c>
      <c r="K150" s="2">
        <v>43769.698506944442</v>
      </c>
      <c r="L150" t="s">
        <v>701</v>
      </c>
    </row>
    <row r="151" spans="1:12" ht="38.25" x14ac:dyDescent="0.2">
      <c r="A151" t="s">
        <v>702</v>
      </c>
      <c r="B151" t="s">
        <v>703</v>
      </c>
      <c r="C151">
        <v>3114596440</v>
      </c>
      <c r="D151" t="s">
        <v>145</v>
      </c>
      <c r="E151" t="s">
        <v>704</v>
      </c>
      <c r="F151" t="s">
        <v>12</v>
      </c>
      <c r="G151" s="6" t="s">
        <v>69</v>
      </c>
      <c r="H151" s="6" t="s">
        <v>52</v>
      </c>
      <c r="I151" s="6" t="s">
        <v>39</v>
      </c>
      <c r="J151" s="6" t="s">
        <v>705</v>
      </c>
      <c r="K151" s="2">
        <v>43769.710474537038</v>
      </c>
      <c r="L151" t="s">
        <v>706</v>
      </c>
    </row>
    <row r="152" spans="1:12" ht="51" x14ac:dyDescent="0.2">
      <c r="A152" t="s">
        <v>707</v>
      </c>
      <c r="B152" t="s">
        <v>708</v>
      </c>
      <c r="C152">
        <v>3118535538</v>
      </c>
      <c r="D152" t="s">
        <v>43</v>
      </c>
      <c r="E152" t="s">
        <v>172</v>
      </c>
      <c r="F152" t="s">
        <v>12</v>
      </c>
      <c r="G152" s="6" t="s">
        <v>13</v>
      </c>
      <c r="H152" s="6" t="s">
        <v>52</v>
      </c>
      <c r="I152" s="6" t="s">
        <v>70</v>
      </c>
      <c r="J152" s="6" t="s">
        <v>709</v>
      </c>
      <c r="K152" s="2">
        <v>43769.73269675926</v>
      </c>
      <c r="L152" t="s">
        <v>710</v>
      </c>
    </row>
    <row r="153" spans="1:12" ht="38.25" x14ac:dyDescent="0.2">
      <c r="A153" t="s">
        <v>711</v>
      </c>
      <c r="B153" t="s">
        <v>712</v>
      </c>
      <c r="C153">
        <v>3114342851</v>
      </c>
      <c r="D153" t="s">
        <v>713</v>
      </c>
      <c r="E153" t="s">
        <v>714</v>
      </c>
      <c r="F153" t="s">
        <v>242</v>
      </c>
      <c r="G153" s="6" t="s">
        <v>23</v>
      </c>
      <c r="H153" s="6" t="s">
        <v>38</v>
      </c>
      <c r="I153" s="6" t="s">
        <v>24</v>
      </c>
      <c r="J153" s="6" t="s">
        <v>715</v>
      </c>
      <c r="K153" s="2">
        <v>43769.794282407405</v>
      </c>
      <c r="L153" t="s">
        <v>716</v>
      </c>
    </row>
    <row r="154" spans="1:12" ht="38.25" x14ac:dyDescent="0.2">
      <c r="A154" t="s">
        <v>717</v>
      </c>
      <c r="B154" t="s">
        <v>718</v>
      </c>
      <c r="C154">
        <v>3114805229</v>
      </c>
      <c r="D154" t="s">
        <v>145</v>
      </c>
      <c r="E154" t="s">
        <v>704</v>
      </c>
      <c r="F154" t="s">
        <v>12</v>
      </c>
      <c r="G154" s="6" t="s">
        <v>13</v>
      </c>
      <c r="H154" s="6" t="s">
        <v>45</v>
      </c>
      <c r="I154" s="6" t="s">
        <v>31</v>
      </c>
      <c r="J154" s="6" t="s">
        <v>201</v>
      </c>
      <c r="K154" s="2">
        <v>43770.137256944443</v>
      </c>
      <c r="L154" t="s">
        <v>719</v>
      </c>
    </row>
    <row r="155" spans="1:12" ht="63.75" x14ac:dyDescent="0.2">
      <c r="A155" t="s">
        <v>720</v>
      </c>
      <c r="B155" t="s">
        <v>721</v>
      </c>
      <c r="C155">
        <v>3204929198</v>
      </c>
      <c r="D155" t="s">
        <v>134</v>
      </c>
      <c r="E155" t="s">
        <v>43</v>
      </c>
      <c r="F155" t="s">
        <v>12</v>
      </c>
      <c r="G155" s="6" t="s">
        <v>51</v>
      </c>
      <c r="H155" s="6" t="s">
        <v>38</v>
      </c>
      <c r="I155" s="6" t="s">
        <v>15</v>
      </c>
      <c r="J155" s="6" t="s">
        <v>722</v>
      </c>
      <c r="K155" s="2">
        <v>43770.536238425928</v>
      </c>
      <c r="L155" t="s">
        <v>723</v>
      </c>
    </row>
    <row r="156" spans="1:12" ht="38.25" x14ac:dyDescent="0.2">
      <c r="A156" t="s">
        <v>724</v>
      </c>
      <c r="B156" t="s">
        <v>725</v>
      </c>
      <c r="C156">
        <v>3108071082</v>
      </c>
      <c r="D156" t="s">
        <v>261</v>
      </c>
      <c r="E156" t="s">
        <v>726</v>
      </c>
      <c r="F156" t="s">
        <v>12</v>
      </c>
      <c r="G156" s="6" t="s">
        <v>23</v>
      </c>
      <c r="H156" s="6" t="s">
        <v>727</v>
      </c>
      <c r="I156" s="6" t="s">
        <v>39</v>
      </c>
      <c r="J156" s="6" t="s">
        <v>248</v>
      </c>
      <c r="K156" s="2">
        <v>43770.69872685185</v>
      </c>
      <c r="L156" t="s">
        <v>728</v>
      </c>
    </row>
    <row r="157" spans="1:12" ht="38.25" x14ac:dyDescent="0.2">
      <c r="A157" t="s">
        <v>729</v>
      </c>
      <c r="B157" t="s">
        <v>730</v>
      </c>
      <c r="C157">
        <v>3155533144</v>
      </c>
      <c r="D157" t="s">
        <v>232</v>
      </c>
      <c r="E157" t="s">
        <v>731</v>
      </c>
      <c r="F157" t="s">
        <v>12</v>
      </c>
      <c r="G157" s="6" t="s">
        <v>69</v>
      </c>
      <c r="H157" s="6" t="s">
        <v>14</v>
      </c>
      <c r="I157" s="6" t="s">
        <v>39</v>
      </c>
      <c r="J157" s="6" t="s">
        <v>732</v>
      </c>
      <c r="K157" s="2">
        <v>43770.839699074073</v>
      </c>
      <c r="L157" t="s">
        <v>733</v>
      </c>
    </row>
    <row r="158" spans="1:12" ht="51" x14ac:dyDescent="0.2">
      <c r="A158" t="s">
        <v>734</v>
      </c>
      <c r="B158" t="s">
        <v>735</v>
      </c>
      <c r="C158">
        <v>3126862355</v>
      </c>
      <c r="D158" t="s">
        <v>49</v>
      </c>
      <c r="E158" t="s">
        <v>736</v>
      </c>
      <c r="F158" t="s">
        <v>12</v>
      </c>
      <c r="G158" s="6" t="s">
        <v>13</v>
      </c>
      <c r="H158" s="6" t="s">
        <v>38</v>
      </c>
      <c r="I158" s="6" t="s">
        <v>39</v>
      </c>
      <c r="J158" s="6" t="s">
        <v>737</v>
      </c>
      <c r="K158" s="2">
        <v>43771.013622685183</v>
      </c>
      <c r="L158" t="s">
        <v>738</v>
      </c>
    </row>
    <row r="159" spans="1:12" ht="63.75" x14ac:dyDescent="0.2">
      <c r="A159" t="s">
        <v>739</v>
      </c>
      <c r="B159" t="s">
        <v>740</v>
      </c>
      <c r="C159">
        <v>3116734174</v>
      </c>
      <c r="D159" t="s">
        <v>100</v>
      </c>
      <c r="E159" t="s">
        <v>741</v>
      </c>
      <c r="F159" t="s">
        <v>12</v>
      </c>
      <c r="G159" s="6" t="s">
        <v>13</v>
      </c>
      <c r="H159" s="6" t="s">
        <v>45</v>
      </c>
      <c r="I159" s="6" t="s">
        <v>39</v>
      </c>
      <c r="J159" s="6" t="s">
        <v>742</v>
      </c>
      <c r="K159" s="2">
        <v>43771.046238425923</v>
      </c>
      <c r="L159" t="s">
        <v>743</v>
      </c>
    </row>
    <row r="160" spans="1:12" ht="38.25" x14ac:dyDescent="0.2">
      <c r="A160" t="s">
        <v>744</v>
      </c>
      <c r="B160" t="s">
        <v>745</v>
      </c>
      <c r="C160">
        <v>3117149198</v>
      </c>
      <c r="D160" t="s">
        <v>746</v>
      </c>
      <c r="E160" t="s">
        <v>747</v>
      </c>
      <c r="F160" t="s">
        <v>12</v>
      </c>
      <c r="G160" s="6" t="s">
        <v>69</v>
      </c>
      <c r="H160" s="6" t="s">
        <v>45</v>
      </c>
      <c r="I160" s="6" t="s">
        <v>31</v>
      </c>
      <c r="J160" s="6" t="s">
        <v>748</v>
      </c>
      <c r="K160" s="2">
        <v>43771.387013888889</v>
      </c>
      <c r="L160" t="s">
        <v>749</v>
      </c>
    </row>
    <row r="161" spans="1:12" ht="51" x14ac:dyDescent="0.2">
      <c r="A161" t="s">
        <v>750</v>
      </c>
      <c r="B161" t="s">
        <v>751</v>
      </c>
      <c r="C161">
        <v>3158506965</v>
      </c>
      <c r="D161" t="s">
        <v>43</v>
      </c>
      <c r="E161" t="s">
        <v>43</v>
      </c>
      <c r="F161" t="s">
        <v>12</v>
      </c>
      <c r="G161" s="6" t="s">
        <v>51</v>
      </c>
      <c r="H161" s="6" t="s">
        <v>14</v>
      </c>
      <c r="I161" s="6" t="s">
        <v>70</v>
      </c>
      <c r="J161" s="6" t="s">
        <v>752</v>
      </c>
      <c r="K161" s="2">
        <v>43774.797627314816</v>
      </c>
      <c r="L161" t="s">
        <v>753</v>
      </c>
    </row>
    <row r="162" spans="1:12" ht="38.25" x14ac:dyDescent="0.2">
      <c r="A162" t="s">
        <v>754</v>
      </c>
      <c r="B162" t="s">
        <v>755</v>
      </c>
      <c r="C162">
        <v>3147450186</v>
      </c>
      <c r="D162" t="s">
        <v>29</v>
      </c>
      <c r="E162" t="s">
        <v>200</v>
      </c>
      <c r="F162" t="s">
        <v>12</v>
      </c>
      <c r="G162" s="6" t="s">
        <v>51</v>
      </c>
      <c r="H162" s="6" t="s">
        <v>38</v>
      </c>
      <c r="I162" s="6" t="s">
        <v>39</v>
      </c>
      <c r="J162" s="6" t="s">
        <v>16</v>
      </c>
      <c r="K162" s="2">
        <v>43774.919490740744</v>
      </c>
      <c r="L162" t="s">
        <v>756</v>
      </c>
    </row>
    <row r="163" spans="1:12" ht="76.5" x14ac:dyDescent="0.2">
      <c r="A163" t="s">
        <v>757</v>
      </c>
      <c r="B163" t="s">
        <v>758</v>
      </c>
      <c r="C163">
        <v>3163727208</v>
      </c>
      <c r="D163" t="s">
        <v>43</v>
      </c>
      <c r="E163" t="s">
        <v>172</v>
      </c>
      <c r="F163" t="s">
        <v>12</v>
      </c>
      <c r="G163" s="6" t="s">
        <v>13</v>
      </c>
      <c r="H163" s="6" t="s">
        <v>14</v>
      </c>
      <c r="I163" s="6" t="s">
        <v>15</v>
      </c>
      <c r="J163" s="6" t="s">
        <v>759</v>
      </c>
      <c r="K163" s="2">
        <v>43776.027928240743</v>
      </c>
      <c r="L163" t="s">
        <v>760</v>
      </c>
    </row>
    <row r="164" spans="1:12" ht="38.25" x14ac:dyDescent="0.2">
      <c r="A164" t="s">
        <v>761</v>
      </c>
      <c r="B164" t="s">
        <v>762</v>
      </c>
      <c r="C164">
        <v>3002589635</v>
      </c>
      <c r="D164" t="s">
        <v>232</v>
      </c>
      <c r="E164" t="s">
        <v>233</v>
      </c>
      <c r="F164" t="s">
        <v>242</v>
      </c>
      <c r="G164" s="6" t="s">
        <v>51</v>
      </c>
      <c r="H164" s="6" t="s">
        <v>38</v>
      </c>
      <c r="I164" s="6" t="s">
        <v>31</v>
      </c>
      <c r="J164" s="6" t="s">
        <v>248</v>
      </c>
      <c r="K164" s="2">
        <v>43777.725543981483</v>
      </c>
      <c r="L164" t="s">
        <v>763</v>
      </c>
    </row>
    <row r="165" spans="1:12" ht="51" x14ac:dyDescent="0.2">
      <c r="A165" t="s">
        <v>764</v>
      </c>
      <c r="B165" t="s">
        <v>765</v>
      </c>
      <c r="C165">
        <v>3117254668</v>
      </c>
      <c r="D165" t="s">
        <v>281</v>
      </c>
      <c r="E165" t="s">
        <v>766</v>
      </c>
      <c r="F165" t="s">
        <v>12</v>
      </c>
      <c r="G165" s="6" t="s">
        <v>13</v>
      </c>
      <c r="H165" s="6" t="s">
        <v>38</v>
      </c>
      <c r="I165" s="6" t="s">
        <v>31</v>
      </c>
      <c r="J165" s="6" t="s">
        <v>767</v>
      </c>
      <c r="K165" s="2">
        <v>43778.817916666667</v>
      </c>
      <c r="L165" t="s">
        <v>768</v>
      </c>
    </row>
    <row r="166" spans="1:12" ht="51" x14ac:dyDescent="0.2">
      <c r="A166" t="s">
        <v>769</v>
      </c>
      <c r="B166" t="s">
        <v>770</v>
      </c>
      <c r="C166">
        <v>3045790406</v>
      </c>
      <c r="D166" t="s">
        <v>43</v>
      </c>
      <c r="E166" t="s">
        <v>43</v>
      </c>
      <c r="F166" t="s">
        <v>12</v>
      </c>
      <c r="G166" s="6" t="s">
        <v>13</v>
      </c>
      <c r="H166" s="6" t="s">
        <v>52</v>
      </c>
      <c r="I166" s="6" t="s">
        <v>39</v>
      </c>
      <c r="J166" s="6" t="s">
        <v>771</v>
      </c>
      <c r="K166" s="2">
        <v>43780.632337962961</v>
      </c>
      <c r="L166" t="s">
        <v>772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N129"/>
  <sheetViews>
    <sheetView tabSelected="1" topLeftCell="B1" zoomScale="71" workbookViewId="0">
      <pane ySplit="1" topLeftCell="A61" activePane="bottomLeft" state="frozen"/>
      <selection activeCell="B6" sqref="B6"/>
      <selection pane="bottomLeft" activeCell="D64" sqref="D64"/>
    </sheetView>
  </sheetViews>
  <sheetFormatPr baseColWidth="10" defaultColWidth="14.42578125" defaultRowHeight="15.75" customHeight="1" x14ac:dyDescent="0.2"/>
  <cols>
    <col min="1" max="1" width="30.85546875" customWidth="1"/>
    <col min="2" max="2" width="36" style="6" customWidth="1"/>
    <col min="3" max="3" width="32.28515625" customWidth="1"/>
    <col min="4" max="4" width="15.28515625" style="6" customWidth="1"/>
    <col min="5" max="5" width="36.42578125" style="6" customWidth="1"/>
    <col min="6" max="7" width="19.28515625" style="73" customWidth="1"/>
    <col min="8" max="8" width="23.85546875" style="8" customWidth="1"/>
    <col min="9" max="9" width="17.7109375" style="8" customWidth="1"/>
    <col min="10" max="10" width="25.7109375" customWidth="1"/>
    <col min="13" max="13" width="21" customWidth="1"/>
    <col min="14" max="14" width="14.42578125" style="10"/>
    <col min="15" max="15" width="14.42578125" style="8"/>
    <col min="16" max="16" width="63.7109375" style="6" customWidth="1"/>
    <col min="18" max="20" width="14.42578125" style="6"/>
    <col min="21" max="21" width="14.42578125" style="14"/>
    <col min="25" max="32" width="6.7109375" customWidth="1"/>
    <col min="33" max="33" width="6.85546875" customWidth="1"/>
    <col min="35" max="38" width="5.42578125" style="10" customWidth="1"/>
    <col min="39" max="48" width="6.42578125" style="10" customWidth="1"/>
    <col min="51" max="51" width="30" style="6" customWidth="1"/>
    <col min="53" max="55" width="14.42578125" style="13"/>
    <col min="57" max="57" width="11.7109375" customWidth="1"/>
    <col min="58" max="58" width="10.7109375" customWidth="1"/>
    <col min="62" max="62" width="40.7109375" style="6" customWidth="1"/>
    <col min="63" max="63" width="14.42578125" style="8"/>
    <col min="65" max="65" width="42.42578125" customWidth="1"/>
  </cols>
  <sheetData>
    <row r="1" spans="1:92" s="6" customFormat="1" ht="50.1" customHeight="1" x14ac:dyDescent="0.2">
      <c r="A1" s="5" t="s">
        <v>773</v>
      </c>
      <c r="B1" s="5" t="s">
        <v>774</v>
      </c>
      <c r="C1" s="5" t="s">
        <v>775</v>
      </c>
      <c r="D1" s="11" t="s">
        <v>776</v>
      </c>
      <c r="E1" s="11" t="s">
        <v>777</v>
      </c>
      <c r="F1" s="70" t="s">
        <v>8840</v>
      </c>
      <c r="G1" s="70" t="s">
        <v>8841</v>
      </c>
      <c r="H1" s="12" t="s">
        <v>779</v>
      </c>
      <c r="I1" s="16" t="s">
        <v>778</v>
      </c>
      <c r="J1" s="31" t="s">
        <v>780</v>
      </c>
      <c r="K1" s="29" t="s">
        <v>781</v>
      </c>
      <c r="L1" s="29" t="s">
        <v>782</v>
      </c>
      <c r="M1" s="5" t="s">
        <v>783</v>
      </c>
      <c r="N1" s="29" t="s">
        <v>784</v>
      </c>
      <c r="O1" s="16" t="s">
        <v>785</v>
      </c>
      <c r="P1" s="12" t="s">
        <v>786</v>
      </c>
      <c r="Q1" s="29" t="s">
        <v>787</v>
      </c>
      <c r="R1" s="12" t="s">
        <v>788</v>
      </c>
      <c r="S1" s="12" t="s">
        <v>789</v>
      </c>
      <c r="T1" s="12" t="s">
        <v>790</v>
      </c>
      <c r="U1" s="20" t="s">
        <v>791</v>
      </c>
      <c r="V1" s="20" t="s">
        <v>792</v>
      </c>
      <c r="W1" s="20" t="s">
        <v>793</v>
      </c>
      <c r="X1" s="20" t="s">
        <v>794</v>
      </c>
      <c r="Y1" s="5" t="s">
        <v>795</v>
      </c>
      <c r="Z1" s="5" t="s">
        <v>796</v>
      </c>
      <c r="AA1" s="5" t="s">
        <v>797</v>
      </c>
      <c r="AB1" s="5" t="s">
        <v>798</v>
      </c>
      <c r="AC1" s="5" t="s">
        <v>799</v>
      </c>
      <c r="AD1" s="5" t="s">
        <v>800</v>
      </c>
      <c r="AE1" s="5" t="s">
        <v>801</v>
      </c>
      <c r="AF1" s="5" t="s">
        <v>802</v>
      </c>
      <c r="AG1" s="5" t="s">
        <v>803</v>
      </c>
      <c r="AH1" s="5" t="s">
        <v>804</v>
      </c>
      <c r="AI1" s="5" t="s">
        <v>805</v>
      </c>
      <c r="AJ1" s="5" t="s">
        <v>806</v>
      </c>
      <c r="AK1" s="5" t="s">
        <v>807</v>
      </c>
      <c r="AL1" s="5" t="s">
        <v>808</v>
      </c>
      <c r="AM1" s="20" t="s">
        <v>809</v>
      </c>
      <c r="AN1" s="20" t="s">
        <v>810</v>
      </c>
      <c r="AO1" s="20" t="s">
        <v>811</v>
      </c>
      <c r="AP1" s="20" t="s">
        <v>812</v>
      </c>
      <c r="AQ1" s="20" t="s">
        <v>813</v>
      </c>
      <c r="AR1" s="20" t="s">
        <v>814</v>
      </c>
      <c r="AS1" s="20" t="s">
        <v>815</v>
      </c>
      <c r="AT1" s="20" t="s">
        <v>816</v>
      </c>
      <c r="AU1" s="20" t="s">
        <v>817</v>
      </c>
      <c r="AV1" s="20" t="s">
        <v>818</v>
      </c>
      <c r="AW1" s="5" t="s">
        <v>819</v>
      </c>
      <c r="AX1" s="5" t="s">
        <v>820</v>
      </c>
      <c r="AY1" s="5" t="s">
        <v>821</v>
      </c>
      <c r="AZ1" s="5" t="s">
        <v>822</v>
      </c>
      <c r="BA1" s="21" t="s">
        <v>823</v>
      </c>
      <c r="BB1" s="21" t="s">
        <v>824</v>
      </c>
      <c r="BC1" s="21" t="s">
        <v>825</v>
      </c>
      <c r="BD1" s="20" t="s">
        <v>826</v>
      </c>
      <c r="BE1" s="20" t="s">
        <v>827</v>
      </c>
      <c r="BF1" s="20" t="s">
        <v>828</v>
      </c>
      <c r="BG1" s="5" t="s">
        <v>829</v>
      </c>
      <c r="BH1" s="5" t="s">
        <v>830</v>
      </c>
      <c r="BI1" s="5" t="s">
        <v>831</v>
      </c>
      <c r="BJ1" s="20" t="s">
        <v>832</v>
      </c>
      <c r="BK1" s="7" t="s">
        <v>833</v>
      </c>
      <c r="BL1" s="5" t="s">
        <v>834</v>
      </c>
      <c r="BM1" s="5" t="s">
        <v>10</v>
      </c>
      <c r="BN1" s="5" t="s">
        <v>11</v>
      </c>
      <c r="BO1" s="5"/>
      <c r="BP1" s="5"/>
      <c r="BQ1" s="5"/>
      <c r="BR1" s="5"/>
      <c r="BS1" s="5"/>
      <c r="BT1" s="5"/>
      <c r="BU1" s="5"/>
      <c r="BV1" s="5"/>
      <c r="BW1" s="5"/>
      <c r="BX1" s="5"/>
      <c r="BY1" s="5"/>
      <c r="BZ1" s="5"/>
      <c r="CA1" s="5"/>
      <c r="CB1" s="5"/>
      <c r="CC1" s="5"/>
      <c r="CD1" s="5"/>
      <c r="CE1" s="5"/>
      <c r="CF1" s="5"/>
      <c r="CG1" s="5"/>
      <c r="CH1" s="5"/>
      <c r="CI1" s="5"/>
      <c r="CJ1" s="5"/>
      <c r="CK1" s="5"/>
      <c r="CL1" s="5"/>
      <c r="CM1" s="5"/>
      <c r="CN1" s="5"/>
    </row>
    <row r="2" spans="1:92" ht="15.75" customHeight="1" x14ac:dyDescent="0.2">
      <c r="A2" t="s">
        <v>848</v>
      </c>
      <c r="B2" s="6" t="s">
        <v>849</v>
      </c>
      <c r="C2" s="22" t="s">
        <v>850</v>
      </c>
      <c r="D2" s="6" t="s">
        <v>851</v>
      </c>
      <c r="E2" s="6" t="s">
        <v>851</v>
      </c>
      <c r="F2" s="72" t="s">
        <v>8839</v>
      </c>
      <c r="G2" s="72" t="s">
        <v>8653</v>
      </c>
      <c r="H2" s="8" t="s">
        <v>29</v>
      </c>
      <c r="I2" s="8" t="s">
        <v>852</v>
      </c>
      <c r="J2" t="s">
        <v>853</v>
      </c>
      <c r="K2" t="b">
        <v>1</v>
      </c>
      <c r="L2" t="b">
        <v>0</v>
      </c>
      <c r="N2" s="10" t="s">
        <v>837</v>
      </c>
      <c r="O2" s="8">
        <v>4</v>
      </c>
      <c r="P2" s="6" t="s">
        <v>854</v>
      </c>
      <c r="Q2" t="s">
        <v>855</v>
      </c>
      <c r="R2" s="6" t="s">
        <v>8842</v>
      </c>
      <c r="S2" s="6" t="s">
        <v>856</v>
      </c>
      <c r="T2" s="6" t="s">
        <v>857</v>
      </c>
      <c r="U2" s="14" t="s">
        <v>858</v>
      </c>
      <c r="V2">
        <v>8</v>
      </c>
      <c r="W2">
        <v>1</v>
      </c>
      <c r="X2">
        <v>5</v>
      </c>
      <c r="Y2">
        <v>7</v>
      </c>
      <c r="Z2">
        <v>3</v>
      </c>
      <c r="AA2">
        <v>3</v>
      </c>
      <c r="AB2">
        <v>1</v>
      </c>
      <c r="AC2">
        <v>2</v>
      </c>
      <c r="AD2">
        <v>1</v>
      </c>
      <c r="AE2">
        <v>1</v>
      </c>
      <c r="AF2">
        <v>0</v>
      </c>
      <c r="AG2">
        <v>1</v>
      </c>
      <c r="AH2" t="s">
        <v>859</v>
      </c>
      <c r="AI2" s="10">
        <v>3</v>
      </c>
      <c r="AJ2" s="10">
        <v>2</v>
      </c>
      <c r="AK2" s="10">
        <v>8</v>
      </c>
      <c r="AL2" s="10">
        <v>4</v>
      </c>
      <c r="AM2" s="10">
        <v>2</v>
      </c>
      <c r="AN2" s="10">
        <v>3</v>
      </c>
      <c r="AO2" s="10">
        <v>2</v>
      </c>
      <c r="AP2" s="10">
        <v>2</v>
      </c>
      <c r="AQ2" s="10">
        <v>1</v>
      </c>
      <c r="AR2" s="10">
        <v>2</v>
      </c>
      <c r="AS2" s="10">
        <v>2</v>
      </c>
      <c r="AT2" s="10">
        <v>3</v>
      </c>
      <c r="AU2" s="10">
        <v>3</v>
      </c>
      <c r="AV2" s="10">
        <v>3</v>
      </c>
      <c r="AW2" t="s">
        <v>860</v>
      </c>
      <c r="AX2" t="b">
        <v>0</v>
      </c>
      <c r="BA2" s="13" t="s">
        <v>861</v>
      </c>
      <c r="BB2" s="13" t="s">
        <v>862</v>
      </c>
      <c r="BC2" s="13" t="s">
        <v>863</v>
      </c>
      <c r="BD2" t="b">
        <v>1</v>
      </c>
      <c r="BE2" t="s">
        <v>864</v>
      </c>
      <c r="BG2" t="s">
        <v>865</v>
      </c>
      <c r="BH2" t="s">
        <v>866</v>
      </c>
      <c r="BI2" t="s">
        <v>867</v>
      </c>
      <c r="BJ2" s="6" t="s">
        <v>868</v>
      </c>
      <c r="BK2" s="8" t="s">
        <v>847</v>
      </c>
      <c r="BL2" t="b">
        <v>0</v>
      </c>
      <c r="BM2" s="2">
        <v>43753.842800925922</v>
      </c>
      <c r="BN2" t="s">
        <v>869</v>
      </c>
    </row>
    <row r="3" spans="1:92" ht="15.75" customHeight="1" x14ac:dyDescent="0.2">
      <c r="A3" t="s">
        <v>870</v>
      </c>
      <c r="B3" s="6" t="s">
        <v>871</v>
      </c>
      <c r="C3" t="s">
        <v>872</v>
      </c>
      <c r="D3" s="6" t="s">
        <v>873</v>
      </c>
      <c r="E3" s="6" t="s">
        <v>874</v>
      </c>
      <c r="F3" s="73" t="s">
        <v>8644</v>
      </c>
      <c r="G3" s="73" t="s">
        <v>8645</v>
      </c>
      <c r="H3" s="8" t="s">
        <v>81</v>
      </c>
      <c r="I3" s="8" t="s">
        <v>852</v>
      </c>
      <c r="J3" t="s">
        <v>875</v>
      </c>
      <c r="K3" t="b">
        <v>0</v>
      </c>
      <c r="L3" t="b">
        <v>0</v>
      </c>
      <c r="N3" s="9" t="s">
        <v>876</v>
      </c>
      <c r="O3" s="8">
        <v>4</v>
      </c>
      <c r="P3" s="6" t="s">
        <v>877</v>
      </c>
      <c r="Q3" t="s">
        <v>838</v>
      </c>
      <c r="R3" s="6" t="s">
        <v>878</v>
      </c>
      <c r="S3" s="6" t="s">
        <v>879</v>
      </c>
      <c r="T3" s="6" t="s">
        <v>880</v>
      </c>
      <c r="U3" s="14" t="s">
        <v>881</v>
      </c>
      <c r="V3">
        <v>5</v>
      </c>
      <c r="W3">
        <v>5</v>
      </c>
      <c r="X3">
        <v>2</v>
      </c>
      <c r="Y3">
        <v>0</v>
      </c>
      <c r="Z3">
        <v>0</v>
      </c>
      <c r="AA3">
        <v>0</v>
      </c>
      <c r="AB3">
        <v>1</v>
      </c>
      <c r="AC3">
        <v>2</v>
      </c>
      <c r="AD3">
        <v>0</v>
      </c>
      <c r="AE3">
        <v>2</v>
      </c>
      <c r="AF3">
        <v>5</v>
      </c>
      <c r="AG3">
        <v>0</v>
      </c>
      <c r="AH3" t="s">
        <v>882</v>
      </c>
      <c r="AI3" s="10">
        <v>2</v>
      </c>
      <c r="AJ3" s="10">
        <v>3</v>
      </c>
      <c r="AK3" s="10">
        <v>1</v>
      </c>
      <c r="AL3" s="10">
        <v>6</v>
      </c>
      <c r="AM3" s="10">
        <v>3</v>
      </c>
      <c r="AN3" s="10">
        <v>4</v>
      </c>
      <c r="AO3" s="10">
        <v>4</v>
      </c>
      <c r="AP3" s="10">
        <v>1</v>
      </c>
      <c r="AQ3" s="10">
        <v>3</v>
      </c>
      <c r="AR3" s="10">
        <v>3</v>
      </c>
      <c r="AS3" s="10">
        <v>4</v>
      </c>
      <c r="AT3" s="10">
        <v>4</v>
      </c>
      <c r="AU3" s="10">
        <v>3</v>
      </c>
      <c r="AV3" s="10">
        <v>3</v>
      </c>
      <c r="AW3" t="s">
        <v>883</v>
      </c>
      <c r="AX3" t="b">
        <v>0</v>
      </c>
      <c r="BA3" s="13" t="s">
        <v>884</v>
      </c>
      <c r="BB3" s="13" t="s">
        <v>885</v>
      </c>
      <c r="BC3" s="13" t="s">
        <v>886</v>
      </c>
      <c r="BD3" t="b">
        <v>0</v>
      </c>
      <c r="BG3" t="s">
        <v>887</v>
      </c>
      <c r="BH3" t="s">
        <v>888</v>
      </c>
      <c r="BI3" t="s">
        <v>889</v>
      </c>
      <c r="BJ3" s="6" t="s">
        <v>890</v>
      </c>
      <c r="BK3" s="8" t="s">
        <v>847</v>
      </c>
      <c r="BL3" t="b">
        <v>1</v>
      </c>
      <c r="BM3" s="2">
        <v>43751.662615740737</v>
      </c>
      <c r="BN3" t="s">
        <v>891</v>
      </c>
    </row>
    <row r="4" spans="1:92" ht="15.75" customHeight="1" x14ac:dyDescent="0.2">
      <c r="A4" t="s">
        <v>892</v>
      </c>
      <c r="B4" s="6" t="s">
        <v>893</v>
      </c>
      <c r="C4" t="s">
        <v>894</v>
      </c>
      <c r="D4" s="6" t="s">
        <v>895</v>
      </c>
      <c r="E4" s="6" t="s">
        <v>896</v>
      </c>
      <c r="F4" s="73" t="s">
        <v>8646</v>
      </c>
      <c r="G4" s="73" t="s">
        <v>8647</v>
      </c>
      <c r="H4" s="8" t="s">
        <v>81</v>
      </c>
      <c r="I4" s="8" t="s">
        <v>852</v>
      </c>
      <c r="J4" t="s">
        <v>897</v>
      </c>
      <c r="K4" t="b">
        <v>1</v>
      </c>
      <c r="L4" t="b">
        <v>0</v>
      </c>
      <c r="N4" s="9" t="s">
        <v>876</v>
      </c>
      <c r="O4" s="8">
        <v>5</v>
      </c>
      <c r="P4" s="6" t="s">
        <v>8843</v>
      </c>
      <c r="Q4" t="s">
        <v>838</v>
      </c>
      <c r="R4" s="6" t="s">
        <v>8844</v>
      </c>
      <c r="S4" s="6" t="s">
        <v>898</v>
      </c>
      <c r="T4" s="6" t="s">
        <v>899</v>
      </c>
      <c r="U4" s="15" t="s">
        <v>900</v>
      </c>
      <c r="V4">
        <v>4</v>
      </c>
      <c r="W4">
        <v>0</v>
      </c>
      <c r="X4">
        <v>0</v>
      </c>
      <c r="Y4">
        <v>0</v>
      </c>
      <c r="Z4">
        <v>0</v>
      </c>
      <c r="AA4">
        <v>0</v>
      </c>
      <c r="AB4">
        <v>0</v>
      </c>
      <c r="AC4">
        <v>0</v>
      </c>
      <c r="AD4">
        <v>0</v>
      </c>
      <c r="AE4">
        <v>3</v>
      </c>
      <c r="AF4">
        <v>1</v>
      </c>
      <c r="AG4">
        <v>0</v>
      </c>
      <c r="AH4" t="s">
        <v>901</v>
      </c>
      <c r="AI4" s="10">
        <v>0</v>
      </c>
      <c r="AJ4" s="10">
        <v>4</v>
      </c>
      <c r="AK4" s="10">
        <v>0</v>
      </c>
      <c r="AL4" s="10">
        <v>0</v>
      </c>
      <c r="AM4" s="10">
        <v>3</v>
      </c>
      <c r="AN4" s="10">
        <v>4</v>
      </c>
      <c r="AO4" s="10">
        <v>4</v>
      </c>
      <c r="AP4" s="10">
        <v>1</v>
      </c>
      <c r="AQ4" s="10">
        <v>2</v>
      </c>
      <c r="AR4" s="10">
        <v>3</v>
      </c>
      <c r="AS4" s="10">
        <v>4</v>
      </c>
      <c r="AT4" s="10">
        <v>3</v>
      </c>
      <c r="AU4" s="10">
        <v>4</v>
      </c>
      <c r="AV4" s="10">
        <v>4</v>
      </c>
      <c r="AW4" t="s">
        <v>902</v>
      </c>
      <c r="AX4" t="b">
        <v>0</v>
      </c>
      <c r="BA4" s="13" t="s">
        <v>903</v>
      </c>
      <c r="BB4" s="13" t="s">
        <v>903</v>
      </c>
      <c r="BC4" s="13" t="s">
        <v>904</v>
      </c>
      <c r="BD4" t="b">
        <v>0</v>
      </c>
      <c r="BG4" t="s">
        <v>905</v>
      </c>
      <c r="BH4" t="s">
        <v>906</v>
      </c>
      <c r="BI4" t="s">
        <v>907</v>
      </c>
      <c r="BJ4" s="6" t="s">
        <v>908</v>
      </c>
      <c r="BK4" s="8" t="s">
        <v>847</v>
      </c>
      <c r="BL4" t="b">
        <v>1</v>
      </c>
      <c r="BM4" s="2">
        <v>43746.627766203703</v>
      </c>
      <c r="BN4" t="s">
        <v>909</v>
      </c>
    </row>
    <row r="5" spans="1:92" ht="15.75" customHeight="1" x14ac:dyDescent="0.2">
      <c r="A5" t="s">
        <v>910</v>
      </c>
      <c r="B5" s="6" t="s">
        <v>911</v>
      </c>
      <c r="C5" s="22" t="s">
        <v>912</v>
      </c>
      <c r="D5" s="6" t="s">
        <v>913</v>
      </c>
      <c r="E5" s="6" t="s">
        <v>914</v>
      </c>
      <c r="F5" s="73" t="s">
        <v>8648</v>
      </c>
      <c r="G5" s="73" t="s">
        <v>8649</v>
      </c>
      <c r="H5" s="8" t="s">
        <v>261</v>
      </c>
      <c r="I5" s="8" t="s">
        <v>852</v>
      </c>
      <c r="J5" t="s">
        <v>915</v>
      </c>
      <c r="K5" t="b">
        <v>0</v>
      </c>
      <c r="L5" t="b">
        <v>1</v>
      </c>
      <c r="M5" s="3" t="s">
        <v>916</v>
      </c>
      <c r="N5" s="9" t="s">
        <v>876</v>
      </c>
      <c r="O5" s="8">
        <v>5</v>
      </c>
      <c r="P5" s="6" t="s">
        <v>917</v>
      </c>
      <c r="Q5" t="s">
        <v>838</v>
      </c>
      <c r="R5" s="6" t="s">
        <v>918</v>
      </c>
      <c r="S5" s="6" t="s">
        <v>919</v>
      </c>
      <c r="T5" s="6" t="s">
        <v>920</v>
      </c>
      <c r="U5" s="15" t="s">
        <v>921</v>
      </c>
      <c r="V5">
        <v>0</v>
      </c>
      <c r="W5">
        <v>8</v>
      </c>
      <c r="X5">
        <v>0</v>
      </c>
      <c r="Y5">
        <v>1</v>
      </c>
      <c r="Z5">
        <v>1</v>
      </c>
      <c r="AA5">
        <v>1</v>
      </c>
      <c r="AB5">
        <v>1</v>
      </c>
      <c r="AC5">
        <v>2</v>
      </c>
      <c r="AD5">
        <v>0</v>
      </c>
      <c r="AE5">
        <v>2</v>
      </c>
      <c r="AF5">
        <v>2</v>
      </c>
      <c r="AG5">
        <v>1</v>
      </c>
      <c r="AH5" t="s">
        <v>922</v>
      </c>
      <c r="AI5" s="10">
        <v>3</v>
      </c>
      <c r="AJ5" s="10">
        <v>2</v>
      </c>
      <c r="AK5" s="10">
        <v>3</v>
      </c>
      <c r="AL5" s="10">
        <v>2</v>
      </c>
      <c r="AM5" s="10">
        <v>4</v>
      </c>
      <c r="AN5" s="10">
        <v>2</v>
      </c>
      <c r="AO5" s="10">
        <v>2</v>
      </c>
      <c r="AP5" s="10">
        <v>1</v>
      </c>
      <c r="AQ5" s="10">
        <v>3</v>
      </c>
      <c r="AR5" s="10">
        <v>2</v>
      </c>
      <c r="AS5" s="10">
        <v>1</v>
      </c>
      <c r="AT5" s="10">
        <v>2</v>
      </c>
      <c r="AU5" s="10">
        <v>1</v>
      </c>
      <c r="AV5" s="10">
        <v>3</v>
      </c>
      <c r="AW5" t="s">
        <v>923</v>
      </c>
      <c r="AX5" t="b">
        <v>1</v>
      </c>
      <c r="AY5" s="6" t="s">
        <v>924</v>
      </c>
      <c r="BA5" s="13" t="s">
        <v>925</v>
      </c>
      <c r="BB5" s="13" t="s">
        <v>926</v>
      </c>
      <c r="BC5" s="13" t="s">
        <v>927</v>
      </c>
      <c r="BD5" t="b">
        <v>1</v>
      </c>
      <c r="BE5" t="s">
        <v>928</v>
      </c>
      <c r="BG5" t="s">
        <v>929</v>
      </c>
      <c r="BH5" t="s">
        <v>930</v>
      </c>
      <c r="BI5" t="s">
        <v>931</v>
      </c>
      <c r="BJ5" s="6" t="s">
        <v>932</v>
      </c>
      <c r="BK5" s="8" t="s">
        <v>847</v>
      </c>
      <c r="BL5" t="b">
        <v>1</v>
      </c>
      <c r="BM5" s="2">
        <v>43777.12195601852</v>
      </c>
      <c r="BN5" t="s">
        <v>933</v>
      </c>
    </row>
    <row r="6" spans="1:92" ht="15.75" customHeight="1" x14ac:dyDescent="0.2">
      <c r="A6" t="s">
        <v>934</v>
      </c>
      <c r="B6" s="6" t="s">
        <v>935</v>
      </c>
      <c r="C6" t="s">
        <v>936</v>
      </c>
      <c r="D6" s="6" t="s">
        <v>937</v>
      </c>
      <c r="E6" s="6" t="s">
        <v>938</v>
      </c>
      <c r="F6" s="73" t="s">
        <v>8650</v>
      </c>
      <c r="G6" s="73" t="s">
        <v>8651</v>
      </c>
      <c r="H6" s="8" t="s">
        <v>939</v>
      </c>
      <c r="I6" s="8" t="s">
        <v>836</v>
      </c>
      <c r="J6" t="s">
        <v>940</v>
      </c>
      <c r="K6" t="b">
        <v>1</v>
      </c>
      <c r="L6" t="b">
        <v>1</v>
      </c>
      <c r="M6" s="3" t="s">
        <v>941</v>
      </c>
      <c r="N6" s="9" t="s">
        <v>876</v>
      </c>
      <c r="O6" s="8">
        <v>5</v>
      </c>
      <c r="P6" s="6" t="s">
        <v>8845</v>
      </c>
      <c r="Q6" t="s">
        <v>838</v>
      </c>
      <c r="R6" s="6" t="s">
        <v>942</v>
      </c>
      <c r="S6" s="6" t="s">
        <v>943</v>
      </c>
      <c r="T6" s="6" t="s">
        <v>944</v>
      </c>
      <c r="U6" s="15" t="s">
        <v>921</v>
      </c>
      <c r="V6">
        <v>6</v>
      </c>
      <c r="W6">
        <v>6</v>
      </c>
      <c r="X6">
        <v>2</v>
      </c>
      <c r="Y6">
        <v>0</v>
      </c>
      <c r="Z6">
        <v>0</v>
      </c>
      <c r="AA6">
        <v>0</v>
      </c>
      <c r="AB6">
        <v>0</v>
      </c>
      <c r="AC6">
        <v>0</v>
      </c>
      <c r="AD6">
        <v>0</v>
      </c>
      <c r="AE6">
        <v>0</v>
      </c>
      <c r="AF6">
        <v>8</v>
      </c>
      <c r="AG6">
        <v>0</v>
      </c>
      <c r="AH6" t="s">
        <v>945</v>
      </c>
      <c r="AI6" s="10">
        <v>2</v>
      </c>
      <c r="AJ6" s="10">
        <v>6</v>
      </c>
      <c r="AK6" s="10">
        <v>1</v>
      </c>
      <c r="AL6" s="10">
        <v>2</v>
      </c>
      <c r="AM6" s="10">
        <v>3</v>
      </c>
      <c r="AN6" s="10">
        <v>4</v>
      </c>
      <c r="AO6" s="10">
        <v>2</v>
      </c>
      <c r="AP6" s="10">
        <v>1</v>
      </c>
      <c r="AQ6" s="10">
        <v>3</v>
      </c>
      <c r="AR6" s="10">
        <v>3</v>
      </c>
      <c r="AS6" s="10">
        <v>3</v>
      </c>
      <c r="AT6" s="10">
        <v>3</v>
      </c>
      <c r="AU6" s="10">
        <v>2</v>
      </c>
      <c r="AV6" s="10">
        <v>2</v>
      </c>
      <c r="AW6" t="s">
        <v>860</v>
      </c>
      <c r="AX6" t="b">
        <v>0</v>
      </c>
      <c r="BA6" s="13" t="s">
        <v>946</v>
      </c>
      <c r="BB6" s="13" t="s">
        <v>947</v>
      </c>
      <c r="BC6" s="13" t="s">
        <v>201</v>
      </c>
      <c r="BD6" t="b">
        <v>0</v>
      </c>
      <c r="BG6" t="s">
        <v>948</v>
      </c>
      <c r="BH6" t="s">
        <v>949</v>
      </c>
      <c r="BI6" t="s">
        <v>950</v>
      </c>
      <c r="BJ6" s="6" t="s">
        <v>951</v>
      </c>
      <c r="BK6" s="8" t="s">
        <v>847</v>
      </c>
      <c r="BL6" t="b">
        <v>0</v>
      </c>
      <c r="BM6" s="2">
        <v>43751.096886574072</v>
      </c>
      <c r="BN6" t="s">
        <v>952</v>
      </c>
    </row>
    <row r="7" spans="1:92" s="98" customFormat="1" ht="15.75" customHeight="1" x14ac:dyDescent="0.2">
      <c r="A7" s="98" t="s">
        <v>953</v>
      </c>
      <c r="B7" s="99" t="s">
        <v>954</v>
      </c>
      <c r="C7" s="98" t="s">
        <v>955</v>
      </c>
      <c r="D7" s="99" t="s">
        <v>8899</v>
      </c>
      <c r="E7" s="99" t="s">
        <v>8900</v>
      </c>
      <c r="F7" s="100" t="s">
        <v>8652</v>
      </c>
      <c r="G7" s="101" t="s">
        <v>8654</v>
      </c>
      <c r="H7" s="102" t="s">
        <v>29</v>
      </c>
      <c r="I7" s="102" t="s">
        <v>852</v>
      </c>
      <c r="J7" s="98" t="s">
        <v>956</v>
      </c>
      <c r="K7" s="98" t="b">
        <v>0</v>
      </c>
      <c r="L7" s="98" t="b">
        <v>1</v>
      </c>
      <c r="M7" s="98" t="s">
        <v>957</v>
      </c>
      <c r="N7" s="103" t="s">
        <v>876</v>
      </c>
      <c r="O7" s="102">
        <v>3</v>
      </c>
      <c r="P7" s="99" t="s">
        <v>958</v>
      </c>
      <c r="Q7" s="98" t="s">
        <v>959</v>
      </c>
      <c r="R7" s="99" t="s">
        <v>960</v>
      </c>
      <c r="S7" s="99" t="s">
        <v>961</v>
      </c>
      <c r="T7" s="99" t="s">
        <v>962</v>
      </c>
      <c r="U7" s="104" t="s">
        <v>963</v>
      </c>
      <c r="V7" s="98">
        <v>4</v>
      </c>
      <c r="W7" s="98">
        <v>2</v>
      </c>
      <c r="X7" s="98">
        <v>1</v>
      </c>
      <c r="Y7" s="98">
        <v>1</v>
      </c>
      <c r="Z7" s="98">
        <v>0</v>
      </c>
      <c r="AA7" s="98">
        <v>0</v>
      </c>
      <c r="AB7" s="98">
        <v>0</v>
      </c>
      <c r="AC7" s="98">
        <v>1</v>
      </c>
      <c r="AD7" s="98">
        <v>1</v>
      </c>
      <c r="AE7" s="98">
        <v>2</v>
      </c>
      <c r="AF7" s="98">
        <v>1</v>
      </c>
      <c r="AG7" s="98">
        <v>1</v>
      </c>
      <c r="AH7" s="98" t="s">
        <v>964</v>
      </c>
      <c r="AI7" s="105">
        <v>3</v>
      </c>
      <c r="AJ7" s="105">
        <v>1</v>
      </c>
      <c r="AK7" s="105">
        <v>0</v>
      </c>
      <c r="AL7" s="105">
        <v>0</v>
      </c>
      <c r="AM7" s="105">
        <v>2</v>
      </c>
      <c r="AN7" s="105">
        <v>4</v>
      </c>
      <c r="AO7" s="105">
        <v>4</v>
      </c>
      <c r="AP7" s="105">
        <v>4</v>
      </c>
      <c r="AQ7" s="105">
        <v>4</v>
      </c>
      <c r="AR7" s="105">
        <v>4</v>
      </c>
      <c r="AS7" s="105">
        <v>4</v>
      </c>
      <c r="AT7" s="105">
        <v>3</v>
      </c>
      <c r="AU7" s="105">
        <v>3</v>
      </c>
      <c r="AV7" s="105">
        <v>3</v>
      </c>
      <c r="AW7" s="98" t="s">
        <v>965</v>
      </c>
      <c r="AX7" s="98" t="b">
        <v>0</v>
      </c>
      <c r="AY7" s="99"/>
      <c r="BA7" s="106" t="s">
        <v>966</v>
      </c>
      <c r="BB7" s="106" t="s">
        <v>967</v>
      </c>
      <c r="BC7" s="106" t="s">
        <v>968</v>
      </c>
      <c r="BD7" s="98" t="b">
        <v>0</v>
      </c>
      <c r="BG7" s="98" t="s">
        <v>969</v>
      </c>
      <c r="BH7" s="98" t="s">
        <v>970</v>
      </c>
      <c r="BI7" s="98" t="s">
        <v>971</v>
      </c>
      <c r="BJ7" s="99" t="s">
        <v>972</v>
      </c>
      <c r="BK7" s="102" t="s">
        <v>847</v>
      </c>
      <c r="BL7" s="98" t="b">
        <v>0</v>
      </c>
      <c r="BM7" s="107">
        <v>43753.659791666665</v>
      </c>
      <c r="BN7" s="98" t="s">
        <v>973</v>
      </c>
    </row>
    <row r="8" spans="1:92" ht="15.75" customHeight="1" x14ac:dyDescent="0.2">
      <c r="A8" t="s">
        <v>986</v>
      </c>
      <c r="B8" s="6" t="s">
        <v>987</v>
      </c>
      <c r="C8" t="s">
        <v>988</v>
      </c>
      <c r="D8" s="6" t="s">
        <v>8901</v>
      </c>
      <c r="E8" s="6" t="s">
        <v>8846</v>
      </c>
      <c r="F8" s="73" t="s">
        <v>8655</v>
      </c>
      <c r="G8" s="73" t="s">
        <v>8656</v>
      </c>
      <c r="H8" s="8" t="s">
        <v>61</v>
      </c>
      <c r="I8" s="8" t="s">
        <v>852</v>
      </c>
      <c r="J8" t="s">
        <v>989</v>
      </c>
      <c r="K8" t="b">
        <v>0</v>
      </c>
      <c r="L8" t="b">
        <v>0</v>
      </c>
      <c r="N8" s="9" t="s">
        <v>876</v>
      </c>
      <c r="O8" s="8">
        <v>3</v>
      </c>
      <c r="P8" s="6" t="s">
        <v>990</v>
      </c>
      <c r="Q8" t="s">
        <v>838</v>
      </c>
      <c r="R8" s="6" t="s">
        <v>991</v>
      </c>
      <c r="S8" s="6" t="s">
        <v>992</v>
      </c>
      <c r="T8" s="6" t="s">
        <v>993</v>
      </c>
      <c r="U8" s="15" t="s">
        <v>994</v>
      </c>
      <c r="V8">
        <v>1</v>
      </c>
      <c r="W8">
        <v>0</v>
      </c>
      <c r="X8">
        <v>0</v>
      </c>
      <c r="Y8">
        <v>0</v>
      </c>
      <c r="Z8">
        <v>0</v>
      </c>
      <c r="AA8">
        <v>0</v>
      </c>
      <c r="AB8">
        <v>0</v>
      </c>
      <c r="AC8">
        <v>0</v>
      </c>
      <c r="AD8">
        <v>0</v>
      </c>
      <c r="AE8">
        <v>0</v>
      </c>
      <c r="AF8">
        <v>1</v>
      </c>
      <c r="AG8">
        <v>0</v>
      </c>
      <c r="AH8" t="s">
        <v>995</v>
      </c>
      <c r="AI8" s="10">
        <v>1</v>
      </c>
      <c r="AJ8" s="10">
        <v>0</v>
      </c>
      <c r="AK8" s="10">
        <v>0</v>
      </c>
      <c r="AL8" s="10">
        <v>0</v>
      </c>
      <c r="AM8" s="10">
        <v>2</v>
      </c>
      <c r="AN8" s="10">
        <v>2</v>
      </c>
      <c r="AO8" s="10">
        <v>2</v>
      </c>
      <c r="AP8" s="10">
        <v>2</v>
      </c>
      <c r="AQ8" s="10">
        <v>2</v>
      </c>
      <c r="AR8" s="10">
        <v>2</v>
      </c>
      <c r="AS8" s="10">
        <v>2</v>
      </c>
      <c r="AT8" s="10">
        <v>2</v>
      </c>
      <c r="AU8" s="10">
        <v>2</v>
      </c>
      <c r="AV8" s="10">
        <v>2</v>
      </c>
      <c r="AW8" t="s">
        <v>860</v>
      </c>
      <c r="AX8" t="b">
        <v>0</v>
      </c>
      <c r="BA8" s="13" t="s">
        <v>996</v>
      </c>
      <c r="BB8" s="13" t="s">
        <v>997</v>
      </c>
      <c r="BC8" s="13" t="s">
        <v>998</v>
      </c>
      <c r="BD8" t="b">
        <v>0</v>
      </c>
      <c r="BG8" t="s">
        <v>999</v>
      </c>
      <c r="BH8" t="s">
        <v>1000</v>
      </c>
      <c r="BI8" t="s">
        <v>1001</v>
      </c>
      <c r="BJ8" s="6" t="s">
        <v>1002</v>
      </c>
      <c r="BK8" s="8" t="s">
        <v>847</v>
      </c>
      <c r="BL8" t="b">
        <v>0</v>
      </c>
      <c r="BM8" s="2">
        <v>43753.804120370369</v>
      </c>
      <c r="BN8" t="s">
        <v>1003</v>
      </c>
    </row>
    <row r="9" spans="1:92" ht="15.75" customHeight="1" x14ac:dyDescent="0.2">
      <c r="A9" t="s">
        <v>1011</v>
      </c>
      <c r="B9" s="6" t="s">
        <v>1012</v>
      </c>
      <c r="C9" t="s">
        <v>1013</v>
      </c>
      <c r="D9" s="6" t="s">
        <v>1014</v>
      </c>
      <c r="E9" s="6" t="s">
        <v>1015</v>
      </c>
      <c r="F9" s="73" t="s">
        <v>8659</v>
      </c>
      <c r="G9" s="73" t="s">
        <v>8660</v>
      </c>
      <c r="H9" s="8" t="s">
        <v>939</v>
      </c>
      <c r="I9" s="8" t="s">
        <v>852</v>
      </c>
      <c r="J9" t="s">
        <v>1016</v>
      </c>
      <c r="K9" t="b">
        <v>0</v>
      </c>
      <c r="L9" t="b">
        <v>0</v>
      </c>
      <c r="N9" s="9" t="s">
        <v>876</v>
      </c>
      <c r="O9" s="8">
        <v>2</v>
      </c>
      <c r="P9" s="6" t="s">
        <v>1017</v>
      </c>
      <c r="Q9" t="s">
        <v>855</v>
      </c>
      <c r="R9" s="6" t="s">
        <v>1018</v>
      </c>
      <c r="S9" s="6" t="s">
        <v>1019</v>
      </c>
      <c r="T9" s="6" t="s">
        <v>1020</v>
      </c>
      <c r="U9" s="15" t="s">
        <v>1021</v>
      </c>
      <c r="V9">
        <v>1</v>
      </c>
      <c r="W9">
        <v>5</v>
      </c>
      <c r="X9">
        <v>0</v>
      </c>
      <c r="Y9">
        <v>0</v>
      </c>
      <c r="Z9">
        <v>1</v>
      </c>
      <c r="AA9">
        <v>0</v>
      </c>
      <c r="AB9">
        <v>2</v>
      </c>
      <c r="AC9">
        <v>0</v>
      </c>
      <c r="AD9">
        <v>0</v>
      </c>
      <c r="AE9">
        <v>3</v>
      </c>
      <c r="AF9">
        <v>1</v>
      </c>
      <c r="AG9">
        <v>0</v>
      </c>
      <c r="AH9" t="s">
        <v>1022</v>
      </c>
      <c r="AI9" s="10">
        <v>1</v>
      </c>
      <c r="AJ9" s="10">
        <v>1</v>
      </c>
      <c r="AK9" s="10">
        <v>2</v>
      </c>
      <c r="AL9" s="10">
        <v>2</v>
      </c>
      <c r="AM9" s="10">
        <v>1</v>
      </c>
      <c r="AN9" s="10">
        <v>2</v>
      </c>
      <c r="AO9" s="10">
        <v>0</v>
      </c>
      <c r="AP9" s="10">
        <v>4</v>
      </c>
      <c r="AQ9" s="10">
        <v>4</v>
      </c>
      <c r="AR9" s="10">
        <v>1</v>
      </c>
      <c r="AS9" s="10">
        <v>3</v>
      </c>
      <c r="AT9" s="10">
        <v>4</v>
      </c>
      <c r="AU9" s="10">
        <v>4</v>
      </c>
      <c r="AV9" s="10">
        <v>3</v>
      </c>
      <c r="AW9" t="s">
        <v>201</v>
      </c>
      <c r="AX9" t="b">
        <v>0</v>
      </c>
      <c r="BA9" s="13" t="s">
        <v>884</v>
      </c>
      <c r="BB9" s="13" t="s">
        <v>1023</v>
      </c>
      <c r="BC9" s="13" t="s">
        <v>1023</v>
      </c>
      <c r="BD9" t="b">
        <v>0</v>
      </c>
      <c r="BG9" t="s">
        <v>1024</v>
      </c>
      <c r="BH9" t="s">
        <v>1025</v>
      </c>
      <c r="BI9" t="s">
        <v>1026</v>
      </c>
      <c r="BJ9" s="6" t="s">
        <v>1027</v>
      </c>
      <c r="BK9" s="8" t="s">
        <v>847</v>
      </c>
      <c r="BL9" t="b">
        <v>1</v>
      </c>
      <c r="BM9" s="2">
        <v>43747.778182870374</v>
      </c>
      <c r="BN9" t="s">
        <v>1028</v>
      </c>
    </row>
    <row r="10" spans="1:92" ht="15.75" customHeight="1" x14ac:dyDescent="0.2">
      <c r="A10" t="s">
        <v>1029</v>
      </c>
      <c r="B10" s="6" t="s">
        <v>1030</v>
      </c>
      <c r="C10" t="s">
        <v>1031</v>
      </c>
      <c r="D10" s="6" t="s">
        <v>1032</v>
      </c>
      <c r="E10" s="6" t="s">
        <v>8847</v>
      </c>
      <c r="F10" s="73" t="s">
        <v>8661</v>
      </c>
      <c r="G10" s="73" t="s">
        <v>8662</v>
      </c>
      <c r="H10" s="8" t="s">
        <v>939</v>
      </c>
      <c r="I10" s="8" t="s">
        <v>836</v>
      </c>
      <c r="J10" t="s">
        <v>1033</v>
      </c>
      <c r="K10" t="b">
        <v>0</v>
      </c>
      <c r="L10" t="b">
        <v>0</v>
      </c>
      <c r="N10" s="9" t="s">
        <v>876</v>
      </c>
      <c r="O10" s="8">
        <v>5</v>
      </c>
      <c r="P10" s="6" t="s">
        <v>8848</v>
      </c>
      <c r="Q10" t="s">
        <v>855</v>
      </c>
      <c r="R10" s="6" t="s">
        <v>1034</v>
      </c>
      <c r="S10" s="6" t="s">
        <v>1035</v>
      </c>
      <c r="T10" s="6" t="s">
        <v>1036</v>
      </c>
      <c r="U10" s="15" t="s">
        <v>976</v>
      </c>
      <c r="V10">
        <v>3</v>
      </c>
      <c r="W10">
        <v>4</v>
      </c>
      <c r="X10">
        <v>0</v>
      </c>
      <c r="Y10">
        <v>0</v>
      </c>
      <c r="Z10">
        <v>0</v>
      </c>
      <c r="AA10">
        <v>1</v>
      </c>
      <c r="AB10">
        <v>1</v>
      </c>
      <c r="AC10">
        <v>0</v>
      </c>
      <c r="AD10">
        <v>0</v>
      </c>
      <c r="AE10">
        <v>1</v>
      </c>
      <c r="AF10">
        <v>4</v>
      </c>
      <c r="AG10">
        <v>0</v>
      </c>
      <c r="AH10" t="s">
        <v>1037</v>
      </c>
      <c r="AI10" s="10">
        <v>0</v>
      </c>
      <c r="AJ10" s="10">
        <v>0</v>
      </c>
      <c r="AK10" s="10">
        <v>4</v>
      </c>
      <c r="AL10" s="10">
        <v>3</v>
      </c>
      <c r="AM10" s="10">
        <v>1</v>
      </c>
      <c r="AN10" s="10">
        <v>2</v>
      </c>
      <c r="AO10" s="10">
        <v>0</v>
      </c>
      <c r="AP10" s="10">
        <v>0</v>
      </c>
      <c r="AQ10" s="10">
        <v>3</v>
      </c>
      <c r="AR10" s="10">
        <v>2</v>
      </c>
      <c r="AS10" s="10">
        <v>3</v>
      </c>
      <c r="AT10" s="10">
        <v>2</v>
      </c>
      <c r="AU10" s="10">
        <v>3</v>
      </c>
      <c r="AV10" s="10">
        <v>2</v>
      </c>
      <c r="AW10" t="s">
        <v>1038</v>
      </c>
      <c r="AX10" t="b">
        <v>0</v>
      </c>
      <c r="BA10" s="13" t="s">
        <v>1039</v>
      </c>
      <c r="BB10" s="13" t="s">
        <v>1040</v>
      </c>
      <c r="BC10" s="13" t="s">
        <v>1041</v>
      </c>
      <c r="BD10" t="b">
        <v>0</v>
      </c>
      <c r="BG10" t="s">
        <v>887</v>
      </c>
      <c r="BH10" t="s">
        <v>1042</v>
      </c>
      <c r="BI10" t="s">
        <v>1043</v>
      </c>
      <c r="BJ10" s="6" t="s">
        <v>1044</v>
      </c>
      <c r="BK10" s="8" t="s">
        <v>847</v>
      </c>
      <c r="BL10" t="b">
        <v>1</v>
      </c>
      <c r="BM10" s="2">
        <v>43770.890069444446</v>
      </c>
      <c r="BN10" t="s">
        <v>1045</v>
      </c>
    </row>
    <row r="11" spans="1:92" ht="15.75" customHeight="1" x14ac:dyDescent="0.2">
      <c r="A11" t="s">
        <v>1046</v>
      </c>
      <c r="B11" s="6" t="s">
        <v>1047</v>
      </c>
      <c r="C11" t="s">
        <v>1048</v>
      </c>
      <c r="D11" s="6" t="s">
        <v>1049</v>
      </c>
      <c r="E11" s="6" t="s">
        <v>1050</v>
      </c>
      <c r="F11" s="73" t="s">
        <v>8663</v>
      </c>
      <c r="G11" s="73" t="s">
        <v>8664</v>
      </c>
      <c r="H11" s="8" t="s">
        <v>939</v>
      </c>
      <c r="I11" s="8" t="s">
        <v>836</v>
      </c>
      <c r="J11" t="s">
        <v>1051</v>
      </c>
      <c r="K11" t="b">
        <v>0</v>
      </c>
      <c r="L11" t="b">
        <v>0</v>
      </c>
      <c r="N11" s="9" t="s">
        <v>876</v>
      </c>
      <c r="O11" s="8">
        <v>4</v>
      </c>
      <c r="P11" s="6" t="s">
        <v>1052</v>
      </c>
      <c r="Q11" t="s">
        <v>838</v>
      </c>
      <c r="R11" s="6" t="s">
        <v>1053</v>
      </c>
      <c r="S11" s="6" t="s">
        <v>1054</v>
      </c>
      <c r="T11" s="6" t="s">
        <v>1055</v>
      </c>
      <c r="U11" s="15" t="s">
        <v>1056</v>
      </c>
      <c r="V11">
        <v>5</v>
      </c>
      <c r="W11">
        <v>0</v>
      </c>
      <c r="X11">
        <v>0</v>
      </c>
      <c r="Y11">
        <v>0</v>
      </c>
      <c r="Z11">
        <v>0</v>
      </c>
      <c r="AA11">
        <v>0</v>
      </c>
      <c r="AB11">
        <v>2</v>
      </c>
      <c r="AC11">
        <v>0</v>
      </c>
      <c r="AD11">
        <v>0</v>
      </c>
      <c r="AE11">
        <v>1</v>
      </c>
      <c r="AF11">
        <v>1</v>
      </c>
      <c r="AG11">
        <v>0</v>
      </c>
      <c r="AH11" t="s">
        <v>1057</v>
      </c>
      <c r="AI11" s="10">
        <v>0</v>
      </c>
      <c r="AJ11" s="10">
        <v>1</v>
      </c>
      <c r="AK11" s="10">
        <v>3</v>
      </c>
      <c r="AL11" s="10">
        <v>1</v>
      </c>
      <c r="AM11" s="10">
        <v>0</v>
      </c>
      <c r="AN11" s="10">
        <v>1</v>
      </c>
      <c r="AO11" s="10">
        <v>2</v>
      </c>
      <c r="AP11" s="10">
        <v>3</v>
      </c>
      <c r="AQ11" s="10">
        <v>4</v>
      </c>
      <c r="AR11" s="10">
        <v>1</v>
      </c>
      <c r="AS11" s="10">
        <v>1</v>
      </c>
      <c r="AT11" s="10">
        <v>1</v>
      </c>
      <c r="AU11" s="10">
        <v>4</v>
      </c>
      <c r="AV11" s="10">
        <v>3</v>
      </c>
      <c r="AW11" t="s">
        <v>1058</v>
      </c>
      <c r="AX11" t="b">
        <v>0</v>
      </c>
      <c r="BA11" s="13" t="s">
        <v>1059</v>
      </c>
      <c r="BB11" s="13" t="s">
        <v>1060</v>
      </c>
      <c r="BC11" s="13" t="s">
        <v>1061</v>
      </c>
      <c r="BD11" t="b">
        <v>0</v>
      </c>
      <c r="BG11" t="s">
        <v>1062</v>
      </c>
      <c r="BH11" t="s">
        <v>1063</v>
      </c>
      <c r="BI11" t="s">
        <v>1064</v>
      </c>
      <c r="BJ11" s="6" t="s">
        <v>1065</v>
      </c>
      <c r="BK11" s="8" t="s">
        <v>847</v>
      </c>
      <c r="BL11" t="b">
        <v>1</v>
      </c>
      <c r="BM11" s="2">
        <v>43776.993750000001</v>
      </c>
      <c r="BN11" t="s">
        <v>1066</v>
      </c>
    </row>
    <row r="12" spans="1:92" ht="15.75" customHeight="1" x14ac:dyDescent="0.2">
      <c r="A12" t="s">
        <v>1067</v>
      </c>
      <c r="B12" s="6" t="s">
        <v>1068</v>
      </c>
      <c r="C12" t="s">
        <v>1069</v>
      </c>
      <c r="D12" s="6" t="s">
        <v>1070</v>
      </c>
      <c r="E12" s="6" t="s">
        <v>1071</v>
      </c>
      <c r="F12" s="73" t="s">
        <v>8665</v>
      </c>
      <c r="G12" s="73" t="s">
        <v>8666</v>
      </c>
      <c r="H12" s="8" t="s">
        <v>939</v>
      </c>
      <c r="I12" s="8" t="s">
        <v>836</v>
      </c>
      <c r="J12" t="s">
        <v>1072</v>
      </c>
      <c r="K12" t="b">
        <v>0</v>
      </c>
      <c r="L12" t="b">
        <v>0</v>
      </c>
      <c r="N12" s="9" t="s">
        <v>876</v>
      </c>
      <c r="O12" s="8">
        <v>5</v>
      </c>
      <c r="P12" s="6" t="s">
        <v>1073</v>
      </c>
      <c r="Q12" t="s">
        <v>838</v>
      </c>
      <c r="R12" s="6" t="s">
        <v>1074</v>
      </c>
      <c r="S12" s="6" t="s">
        <v>1075</v>
      </c>
      <c r="T12" s="6" t="s">
        <v>1076</v>
      </c>
      <c r="U12" s="15" t="s">
        <v>1077</v>
      </c>
      <c r="V12">
        <v>3</v>
      </c>
      <c r="W12">
        <v>0</v>
      </c>
      <c r="X12">
        <v>0</v>
      </c>
      <c r="Y12">
        <v>0</v>
      </c>
      <c r="Z12">
        <v>0</v>
      </c>
      <c r="AA12">
        <v>5</v>
      </c>
      <c r="AB12">
        <v>8</v>
      </c>
      <c r="AC12">
        <v>0</v>
      </c>
      <c r="AD12">
        <v>0</v>
      </c>
      <c r="AE12">
        <v>0</v>
      </c>
      <c r="AF12">
        <v>0</v>
      </c>
      <c r="AH12" t="s">
        <v>1078</v>
      </c>
      <c r="AI12" s="10">
        <v>0</v>
      </c>
      <c r="AJ12" s="10">
        <v>1</v>
      </c>
      <c r="AK12" s="10">
        <v>2</v>
      </c>
      <c r="AL12" s="10">
        <v>0</v>
      </c>
      <c r="AM12" s="10">
        <v>2</v>
      </c>
      <c r="AN12" s="10">
        <v>4</v>
      </c>
      <c r="AO12" s="10">
        <v>2</v>
      </c>
      <c r="AP12" s="10">
        <v>2</v>
      </c>
      <c r="AQ12" s="10">
        <v>3</v>
      </c>
      <c r="AR12" s="10">
        <v>2</v>
      </c>
      <c r="AS12" s="10">
        <v>2</v>
      </c>
      <c r="AT12" s="10">
        <v>2</v>
      </c>
      <c r="AU12" s="10">
        <v>3</v>
      </c>
      <c r="AV12" s="10">
        <v>3</v>
      </c>
      <c r="AW12" t="s">
        <v>201</v>
      </c>
      <c r="AX12" t="b">
        <v>0</v>
      </c>
      <c r="BA12" s="13" t="s">
        <v>1079</v>
      </c>
      <c r="BB12" s="13" t="s">
        <v>1080</v>
      </c>
      <c r="BC12" s="13" t="s">
        <v>1081</v>
      </c>
      <c r="BD12" t="b">
        <v>0</v>
      </c>
      <c r="BG12" t="s">
        <v>1082</v>
      </c>
      <c r="BH12" t="s">
        <v>1025</v>
      </c>
      <c r="BI12" t="s">
        <v>1083</v>
      </c>
      <c r="BJ12" s="6" t="s">
        <v>1084</v>
      </c>
      <c r="BK12" s="8" t="s">
        <v>847</v>
      </c>
      <c r="BL12" t="b">
        <v>1</v>
      </c>
      <c r="BM12" s="2">
        <v>43753.900902777779</v>
      </c>
      <c r="BN12" t="s">
        <v>1085</v>
      </c>
    </row>
    <row r="13" spans="1:92" ht="15.75" customHeight="1" x14ac:dyDescent="0.2">
      <c r="A13" t="s">
        <v>1086</v>
      </c>
      <c r="B13" s="6" t="s">
        <v>1087</v>
      </c>
      <c r="C13" t="s">
        <v>1088</v>
      </c>
      <c r="D13" s="6" t="s">
        <v>1089</v>
      </c>
      <c r="E13" s="6" t="s">
        <v>1090</v>
      </c>
      <c r="F13" s="73" t="s">
        <v>8667</v>
      </c>
      <c r="G13" s="73" t="s">
        <v>8668</v>
      </c>
      <c r="H13" s="8" t="s">
        <v>939</v>
      </c>
      <c r="I13" s="8" t="s">
        <v>836</v>
      </c>
      <c r="J13" t="s">
        <v>1091</v>
      </c>
      <c r="K13" t="b">
        <v>1</v>
      </c>
      <c r="L13" t="b">
        <v>0</v>
      </c>
      <c r="N13" s="9" t="s">
        <v>876</v>
      </c>
      <c r="O13" s="8">
        <v>4</v>
      </c>
      <c r="P13" s="6" t="s">
        <v>1092</v>
      </c>
      <c r="Q13" t="s">
        <v>838</v>
      </c>
      <c r="R13" s="6" t="s">
        <v>1093</v>
      </c>
      <c r="S13" s="6" t="s">
        <v>1094</v>
      </c>
      <c r="T13" s="6" t="s">
        <v>1095</v>
      </c>
      <c r="U13" s="15" t="s">
        <v>1077</v>
      </c>
      <c r="V13">
        <v>1</v>
      </c>
      <c r="W13">
        <v>2</v>
      </c>
      <c r="X13">
        <v>0</v>
      </c>
      <c r="Y13">
        <v>0</v>
      </c>
      <c r="Z13">
        <v>0</v>
      </c>
      <c r="AA13">
        <v>0</v>
      </c>
      <c r="AB13">
        <v>1</v>
      </c>
      <c r="AC13">
        <v>0</v>
      </c>
      <c r="AD13">
        <v>0</v>
      </c>
      <c r="AE13">
        <v>0</v>
      </c>
      <c r="AF13">
        <v>2</v>
      </c>
      <c r="AG13">
        <v>0</v>
      </c>
      <c r="AH13" t="s">
        <v>1096</v>
      </c>
      <c r="AI13" s="10">
        <v>2</v>
      </c>
      <c r="AJ13" s="10">
        <v>1</v>
      </c>
      <c r="AK13" s="10">
        <v>0</v>
      </c>
      <c r="AL13" s="10">
        <v>0</v>
      </c>
      <c r="AM13" s="10">
        <v>2</v>
      </c>
      <c r="AN13" s="10">
        <v>3</v>
      </c>
      <c r="AO13" s="10">
        <v>2</v>
      </c>
      <c r="AP13" s="10">
        <v>2</v>
      </c>
      <c r="AQ13" s="10">
        <v>4</v>
      </c>
      <c r="AR13" s="10">
        <v>4</v>
      </c>
      <c r="AS13" s="10">
        <v>3</v>
      </c>
      <c r="AT13" s="10">
        <v>4</v>
      </c>
      <c r="AU13" s="10">
        <v>4</v>
      </c>
      <c r="AV13" s="10">
        <v>3</v>
      </c>
      <c r="AW13" t="s">
        <v>201</v>
      </c>
      <c r="AX13" t="b">
        <v>0</v>
      </c>
      <c r="BA13" s="13" t="s">
        <v>253</v>
      </c>
      <c r="BB13" s="13" t="s">
        <v>1097</v>
      </c>
      <c r="BC13" s="13" t="s">
        <v>1098</v>
      </c>
      <c r="BD13" t="b">
        <v>0</v>
      </c>
      <c r="BG13" t="s">
        <v>1099</v>
      </c>
      <c r="BH13" t="s">
        <v>1100</v>
      </c>
      <c r="BI13" t="s">
        <v>1101</v>
      </c>
      <c r="BJ13" s="6" t="s">
        <v>1102</v>
      </c>
      <c r="BK13" s="8" t="s">
        <v>847</v>
      </c>
      <c r="BL13" t="b">
        <v>1</v>
      </c>
      <c r="BM13" s="2">
        <v>43775.296643518515</v>
      </c>
      <c r="BN13" t="s">
        <v>1103</v>
      </c>
    </row>
    <row r="14" spans="1:92" ht="15.75" customHeight="1" x14ac:dyDescent="0.2">
      <c r="A14" t="s">
        <v>1104</v>
      </c>
      <c r="B14" s="6" t="s">
        <v>1105</v>
      </c>
      <c r="C14" t="s">
        <v>1106</v>
      </c>
      <c r="D14" s="6" t="s">
        <v>1108</v>
      </c>
      <c r="E14" s="6" t="s">
        <v>1108</v>
      </c>
      <c r="F14" s="73" t="s">
        <v>8669</v>
      </c>
      <c r="G14" s="73" t="s">
        <v>8670</v>
      </c>
      <c r="H14" s="8" t="s">
        <v>939</v>
      </c>
      <c r="I14" s="8" t="s">
        <v>836</v>
      </c>
      <c r="J14" t="s">
        <v>1109</v>
      </c>
      <c r="K14" t="b">
        <v>0</v>
      </c>
      <c r="L14" t="b">
        <v>0</v>
      </c>
      <c r="N14" s="9" t="s">
        <v>876</v>
      </c>
      <c r="O14" s="8">
        <v>4</v>
      </c>
      <c r="P14" s="6" t="s">
        <v>1110</v>
      </c>
      <c r="Q14" t="s">
        <v>838</v>
      </c>
      <c r="R14" s="6" t="s">
        <v>1111</v>
      </c>
      <c r="S14" s="6" t="s">
        <v>1112</v>
      </c>
      <c r="T14" s="6" t="s">
        <v>1113</v>
      </c>
      <c r="U14" s="15" t="s">
        <v>994</v>
      </c>
      <c r="V14">
        <v>0</v>
      </c>
      <c r="W14">
        <v>1</v>
      </c>
      <c r="X14">
        <v>0</v>
      </c>
      <c r="Y14">
        <v>0</v>
      </c>
      <c r="Z14">
        <v>0</v>
      </c>
      <c r="AA14">
        <v>0</v>
      </c>
      <c r="AB14">
        <v>0</v>
      </c>
      <c r="AC14">
        <v>0</v>
      </c>
      <c r="AD14">
        <v>0</v>
      </c>
      <c r="AE14">
        <v>1</v>
      </c>
      <c r="AF14">
        <v>0</v>
      </c>
      <c r="AG14">
        <v>0</v>
      </c>
      <c r="AH14" t="s">
        <v>1114</v>
      </c>
      <c r="AI14" s="10">
        <v>0</v>
      </c>
      <c r="AJ14" s="10">
        <v>1</v>
      </c>
      <c r="AK14" s="10">
        <v>0</v>
      </c>
      <c r="AL14" s="10">
        <v>0</v>
      </c>
      <c r="AM14" s="10">
        <v>0</v>
      </c>
      <c r="AN14" s="10">
        <v>3</v>
      </c>
      <c r="AO14" s="10">
        <v>0</v>
      </c>
      <c r="AP14" s="10">
        <v>4</v>
      </c>
      <c r="AQ14" s="10">
        <v>4</v>
      </c>
      <c r="AR14" s="10">
        <v>1</v>
      </c>
      <c r="AS14" s="10">
        <v>1</v>
      </c>
      <c r="AT14" s="10">
        <v>2</v>
      </c>
      <c r="AU14" s="10">
        <v>3</v>
      </c>
      <c r="AV14" s="10">
        <v>0</v>
      </c>
      <c r="AW14" t="s">
        <v>883</v>
      </c>
      <c r="AX14" t="b">
        <v>0</v>
      </c>
      <c r="BA14" s="13" t="s">
        <v>1115</v>
      </c>
      <c r="BB14" s="13" t="s">
        <v>1116</v>
      </c>
      <c r="BC14" s="13" t="s">
        <v>1117</v>
      </c>
      <c r="BD14" t="b">
        <v>0</v>
      </c>
      <c r="BG14" t="s">
        <v>1118</v>
      </c>
      <c r="BH14" t="s">
        <v>1119</v>
      </c>
      <c r="BI14" t="s">
        <v>1120</v>
      </c>
      <c r="BJ14" s="6" t="s">
        <v>1121</v>
      </c>
      <c r="BK14" s="8" t="s">
        <v>847</v>
      </c>
      <c r="BL14" t="b">
        <v>1</v>
      </c>
      <c r="BM14" s="2">
        <v>43760.651053240741</v>
      </c>
      <c r="BN14" t="s">
        <v>1122</v>
      </c>
    </row>
    <row r="15" spans="1:92" ht="15.75" customHeight="1" x14ac:dyDescent="0.2">
      <c r="A15" t="s">
        <v>1123</v>
      </c>
      <c r="B15" s="6" t="s">
        <v>1124</v>
      </c>
      <c r="C15" t="s">
        <v>1125</v>
      </c>
      <c r="D15" s="6" t="s">
        <v>1126</v>
      </c>
      <c r="E15" s="6" t="s">
        <v>1127</v>
      </c>
      <c r="F15" s="73" t="s">
        <v>8671</v>
      </c>
      <c r="G15" s="73" t="s">
        <v>8672</v>
      </c>
      <c r="H15" s="8" t="s">
        <v>939</v>
      </c>
      <c r="I15" s="8" t="s">
        <v>852</v>
      </c>
      <c r="J15" t="s">
        <v>1128</v>
      </c>
      <c r="K15" t="b">
        <v>0</v>
      </c>
      <c r="L15" t="b">
        <v>0</v>
      </c>
      <c r="N15" s="9" t="s">
        <v>876</v>
      </c>
      <c r="O15" s="8">
        <v>5</v>
      </c>
      <c r="P15" s="6" t="s">
        <v>1129</v>
      </c>
      <c r="Q15" t="s">
        <v>838</v>
      </c>
      <c r="R15" s="6" t="s">
        <v>1130</v>
      </c>
      <c r="S15" s="6" t="s">
        <v>1131</v>
      </c>
      <c r="T15" s="6" t="s">
        <v>1132</v>
      </c>
      <c r="U15" s="15" t="s">
        <v>1077</v>
      </c>
      <c r="V15">
        <v>2</v>
      </c>
      <c r="W15">
        <v>1</v>
      </c>
      <c r="X15">
        <v>0</v>
      </c>
      <c r="Y15">
        <v>0</v>
      </c>
      <c r="Z15">
        <v>0</v>
      </c>
      <c r="AA15">
        <v>0</v>
      </c>
      <c r="AB15">
        <v>1</v>
      </c>
      <c r="AC15">
        <v>1</v>
      </c>
      <c r="AD15">
        <v>0</v>
      </c>
      <c r="AE15">
        <v>0</v>
      </c>
      <c r="AF15">
        <v>1</v>
      </c>
      <c r="AG15">
        <v>0</v>
      </c>
      <c r="AH15" t="s">
        <v>1133</v>
      </c>
      <c r="AI15" s="10">
        <v>0</v>
      </c>
      <c r="AJ15" s="10">
        <v>0</v>
      </c>
      <c r="AK15" s="10">
        <v>0</v>
      </c>
      <c r="AL15" s="10">
        <v>3</v>
      </c>
      <c r="AM15" s="10">
        <v>4</v>
      </c>
      <c r="AN15" s="10">
        <v>4</v>
      </c>
      <c r="AO15" s="10">
        <v>4</v>
      </c>
      <c r="AP15" s="10">
        <v>0</v>
      </c>
      <c r="AQ15" s="10">
        <v>2</v>
      </c>
      <c r="AR15" s="10">
        <v>3</v>
      </c>
      <c r="AS15" s="10">
        <v>3</v>
      </c>
      <c r="AT15" s="10">
        <v>3</v>
      </c>
      <c r="AU15" s="10">
        <v>3</v>
      </c>
      <c r="AV15" s="10">
        <v>3</v>
      </c>
      <c r="AW15" t="s">
        <v>1005</v>
      </c>
      <c r="AX15" t="b">
        <v>1</v>
      </c>
      <c r="AY15" s="6" t="s">
        <v>1134</v>
      </c>
      <c r="AZ15" s="3" t="s">
        <v>1135</v>
      </c>
      <c r="BA15" s="13" t="s">
        <v>884</v>
      </c>
      <c r="BB15" s="13" t="s">
        <v>1136</v>
      </c>
      <c r="BC15" s="13" t="s">
        <v>1137</v>
      </c>
      <c r="BD15" t="b">
        <v>0</v>
      </c>
      <c r="BG15" t="s">
        <v>1138</v>
      </c>
      <c r="BH15" t="s">
        <v>1139</v>
      </c>
      <c r="BI15" t="s">
        <v>1140</v>
      </c>
      <c r="BJ15" s="6" t="s">
        <v>1141</v>
      </c>
      <c r="BK15" s="8" t="s">
        <v>847</v>
      </c>
      <c r="BL15" t="b">
        <v>0</v>
      </c>
      <c r="BM15" s="2">
        <v>43747.88957175926</v>
      </c>
      <c r="BN15" t="s">
        <v>1142</v>
      </c>
    </row>
    <row r="16" spans="1:92" ht="15.75" customHeight="1" x14ac:dyDescent="0.2">
      <c r="A16" t="s">
        <v>1143</v>
      </c>
      <c r="B16" s="6" t="s">
        <v>1144</v>
      </c>
      <c r="C16" t="s">
        <v>1145</v>
      </c>
      <c r="D16" s="6" t="s">
        <v>1146</v>
      </c>
      <c r="E16" s="6" t="s">
        <v>1147</v>
      </c>
      <c r="F16" s="73" t="s">
        <v>8657</v>
      </c>
      <c r="G16" s="73" t="s">
        <v>8658</v>
      </c>
      <c r="H16" s="8" t="s">
        <v>939</v>
      </c>
      <c r="I16" s="8" t="s">
        <v>836</v>
      </c>
      <c r="J16" t="s">
        <v>1146</v>
      </c>
      <c r="K16" t="b">
        <v>0</v>
      </c>
      <c r="L16" t="b">
        <v>0</v>
      </c>
      <c r="N16" s="9" t="s">
        <v>876</v>
      </c>
      <c r="O16" s="8">
        <v>3</v>
      </c>
      <c r="P16" s="6" t="s">
        <v>1148</v>
      </c>
      <c r="Q16" t="s">
        <v>959</v>
      </c>
      <c r="R16" s="6" t="s">
        <v>1149</v>
      </c>
      <c r="S16" s="6" t="s">
        <v>1150</v>
      </c>
      <c r="T16" s="6" t="s">
        <v>1151</v>
      </c>
      <c r="U16" s="15" t="s">
        <v>1056</v>
      </c>
      <c r="V16">
        <v>3</v>
      </c>
      <c r="W16">
        <v>2</v>
      </c>
      <c r="X16">
        <v>0</v>
      </c>
      <c r="Y16">
        <v>0</v>
      </c>
      <c r="Z16">
        <v>0</v>
      </c>
      <c r="AA16">
        <v>0</v>
      </c>
      <c r="AB16">
        <v>5</v>
      </c>
      <c r="AC16">
        <v>0</v>
      </c>
      <c r="AD16">
        <v>0</v>
      </c>
      <c r="AE16">
        <v>0</v>
      </c>
      <c r="AF16">
        <v>0</v>
      </c>
      <c r="AG16">
        <v>0</v>
      </c>
      <c r="AH16" t="s">
        <v>1152</v>
      </c>
      <c r="AI16" s="10">
        <v>0</v>
      </c>
      <c r="AJ16" s="10">
        <v>0</v>
      </c>
      <c r="AK16" s="10">
        <v>2</v>
      </c>
      <c r="AL16" s="10">
        <v>3</v>
      </c>
      <c r="AM16" s="10">
        <v>3</v>
      </c>
      <c r="AN16" s="10">
        <v>2</v>
      </c>
      <c r="AO16" s="10">
        <v>2</v>
      </c>
      <c r="AP16" s="10">
        <v>2</v>
      </c>
      <c r="AQ16" s="10">
        <v>4</v>
      </c>
      <c r="AR16" s="10">
        <v>3</v>
      </c>
      <c r="AS16" s="10">
        <v>2</v>
      </c>
      <c r="AT16" s="10">
        <v>4</v>
      </c>
      <c r="AU16" s="10">
        <v>4</v>
      </c>
      <c r="AV16" s="10">
        <v>4</v>
      </c>
      <c r="AW16" t="s">
        <v>1153</v>
      </c>
      <c r="AX16" t="b">
        <v>0</v>
      </c>
      <c r="BA16" s="13" t="s">
        <v>1154</v>
      </c>
      <c r="BB16" s="13" t="s">
        <v>1155</v>
      </c>
      <c r="BC16" s="13" t="s">
        <v>1155</v>
      </c>
      <c r="BD16" t="b">
        <v>0</v>
      </c>
      <c r="BG16" t="s">
        <v>1156</v>
      </c>
      <c r="BH16" t="s">
        <v>1157</v>
      </c>
      <c r="BI16" t="s">
        <v>1158</v>
      </c>
      <c r="BJ16" s="6" t="s">
        <v>1159</v>
      </c>
      <c r="BK16" s="8" t="s">
        <v>847</v>
      </c>
      <c r="BL16" t="b">
        <v>1</v>
      </c>
      <c r="BM16" s="2">
        <v>43776.647407407407</v>
      </c>
      <c r="BN16" t="s">
        <v>1160</v>
      </c>
    </row>
    <row r="17" spans="1:66" ht="15.75" customHeight="1" x14ac:dyDescent="0.2">
      <c r="A17" t="s">
        <v>1143</v>
      </c>
      <c r="B17" s="6" t="s">
        <v>1161</v>
      </c>
      <c r="C17" t="s">
        <v>1145</v>
      </c>
      <c r="D17" s="6" t="s">
        <v>1162</v>
      </c>
      <c r="E17" s="6" t="s">
        <v>1147</v>
      </c>
      <c r="F17" s="73" t="s">
        <v>8657</v>
      </c>
      <c r="G17" s="73" t="s">
        <v>8658</v>
      </c>
      <c r="H17" s="8" t="s">
        <v>939</v>
      </c>
      <c r="I17" s="8" t="s">
        <v>836</v>
      </c>
      <c r="J17" t="s">
        <v>1146</v>
      </c>
      <c r="K17" t="b">
        <v>0</v>
      </c>
      <c r="L17" t="b">
        <v>0</v>
      </c>
      <c r="N17" s="9" t="s">
        <v>876</v>
      </c>
      <c r="O17" s="8">
        <v>3</v>
      </c>
      <c r="P17" s="6" t="s">
        <v>1163</v>
      </c>
      <c r="Q17" t="s">
        <v>959</v>
      </c>
      <c r="R17" s="6" t="s">
        <v>1164</v>
      </c>
      <c r="S17" s="6" t="s">
        <v>1165</v>
      </c>
      <c r="T17" s="6" t="s">
        <v>1166</v>
      </c>
      <c r="U17" s="15" t="s">
        <v>1056</v>
      </c>
      <c r="V17">
        <v>3</v>
      </c>
      <c r="W17">
        <v>2</v>
      </c>
      <c r="Y17">
        <v>0</v>
      </c>
      <c r="AB17">
        <v>2</v>
      </c>
      <c r="AC17">
        <v>3</v>
      </c>
      <c r="AD17">
        <v>0</v>
      </c>
      <c r="AH17" t="s">
        <v>1167</v>
      </c>
      <c r="AI17" s="10">
        <v>0</v>
      </c>
      <c r="AJ17" s="10">
        <v>0</v>
      </c>
      <c r="AK17" s="10">
        <v>0</v>
      </c>
      <c r="AL17" s="10">
        <v>5</v>
      </c>
      <c r="AM17" s="10">
        <v>3</v>
      </c>
      <c r="AN17" s="10">
        <v>2</v>
      </c>
      <c r="AO17" s="10">
        <v>2</v>
      </c>
      <c r="AP17" s="10">
        <v>2</v>
      </c>
      <c r="AQ17" s="10">
        <v>4</v>
      </c>
      <c r="AR17" s="10">
        <v>3</v>
      </c>
      <c r="AS17" s="10">
        <v>2</v>
      </c>
      <c r="AT17" s="10">
        <v>2</v>
      </c>
      <c r="AU17" s="10">
        <v>3</v>
      </c>
      <c r="AV17" s="10">
        <v>3</v>
      </c>
      <c r="AW17" t="s">
        <v>1168</v>
      </c>
      <c r="AX17" t="b">
        <v>0</v>
      </c>
      <c r="BA17" s="13" t="s">
        <v>1169</v>
      </c>
      <c r="BB17" s="13" t="s">
        <v>1169</v>
      </c>
      <c r="BC17" s="13" t="s">
        <v>1169</v>
      </c>
      <c r="BD17" t="b">
        <v>0</v>
      </c>
      <c r="BG17" t="s">
        <v>1170</v>
      </c>
      <c r="BH17" t="s">
        <v>1171</v>
      </c>
      <c r="BI17" t="s">
        <v>1172</v>
      </c>
      <c r="BJ17" s="6" t="s">
        <v>1173</v>
      </c>
      <c r="BK17" s="8" t="s">
        <v>847</v>
      </c>
      <c r="BL17" t="b">
        <v>1</v>
      </c>
      <c r="BM17" s="2">
        <v>43776.655775462961</v>
      </c>
      <c r="BN17" t="s">
        <v>1174</v>
      </c>
    </row>
    <row r="18" spans="1:66" ht="15.75" customHeight="1" x14ac:dyDescent="0.2">
      <c r="A18" t="s">
        <v>1175</v>
      </c>
      <c r="B18" s="6" t="s">
        <v>1176</v>
      </c>
      <c r="C18" t="s">
        <v>1177</v>
      </c>
      <c r="D18" s="6" t="s">
        <v>1178</v>
      </c>
      <c r="E18" s="6" t="s">
        <v>1179</v>
      </c>
      <c r="F18" s="73" t="s">
        <v>8673</v>
      </c>
      <c r="G18" s="73" t="s">
        <v>8674</v>
      </c>
      <c r="H18" s="8" t="s">
        <v>939</v>
      </c>
      <c r="I18" s="8" t="s">
        <v>836</v>
      </c>
      <c r="J18" t="s">
        <v>1180</v>
      </c>
      <c r="K18" t="b">
        <v>0</v>
      </c>
      <c r="L18" t="b">
        <v>0</v>
      </c>
      <c r="N18" s="9" t="s">
        <v>876</v>
      </c>
      <c r="O18" s="8">
        <v>4</v>
      </c>
      <c r="P18" s="6" t="s">
        <v>8849</v>
      </c>
      <c r="Q18" t="s">
        <v>838</v>
      </c>
      <c r="R18" s="6" t="s">
        <v>1181</v>
      </c>
      <c r="S18" s="6" t="s">
        <v>1182</v>
      </c>
      <c r="T18" s="6" t="s">
        <v>1183</v>
      </c>
      <c r="U18" s="15" t="s">
        <v>994</v>
      </c>
      <c r="V18">
        <v>1</v>
      </c>
      <c r="W18">
        <v>0</v>
      </c>
      <c r="X18">
        <v>0</v>
      </c>
      <c r="Y18">
        <v>0</v>
      </c>
      <c r="Z18">
        <v>0</v>
      </c>
      <c r="AA18">
        <v>0</v>
      </c>
      <c r="AB18">
        <v>0</v>
      </c>
      <c r="AC18">
        <v>0</v>
      </c>
      <c r="AD18">
        <v>1</v>
      </c>
      <c r="AE18">
        <v>0</v>
      </c>
      <c r="AF18">
        <v>0</v>
      </c>
      <c r="AG18">
        <v>0</v>
      </c>
      <c r="AH18" t="s">
        <v>1184</v>
      </c>
      <c r="AI18" s="10">
        <v>1</v>
      </c>
      <c r="AJ18" s="10">
        <v>0</v>
      </c>
      <c r="AK18" s="10">
        <v>0</v>
      </c>
      <c r="AL18" s="10">
        <v>0</v>
      </c>
      <c r="AM18" s="10">
        <v>0</v>
      </c>
      <c r="AN18" s="10">
        <v>4</v>
      </c>
      <c r="AO18" s="10">
        <v>1</v>
      </c>
      <c r="AP18" s="10">
        <v>4</v>
      </c>
      <c r="AQ18" s="10">
        <v>3</v>
      </c>
      <c r="AR18" s="10">
        <v>2</v>
      </c>
      <c r="AS18" s="10">
        <v>1</v>
      </c>
      <c r="AT18" s="10">
        <v>2</v>
      </c>
      <c r="AU18" s="10">
        <v>3</v>
      </c>
      <c r="AV18" s="10">
        <v>3</v>
      </c>
      <c r="AW18" t="s">
        <v>1168</v>
      </c>
      <c r="AX18" t="b">
        <v>0</v>
      </c>
      <c r="BA18" s="13" t="s">
        <v>1185</v>
      </c>
      <c r="BB18" s="13" t="s">
        <v>1107</v>
      </c>
      <c r="BC18" s="13" t="s">
        <v>1107</v>
      </c>
      <c r="BD18" t="b">
        <v>0</v>
      </c>
      <c r="BG18" t="s">
        <v>1186</v>
      </c>
      <c r="BH18" t="s">
        <v>1187</v>
      </c>
      <c r="BI18" t="s">
        <v>1188</v>
      </c>
      <c r="BJ18" s="6" t="s">
        <v>1189</v>
      </c>
      <c r="BK18" s="8" t="s">
        <v>847</v>
      </c>
      <c r="BL18" t="b">
        <v>1</v>
      </c>
      <c r="BM18" s="2">
        <v>43746.623356481483</v>
      </c>
      <c r="BN18" t="s">
        <v>1190</v>
      </c>
    </row>
    <row r="19" spans="1:66" ht="15.75" customHeight="1" x14ac:dyDescent="0.2">
      <c r="A19" t="s">
        <v>1191</v>
      </c>
      <c r="B19" s="6" t="s">
        <v>1192</v>
      </c>
      <c r="C19" t="s">
        <v>1193</v>
      </c>
      <c r="D19" s="6" t="s">
        <v>1194</v>
      </c>
      <c r="E19" s="6" t="s">
        <v>1195</v>
      </c>
      <c r="F19" s="73" t="s">
        <v>8675</v>
      </c>
      <c r="G19" s="73" t="s">
        <v>8676</v>
      </c>
      <c r="H19" s="8" t="s">
        <v>939</v>
      </c>
      <c r="I19" s="8" t="s">
        <v>836</v>
      </c>
      <c r="J19" t="s">
        <v>1196</v>
      </c>
      <c r="K19" t="b">
        <v>0</v>
      </c>
      <c r="L19" t="b">
        <v>0</v>
      </c>
      <c r="N19" s="9" t="s">
        <v>876</v>
      </c>
      <c r="O19" s="8">
        <v>5</v>
      </c>
      <c r="P19" s="6" t="s">
        <v>8902</v>
      </c>
      <c r="Q19" t="s">
        <v>838</v>
      </c>
      <c r="R19" s="6" t="s">
        <v>1197</v>
      </c>
      <c r="S19" s="6" t="s">
        <v>1198</v>
      </c>
      <c r="T19" s="6" t="s">
        <v>1199</v>
      </c>
      <c r="U19" s="15" t="s">
        <v>1056</v>
      </c>
      <c r="V19">
        <v>2</v>
      </c>
      <c r="W19">
        <v>3</v>
      </c>
      <c r="X19">
        <v>0</v>
      </c>
      <c r="Y19">
        <v>0</v>
      </c>
      <c r="Z19">
        <v>0</v>
      </c>
      <c r="AA19">
        <v>0</v>
      </c>
      <c r="AB19">
        <v>5</v>
      </c>
      <c r="AC19">
        <v>0</v>
      </c>
      <c r="AD19">
        <v>0</v>
      </c>
      <c r="AE19">
        <v>0</v>
      </c>
      <c r="AF19">
        <v>0</v>
      </c>
      <c r="AG19">
        <v>0</v>
      </c>
      <c r="AH19" t="s">
        <v>1200</v>
      </c>
      <c r="AI19" s="10">
        <v>0</v>
      </c>
      <c r="AJ19" s="10">
        <v>0</v>
      </c>
      <c r="AK19" s="10">
        <v>5</v>
      </c>
      <c r="AL19" s="10">
        <v>0</v>
      </c>
      <c r="AM19" s="10">
        <v>2</v>
      </c>
      <c r="AN19" s="10">
        <v>2</v>
      </c>
      <c r="AO19" s="10">
        <v>0</v>
      </c>
      <c r="AP19" s="10">
        <v>0</v>
      </c>
      <c r="AQ19" s="10">
        <v>4</v>
      </c>
      <c r="AR19" s="10">
        <v>1</v>
      </c>
      <c r="AS19" s="10">
        <v>2</v>
      </c>
      <c r="AT19" s="10">
        <v>2</v>
      </c>
      <c r="AU19" s="10">
        <v>2</v>
      </c>
      <c r="AV19" s="10">
        <v>2</v>
      </c>
      <c r="AW19" t="s">
        <v>1005</v>
      </c>
      <c r="AX19" t="b">
        <v>0</v>
      </c>
      <c r="BA19" s="13" t="s">
        <v>1201</v>
      </c>
      <c r="BB19" s="13" t="s">
        <v>1202</v>
      </c>
      <c r="BC19" s="13" t="s">
        <v>1203</v>
      </c>
      <c r="BD19" t="b">
        <v>0</v>
      </c>
      <c r="BG19" t="s">
        <v>948</v>
      </c>
      <c r="BH19" t="s">
        <v>1187</v>
      </c>
      <c r="BI19" t="s">
        <v>1204</v>
      </c>
      <c r="BJ19" s="6" t="s">
        <v>1205</v>
      </c>
      <c r="BK19" s="8" t="s">
        <v>847</v>
      </c>
      <c r="BL19" t="b">
        <v>1</v>
      </c>
      <c r="BM19" s="2">
        <v>43756.696886574071</v>
      </c>
      <c r="BN19" t="s">
        <v>1206</v>
      </c>
    </row>
    <row r="20" spans="1:66" ht="15.75" customHeight="1" x14ac:dyDescent="0.2">
      <c r="A20" t="s">
        <v>1207</v>
      </c>
      <c r="B20" s="6" t="s">
        <v>1208</v>
      </c>
      <c r="C20" t="s">
        <v>1209</v>
      </c>
      <c r="D20" s="6" t="s">
        <v>1210</v>
      </c>
      <c r="E20" s="6" t="s">
        <v>1211</v>
      </c>
      <c r="F20" s="73" t="s">
        <v>8677</v>
      </c>
      <c r="G20" s="73" t="s">
        <v>8678</v>
      </c>
      <c r="H20" s="8" t="s">
        <v>939</v>
      </c>
      <c r="I20" s="8" t="s">
        <v>836</v>
      </c>
      <c r="J20" t="s">
        <v>1212</v>
      </c>
      <c r="K20" t="b">
        <v>0</v>
      </c>
      <c r="L20" t="b">
        <v>0</v>
      </c>
      <c r="N20" s="9" t="s">
        <v>876</v>
      </c>
      <c r="O20" s="8">
        <v>5</v>
      </c>
      <c r="P20" s="6" t="s">
        <v>1213</v>
      </c>
      <c r="Q20" t="s">
        <v>838</v>
      </c>
      <c r="R20" s="6" t="s">
        <v>1214</v>
      </c>
      <c r="S20" s="6" t="s">
        <v>1215</v>
      </c>
      <c r="T20" s="6" t="s">
        <v>1216</v>
      </c>
      <c r="U20" s="15" t="s">
        <v>1217</v>
      </c>
      <c r="V20">
        <v>4</v>
      </c>
      <c r="W20">
        <v>4</v>
      </c>
      <c r="X20">
        <v>0</v>
      </c>
      <c r="Y20">
        <v>0</v>
      </c>
      <c r="Z20">
        <v>0</v>
      </c>
      <c r="AA20">
        <v>0</v>
      </c>
      <c r="AB20">
        <v>2</v>
      </c>
      <c r="AC20">
        <v>0</v>
      </c>
      <c r="AD20">
        <v>0</v>
      </c>
      <c r="AE20">
        <v>3</v>
      </c>
      <c r="AF20">
        <v>3</v>
      </c>
      <c r="AG20">
        <v>1</v>
      </c>
      <c r="AH20" t="s">
        <v>1218</v>
      </c>
      <c r="AI20" s="10">
        <v>0</v>
      </c>
      <c r="AJ20" s="10">
        <v>3</v>
      </c>
      <c r="AK20" s="10">
        <v>3</v>
      </c>
      <c r="AL20" s="10">
        <v>3</v>
      </c>
      <c r="AM20" s="10">
        <v>2</v>
      </c>
      <c r="AN20" s="10">
        <v>2</v>
      </c>
      <c r="AO20" s="10">
        <v>2</v>
      </c>
      <c r="AP20" s="10">
        <v>2</v>
      </c>
      <c r="AQ20" s="10">
        <v>2</v>
      </c>
      <c r="AR20" s="10">
        <v>2</v>
      </c>
      <c r="AS20" s="10">
        <v>4</v>
      </c>
      <c r="AT20" s="10">
        <v>4</v>
      </c>
      <c r="AU20" s="10">
        <v>4</v>
      </c>
      <c r="AV20" s="10">
        <v>2</v>
      </c>
      <c r="AW20" t="s">
        <v>902</v>
      </c>
      <c r="AX20" t="b">
        <v>0</v>
      </c>
      <c r="BA20" s="13" t="s">
        <v>1219</v>
      </c>
      <c r="BB20" s="13" t="s">
        <v>1220</v>
      </c>
      <c r="BC20" s="13" t="s">
        <v>1221</v>
      </c>
      <c r="BD20" t="b">
        <v>0</v>
      </c>
      <c r="BG20" t="s">
        <v>1222</v>
      </c>
      <c r="BH20" t="s">
        <v>1223</v>
      </c>
      <c r="BI20" t="s">
        <v>1224</v>
      </c>
      <c r="BJ20" s="6" t="s">
        <v>1225</v>
      </c>
      <c r="BK20" s="8" t="s">
        <v>847</v>
      </c>
      <c r="BL20" t="b">
        <v>1</v>
      </c>
      <c r="BM20" s="2">
        <v>43746.889861111114</v>
      </c>
      <c r="BN20" t="s">
        <v>1226</v>
      </c>
    </row>
    <row r="21" spans="1:66" ht="15.75" customHeight="1" x14ac:dyDescent="0.2">
      <c r="A21" t="s">
        <v>1227</v>
      </c>
      <c r="B21" s="6" t="s">
        <v>1228</v>
      </c>
      <c r="C21" t="s">
        <v>1229</v>
      </c>
      <c r="D21" s="6" t="s">
        <v>1230</v>
      </c>
      <c r="E21" s="6" t="s">
        <v>1231</v>
      </c>
      <c r="F21" s="73" t="s">
        <v>8679</v>
      </c>
      <c r="G21" s="73" t="s">
        <v>8680</v>
      </c>
      <c r="H21" s="8" t="s">
        <v>939</v>
      </c>
      <c r="I21" s="8" t="s">
        <v>836</v>
      </c>
      <c r="J21" t="s">
        <v>1232</v>
      </c>
      <c r="K21" t="b">
        <v>0</v>
      </c>
      <c r="L21" t="b">
        <v>0</v>
      </c>
      <c r="N21" s="9" t="s">
        <v>876</v>
      </c>
      <c r="O21" s="8">
        <v>5</v>
      </c>
      <c r="P21" s="6" t="s">
        <v>1233</v>
      </c>
      <c r="Q21" t="s">
        <v>838</v>
      </c>
      <c r="R21" s="6" t="s">
        <v>1234</v>
      </c>
      <c r="S21" s="6" t="s">
        <v>1235</v>
      </c>
      <c r="T21" s="6" t="s">
        <v>1236</v>
      </c>
      <c r="U21" s="15" t="s">
        <v>1237</v>
      </c>
      <c r="V21">
        <v>2</v>
      </c>
      <c r="W21">
        <v>0</v>
      </c>
      <c r="X21">
        <v>0</v>
      </c>
      <c r="Y21">
        <v>0</v>
      </c>
      <c r="Z21">
        <v>0</v>
      </c>
      <c r="AA21">
        <v>0</v>
      </c>
      <c r="AB21">
        <v>0</v>
      </c>
      <c r="AC21">
        <v>0</v>
      </c>
      <c r="AD21">
        <v>0</v>
      </c>
      <c r="AE21">
        <v>2</v>
      </c>
      <c r="AF21">
        <v>2</v>
      </c>
      <c r="AG21">
        <v>0</v>
      </c>
      <c r="AH21" t="s">
        <v>1238</v>
      </c>
      <c r="AI21" s="10">
        <v>1</v>
      </c>
      <c r="AJ21" s="10">
        <v>0</v>
      </c>
      <c r="AK21" s="10">
        <v>1</v>
      </c>
      <c r="AL21" s="10">
        <v>0</v>
      </c>
      <c r="AM21" s="10">
        <v>4</v>
      </c>
      <c r="AN21" s="10">
        <v>4</v>
      </c>
      <c r="AO21" s="10">
        <v>4</v>
      </c>
      <c r="AP21" s="10">
        <v>2</v>
      </c>
      <c r="AQ21" s="10">
        <v>4</v>
      </c>
      <c r="AR21" s="10">
        <v>3</v>
      </c>
      <c r="AS21" s="10">
        <v>4</v>
      </c>
      <c r="AT21" s="10">
        <v>3</v>
      </c>
      <c r="AU21" s="10">
        <v>3</v>
      </c>
      <c r="AV21" s="10">
        <v>1</v>
      </c>
      <c r="AW21" t="s">
        <v>1168</v>
      </c>
      <c r="AX21" t="b">
        <v>0</v>
      </c>
      <c r="BA21" s="13" t="s">
        <v>1239</v>
      </c>
      <c r="BB21" s="13" t="s">
        <v>1240</v>
      </c>
      <c r="BC21" s="13" t="s">
        <v>1241</v>
      </c>
      <c r="BD21" t="b">
        <v>0</v>
      </c>
      <c r="BG21" t="s">
        <v>1242</v>
      </c>
      <c r="BH21" t="s">
        <v>1243</v>
      </c>
      <c r="BI21" t="s">
        <v>1244</v>
      </c>
      <c r="BJ21" s="6" t="s">
        <v>1245</v>
      </c>
      <c r="BK21" s="8" t="s">
        <v>847</v>
      </c>
      <c r="BL21" t="b">
        <v>0</v>
      </c>
      <c r="BM21" s="2">
        <v>43766.602569444447</v>
      </c>
      <c r="BN21" t="s">
        <v>1246</v>
      </c>
    </row>
    <row r="22" spans="1:66" ht="15.75" customHeight="1" x14ac:dyDescent="0.2">
      <c r="A22" t="s">
        <v>1247</v>
      </c>
      <c r="B22" s="6" t="s">
        <v>1248</v>
      </c>
      <c r="C22" t="s">
        <v>1249</v>
      </c>
      <c r="D22" s="6" t="s">
        <v>1250</v>
      </c>
      <c r="E22" s="6" t="s">
        <v>1251</v>
      </c>
      <c r="F22" s="73" t="s">
        <v>8675</v>
      </c>
      <c r="G22" s="73" t="s">
        <v>8676</v>
      </c>
      <c r="H22" s="8" t="s">
        <v>939</v>
      </c>
      <c r="I22" s="8" t="s">
        <v>836</v>
      </c>
      <c r="J22" t="s">
        <v>1252</v>
      </c>
      <c r="K22" t="b">
        <v>0</v>
      </c>
      <c r="L22" t="b">
        <v>0</v>
      </c>
      <c r="N22" s="9" t="s">
        <v>876</v>
      </c>
      <c r="O22" s="8">
        <v>3</v>
      </c>
      <c r="P22" s="6" t="s">
        <v>1253</v>
      </c>
      <c r="Q22" t="s">
        <v>838</v>
      </c>
      <c r="R22" s="6" t="s">
        <v>1254</v>
      </c>
      <c r="S22" s="6" t="s">
        <v>1255</v>
      </c>
      <c r="T22" s="6" t="s">
        <v>1256</v>
      </c>
      <c r="U22" s="15" t="s">
        <v>1237</v>
      </c>
      <c r="V22">
        <v>2</v>
      </c>
      <c r="W22">
        <v>0</v>
      </c>
      <c r="X22">
        <v>0</v>
      </c>
      <c r="Y22">
        <v>0</v>
      </c>
      <c r="Z22">
        <v>0</v>
      </c>
      <c r="AA22">
        <v>0</v>
      </c>
      <c r="AB22">
        <v>0</v>
      </c>
      <c r="AC22">
        <v>0</v>
      </c>
      <c r="AD22">
        <v>0</v>
      </c>
      <c r="AE22">
        <v>2</v>
      </c>
      <c r="AF22">
        <v>0</v>
      </c>
      <c r="AG22">
        <v>0</v>
      </c>
      <c r="AH22" t="s">
        <v>1257</v>
      </c>
      <c r="AI22" s="10">
        <v>0</v>
      </c>
      <c r="AJ22" s="10">
        <v>0</v>
      </c>
      <c r="AK22" s="10">
        <v>2</v>
      </c>
      <c r="AL22" s="10">
        <v>0</v>
      </c>
      <c r="AM22" s="10">
        <v>4</v>
      </c>
      <c r="AN22" s="10">
        <v>2</v>
      </c>
      <c r="AO22" s="10">
        <v>4</v>
      </c>
      <c r="AP22" s="10">
        <v>4</v>
      </c>
      <c r="AQ22" s="10">
        <v>4</v>
      </c>
      <c r="AR22" s="10">
        <v>4</v>
      </c>
      <c r="AS22" s="10">
        <v>4</v>
      </c>
      <c r="AT22" s="10">
        <v>4</v>
      </c>
      <c r="AU22" s="10">
        <v>4</v>
      </c>
      <c r="AV22" s="10">
        <v>4</v>
      </c>
      <c r="AW22" t="s">
        <v>1258</v>
      </c>
      <c r="AX22" t="b">
        <v>0</v>
      </c>
      <c r="BD22" t="b">
        <v>0</v>
      </c>
      <c r="BG22" t="s">
        <v>1259</v>
      </c>
      <c r="BH22" t="s">
        <v>1260</v>
      </c>
      <c r="BI22" t="s">
        <v>1261</v>
      </c>
      <c r="BJ22" s="6" t="s">
        <v>1262</v>
      </c>
      <c r="BK22" s="8" t="s">
        <v>847</v>
      </c>
      <c r="BL22" t="b">
        <v>1</v>
      </c>
      <c r="BM22" s="2">
        <v>43751.008819444447</v>
      </c>
      <c r="BN22" t="s">
        <v>1263</v>
      </c>
    </row>
    <row r="23" spans="1:66" ht="15.75" customHeight="1" x14ac:dyDescent="0.2">
      <c r="A23" t="s">
        <v>1264</v>
      </c>
      <c r="B23" s="6" t="s">
        <v>1265</v>
      </c>
      <c r="C23" t="s">
        <v>1266</v>
      </c>
      <c r="D23" s="6" t="s">
        <v>1267</v>
      </c>
      <c r="E23" s="74" t="s">
        <v>8850</v>
      </c>
      <c r="F23" s="73" t="s">
        <v>8681</v>
      </c>
      <c r="G23" s="73" t="s">
        <v>8682</v>
      </c>
      <c r="H23" s="8" t="s">
        <v>939</v>
      </c>
      <c r="I23" s="8" t="s">
        <v>836</v>
      </c>
      <c r="J23" t="s">
        <v>1269</v>
      </c>
      <c r="K23" t="b">
        <v>1</v>
      </c>
      <c r="L23" t="b">
        <v>0</v>
      </c>
      <c r="N23" s="9" t="s">
        <v>876</v>
      </c>
      <c r="O23" s="8">
        <v>5</v>
      </c>
      <c r="P23" s="74" t="s">
        <v>8851</v>
      </c>
      <c r="Q23" t="s">
        <v>838</v>
      </c>
      <c r="R23" s="6" t="s">
        <v>1270</v>
      </c>
      <c r="S23" s="6" t="s">
        <v>1271</v>
      </c>
      <c r="T23" s="6" t="s">
        <v>1272</v>
      </c>
      <c r="U23" s="15" t="s">
        <v>1077</v>
      </c>
      <c r="V23">
        <v>1</v>
      </c>
      <c r="W23">
        <v>2</v>
      </c>
      <c r="X23">
        <v>0</v>
      </c>
      <c r="Y23">
        <v>0</v>
      </c>
      <c r="Z23">
        <v>0</v>
      </c>
      <c r="AA23">
        <v>0</v>
      </c>
      <c r="AB23">
        <v>1</v>
      </c>
      <c r="AC23">
        <v>0</v>
      </c>
      <c r="AD23">
        <v>0</v>
      </c>
      <c r="AE23">
        <v>1</v>
      </c>
      <c r="AF23">
        <v>1</v>
      </c>
      <c r="AG23">
        <v>0</v>
      </c>
      <c r="AH23" t="s">
        <v>1273</v>
      </c>
      <c r="AI23" s="10">
        <v>0</v>
      </c>
      <c r="AJ23" s="10">
        <v>0</v>
      </c>
      <c r="AK23" s="10">
        <v>2</v>
      </c>
      <c r="AL23" s="10">
        <v>1</v>
      </c>
      <c r="AM23" s="10">
        <v>0</v>
      </c>
      <c r="AN23" s="10">
        <v>1</v>
      </c>
      <c r="AO23" s="10">
        <v>1</v>
      </c>
      <c r="AP23" s="10">
        <v>1</v>
      </c>
      <c r="AQ23" s="10">
        <v>2</v>
      </c>
      <c r="AR23" s="10">
        <v>3</v>
      </c>
      <c r="AS23" s="10">
        <v>4</v>
      </c>
      <c r="AT23" s="10">
        <v>4</v>
      </c>
      <c r="AU23" s="10">
        <v>3</v>
      </c>
      <c r="AV23" s="10">
        <v>2</v>
      </c>
      <c r="AW23" t="s">
        <v>860</v>
      </c>
      <c r="AX23" t="b">
        <v>0</v>
      </c>
      <c r="BA23" s="13" t="s">
        <v>1274</v>
      </c>
      <c r="BB23" s="13" t="s">
        <v>1275</v>
      </c>
      <c r="BC23" s="13" t="s">
        <v>1276</v>
      </c>
      <c r="BD23" t="b">
        <v>1</v>
      </c>
      <c r="BE23" t="s">
        <v>1277</v>
      </c>
      <c r="BG23" t="s">
        <v>1278</v>
      </c>
      <c r="BH23" t="s">
        <v>1279</v>
      </c>
      <c r="BI23" t="s">
        <v>1280</v>
      </c>
      <c r="BJ23" s="6" t="s">
        <v>1281</v>
      </c>
      <c r="BK23" s="8" t="s">
        <v>847</v>
      </c>
      <c r="BL23" t="b">
        <v>1</v>
      </c>
      <c r="BM23" s="2">
        <v>43766.639305555553</v>
      </c>
      <c r="BN23" t="s">
        <v>1282</v>
      </c>
    </row>
    <row r="24" spans="1:66" ht="280.5" x14ac:dyDescent="0.2">
      <c r="A24" t="s">
        <v>1283</v>
      </c>
      <c r="B24" s="6" t="s">
        <v>1284</v>
      </c>
      <c r="C24" t="s">
        <v>1285</v>
      </c>
      <c r="D24" s="6" t="s">
        <v>8903</v>
      </c>
      <c r="E24" s="6" t="s">
        <v>1286</v>
      </c>
      <c r="F24" s="73" t="s">
        <v>8683</v>
      </c>
      <c r="G24" s="73" t="s">
        <v>8684</v>
      </c>
      <c r="H24" s="8" t="s">
        <v>939</v>
      </c>
      <c r="I24" s="8" t="s">
        <v>852</v>
      </c>
      <c r="J24" t="s">
        <v>1287</v>
      </c>
      <c r="K24" t="b">
        <v>0</v>
      </c>
      <c r="L24" t="b">
        <v>0</v>
      </c>
      <c r="N24" s="9" t="s">
        <v>876</v>
      </c>
      <c r="O24" s="8">
        <v>5</v>
      </c>
      <c r="P24" s="6" t="s">
        <v>1288</v>
      </c>
      <c r="Q24" t="s">
        <v>838</v>
      </c>
      <c r="R24" s="6" t="s">
        <v>1289</v>
      </c>
      <c r="S24" s="6" t="s">
        <v>1290</v>
      </c>
      <c r="T24" s="6" t="s">
        <v>1291</v>
      </c>
      <c r="U24" s="14" t="s">
        <v>1292</v>
      </c>
      <c r="V24">
        <v>2</v>
      </c>
      <c r="W24">
        <v>8</v>
      </c>
      <c r="X24">
        <v>3</v>
      </c>
      <c r="Y24">
        <v>0</v>
      </c>
      <c r="Z24">
        <v>0</v>
      </c>
      <c r="AA24">
        <v>8</v>
      </c>
      <c r="AB24">
        <v>0</v>
      </c>
      <c r="AC24">
        <v>1</v>
      </c>
      <c r="AD24">
        <v>0</v>
      </c>
      <c r="AE24">
        <v>0</v>
      </c>
      <c r="AF24">
        <v>0</v>
      </c>
      <c r="AG24">
        <v>0</v>
      </c>
      <c r="AH24" t="s">
        <v>1293</v>
      </c>
      <c r="AI24" s="10">
        <v>5</v>
      </c>
      <c r="AJ24" s="10">
        <v>2</v>
      </c>
      <c r="AK24" s="10">
        <v>4</v>
      </c>
      <c r="AL24" s="10">
        <v>1</v>
      </c>
      <c r="AM24" s="10">
        <v>2</v>
      </c>
      <c r="AN24" s="10">
        <v>1</v>
      </c>
      <c r="AO24" s="10">
        <v>1</v>
      </c>
      <c r="AP24" s="10">
        <v>0</v>
      </c>
      <c r="AQ24" s="10">
        <v>3</v>
      </c>
      <c r="AR24" s="10">
        <v>3</v>
      </c>
      <c r="AS24" s="10">
        <v>4</v>
      </c>
      <c r="AT24" s="10">
        <v>2</v>
      </c>
      <c r="AU24" s="10">
        <v>3</v>
      </c>
      <c r="AV24" s="10">
        <v>2</v>
      </c>
      <c r="AW24" t="s">
        <v>860</v>
      </c>
      <c r="AX24" t="b">
        <v>0</v>
      </c>
      <c r="BA24" s="13" t="s">
        <v>884</v>
      </c>
      <c r="BD24" t="b">
        <v>0</v>
      </c>
      <c r="BG24" t="s">
        <v>1294</v>
      </c>
      <c r="BH24" t="s">
        <v>1042</v>
      </c>
      <c r="BI24" t="s">
        <v>1295</v>
      </c>
      <c r="BJ24" s="6" t="s">
        <v>1296</v>
      </c>
      <c r="BK24" s="8" t="s">
        <v>847</v>
      </c>
      <c r="BL24" t="b">
        <v>1</v>
      </c>
      <c r="BM24" s="2">
        <v>43747.557719907411</v>
      </c>
      <c r="BN24" t="s">
        <v>1297</v>
      </c>
    </row>
    <row r="25" spans="1:66" ht="127.5" x14ac:dyDescent="0.2">
      <c r="A25" t="s">
        <v>1298</v>
      </c>
      <c r="B25" s="6" t="s">
        <v>1299</v>
      </c>
      <c r="C25" t="s">
        <v>1300</v>
      </c>
      <c r="D25" s="6" t="s">
        <v>1301</v>
      </c>
      <c r="E25" s="6" t="s">
        <v>1302</v>
      </c>
      <c r="F25" s="73" t="s">
        <v>8685</v>
      </c>
      <c r="G25" s="73" t="s">
        <v>8686</v>
      </c>
      <c r="H25" s="8" t="s">
        <v>939</v>
      </c>
      <c r="I25" s="8" t="s">
        <v>836</v>
      </c>
      <c r="J25" t="s">
        <v>1301</v>
      </c>
      <c r="K25" t="b">
        <v>0</v>
      </c>
      <c r="L25" t="b">
        <v>0</v>
      </c>
      <c r="N25" s="9" t="s">
        <v>876</v>
      </c>
      <c r="O25" s="8">
        <v>3</v>
      </c>
      <c r="P25" s="6" t="s">
        <v>1303</v>
      </c>
      <c r="Q25" t="s">
        <v>959</v>
      </c>
      <c r="R25" s="6" t="s">
        <v>1304</v>
      </c>
      <c r="S25" s="6" t="s">
        <v>1305</v>
      </c>
      <c r="T25" s="6" t="s">
        <v>1306</v>
      </c>
      <c r="U25" s="15" t="s">
        <v>900</v>
      </c>
      <c r="V25">
        <v>4</v>
      </c>
      <c r="W25">
        <v>1</v>
      </c>
      <c r="X25">
        <v>1</v>
      </c>
      <c r="Y25">
        <v>0</v>
      </c>
      <c r="Z25">
        <v>0</v>
      </c>
      <c r="AA25">
        <v>0</v>
      </c>
      <c r="AB25">
        <v>2</v>
      </c>
      <c r="AC25">
        <v>0</v>
      </c>
      <c r="AD25">
        <v>0</v>
      </c>
      <c r="AE25">
        <v>2</v>
      </c>
      <c r="AF25">
        <v>0</v>
      </c>
      <c r="AG25">
        <v>0</v>
      </c>
      <c r="AH25" t="s">
        <v>1307</v>
      </c>
      <c r="AI25" s="10">
        <v>2</v>
      </c>
      <c r="AJ25" s="10">
        <v>1</v>
      </c>
      <c r="AK25" s="10">
        <v>1</v>
      </c>
      <c r="AL25" s="10">
        <v>1</v>
      </c>
      <c r="AM25" s="10">
        <v>2</v>
      </c>
      <c r="AN25" s="10">
        <v>3</v>
      </c>
      <c r="AO25" s="10">
        <v>3</v>
      </c>
      <c r="AP25" s="10">
        <v>3</v>
      </c>
      <c r="AQ25" s="10">
        <v>3</v>
      </c>
      <c r="AR25" s="10">
        <v>2</v>
      </c>
      <c r="AS25" s="10">
        <v>2</v>
      </c>
      <c r="AT25" s="10">
        <v>2</v>
      </c>
      <c r="AU25" s="10">
        <v>2</v>
      </c>
      <c r="AV25" s="10">
        <v>2</v>
      </c>
      <c r="AW25" t="s">
        <v>860</v>
      </c>
      <c r="AX25" t="b">
        <v>0</v>
      </c>
      <c r="BA25" s="13" t="s">
        <v>1308</v>
      </c>
      <c r="BB25" s="13" t="s">
        <v>1309</v>
      </c>
      <c r="BC25" s="13" t="s">
        <v>1310</v>
      </c>
      <c r="BD25" t="b">
        <v>0</v>
      </c>
      <c r="BG25" t="s">
        <v>1311</v>
      </c>
      <c r="BH25" t="s">
        <v>1312</v>
      </c>
      <c r="BI25" t="s">
        <v>1313</v>
      </c>
      <c r="BJ25" s="6" t="s">
        <v>1314</v>
      </c>
      <c r="BK25" s="8" t="s">
        <v>847</v>
      </c>
      <c r="BL25" t="b">
        <v>1</v>
      </c>
      <c r="BM25" s="2">
        <v>43754.233252314814</v>
      </c>
      <c r="BN25" t="s">
        <v>1315</v>
      </c>
    </row>
    <row r="26" spans="1:66" ht="165.75" x14ac:dyDescent="0.2">
      <c r="A26" t="s">
        <v>1316</v>
      </c>
      <c r="B26" s="6" t="s">
        <v>1317</v>
      </c>
      <c r="C26" t="s">
        <v>1318</v>
      </c>
      <c r="D26" s="6" t="s">
        <v>1319</v>
      </c>
      <c r="E26" s="6" t="s">
        <v>1355</v>
      </c>
      <c r="F26" s="73" t="s">
        <v>8687</v>
      </c>
      <c r="G26" s="73" t="s">
        <v>8688</v>
      </c>
      <c r="H26" s="8" t="s">
        <v>939</v>
      </c>
      <c r="I26" s="8" t="s">
        <v>836</v>
      </c>
      <c r="J26" t="s">
        <v>1321</v>
      </c>
      <c r="K26" t="b">
        <v>0</v>
      </c>
      <c r="L26" t="b">
        <v>0</v>
      </c>
      <c r="N26" s="9" t="s">
        <v>876</v>
      </c>
      <c r="O26" s="8">
        <v>5</v>
      </c>
      <c r="P26" s="6" t="s">
        <v>8852</v>
      </c>
      <c r="Q26" t="s">
        <v>838</v>
      </c>
      <c r="R26" s="6" t="s">
        <v>1322</v>
      </c>
      <c r="S26" s="6" t="s">
        <v>1323</v>
      </c>
      <c r="T26" s="6" t="s">
        <v>1324</v>
      </c>
      <c r="U26" s="15" t="s">
        <v>1325</v>
      </c>
      <c r="V26">
        <v>0</v>
      </c>
      <c r="W26">
        <v>7</v>
      </c>
      <c r="X26">
        <v>0</v>
      </c>
      <c r="Y26">
        <v>0</v>
      </c>
      <c r="Z26">
        <v>2</v>
      </c>
      <c r="AA26">
        <v>0</v>
      </c>
      <c r="AB26">
        <v>2</v>
      </c>
      <c r="AC26">
        <v>0</v>
      </c>
      <c r="AD26">
        <v>0</v>
      </c>
      <c r="AE26">
        <v>3</v>
      </c>
      <c r="AF26">
        <v>1</v>
      </c>
      <c r="AG26">
        <v>0</v>
      </c>
      <c r="AH26" t="s">
        <v>1326</v>
      </c>
      <c r="AI26" s="10">
        <v>2</v>
      </c>
      <c r="AJ26" s="10">
        <v>1</v>
      </c>
      <c r="AK26" s="10">
        <v>3</v>
      </c>
      <c r="AL26" s="10">
        <v>2</v>
      </c>
      <c r="AM26" s="10">
        <v>1</v>
      </c>
      <c r="AN26" s="10">
        <v>2</v>
      </c>
      <c r="AO26" s="10">
        <v>3</v>
      </c>
      <c r="AP26" s="10">
        <v>2</v>
      </c>
      <c r="AQ26" s="10">
        <v>1</v>
      </c>
      <c r="AR26" s="10">
        <v>2</v>
      </c>
      <c r="AS26" s="10">
        <v>2</v>
      </c>
      <c r="AT26" s="10">
        <v>2</v>
      </c>
      <c r="AU26" s="10">
        <v>3</v>
      </c>
      <c r="AV26" s="10">
        <v>2</v>
      </c>
      <c r="AW26" t="s">
        <v>1005</v>
      </c>
      <c r="AX26" t="b">
        <v>1</v>
      </c>
      <c r="AY26" s="6" t="s">
        <v>1327</v>
      </c>
      <c r="BA26" s="13" t="s">
        <v>1328</v>
      </c>
      <c r="BB26" s="13" t="s">
        <v>1329</v>
      </c>
      <c r="BD26" t="b">
        <v>1</v>
      </c>
      <c r="BE26" t="s">
        <v>1330</v>
      </c>
      <c r="BG26" t="s">
        <v>1331</v>
      </c>
      <c r="BH26" t="s">
        <v>1332</v>
      </c>
      <c r="BI26" t="s">
        <v>1333</v>
      </c>
      <c r="BJ26" s="6" t="s">
        <v>1334</v>
      </c>
      <c r="BK26" s="8" t="s">
        <v>847</v>
      </c>
      <c r="BL26" t="b">
        <v>1</v>
      </c>
      <c r="BM26" s="2">
        <v>43760.63958333333</v>
      </c>
      <c r="BN26" t="s">
        <v>1335</v>
      </c>
    </row>
    <row r="27" spans="1:66" s="91" customFormat="1" ht="89.25" x14ac:dyDescent="0.2">
      <c r="A27" s="91" t="s">
        <v>1336</v>
      </c>
      <c r="B27" s="92" t="s">
        <v>1337</v>
      </c>
      <c r="C27" s="91" t="s">
        <v>1338</v>
      </c>
      <c r="D27" s="92" t="s">
        <v>1339</v>
      </c>
      <c r="E27" s="92" t="s">
        <v>1339</v>
      </c>
      <c r="F27" s="108" t="s">
        <v>8689</v>
      </c>
      <c r="G27" s="108" t="s">
        <v>8690</v>
      </c>
      <c r="H27" s="93" t="s">
        <v>939</v>
      </c>
      <c r="I27" s="93" t="s">
        <v>836</v>
      </c>
      <c r="J27" s="91" t="s">
        <v>1340</v>
      </c>
      <c r="K27" s="91" t="b">
        <v>0</v>
      </c>
      <c r="L27" s="91" t="b">
        <v>0</v>
      </c>
      <c r="N27" s="109" t="s">
        <v>876</v>
      </c>
      <c r="O27" s="93">
        <v>5</v>
      </c>
      <c r="P27" s="92" t="s">
        <v>8904</v>
      </c>
      <c r="Q27" s="91" t="s">
        <v>838</v>
      </c>
      <c r="R27" s="92" t="s">
        <v>1341</v>
      </c>
      <c r="S27" s="92" t="s">
        <v>1342</v>
      </c>
      <c r="T27" s="92" t="s">
        <v>1343</v>
      </c>
      <c r="U27" s="95" t="s">
        <v>1021</v>
      </c>
      <c r="V27" s="91">
        <v>6</v>
      </c>
      <c r="W27" s="91">
        <v>0</v>
      </c>
      <c r="X27" s="91">
        <v>0</v>
      </c>
      <c r="Y27" s="91">
        <v>0</v>
      </c>
      <c r="Z27" s="91">
        <v>0</v>
      </c>
      <c r="AA27" s="91">
        <v>0</v>
      </c>
      <c r="AB27" s="91">
        <v>4</v>
      </c>
      <c r="AC27" s="91">
        <v>0</v>
      </c>
      <c r="AD27" s="91">
        <v>0</v>
      </c>
      <c r="AE27" s="91">
        <v>0</v>
      </c>
      <c r="AF27" s="91">
        <v>2</v>
      </c>
      <c r="AG27" s="91">
        <v>0</v>
      </c>
      <c r="AH27" s="91" t="s">
        <v>1344</v>
      </c>
      <c r="AI27" s="94">
        <v>0</v>
      </c>
      <c r="AJ27" s="94">
        <v>2</v>
      </c>
      <c r="AK27" s="94">
        <v>0</v>
      </c>
      <c r="AL27" s="94">
        <v>4</v>
      </c>
      <c r="AM27" s="94">
        <v>2</v>
      </c>
      <c r="AN27" s="94">
        <v>3</v>
      </c>
      <c r="AO27" s="94">
        <v>1</v>
      </c>
      <c r="AP27" s="94">
        <v>1</v>
      </c>
      <c r="AQ27" s="94">
        <v>1</v>
      </c>
      <c r="AR27" s="94">
        <v>1</v>
      </c>
      <c r="AS27" s="94">
        <v>2</v>
      </c>
      <c r="AT27" s="94">
        <v>2</v>
      </c>
      <c r="AU27" s="94">
        <v>4</v>
      </c>
      <c r="AV27" s="94">
        <v>3</v>
      </c>
      <c r="AW27" s="91" t="s">
        <v>201</v>
      </c>
      <c r="AX27" s="91" t="b">
        <v>0</v>
      </c>
      <c r="AY27" s="92"/>
      <c r="BA27" s="96" t="s">
        <v>1345</v>
      </c>
      <c r="BB27" s="96" t="s">
        <v>1346</v>
      </c>
      <c r="BC27" s="96" t="s">
        <v>1347</v>
      </c>
      <c r="BD27" s="91" t="b">
        <v>0</v>
      </c>
      <c r="BG27" s="91" t="s">
        <v>1348</v>
      </c>
      <c r="BH27" s="91" t="s">
        <v>1348</v>
      </c>
      <c r="BI27" s="91" t="s">
        <v>1349</v>
      </c>
      <c r="BJ27" s="92" t="s">
        <v>1350</v>
      </c>
      <c r="BK27" s="93" t="s">
        <v>847</v>
      </c>
      <c r="BL27" s="91" t="b">
        <v>0</v>
      </c>
      <c r="BM27" s="97">
        <v>43775.91777777778</v>
      </c>
      <c r="BN27" s="91" t="s">
        <v>1351</v>
      </c>
    </row>
    <row r="28" spans="1:66" ht="127.5" x14ac:dyDescent="0.2">
      <c r="A28" t="s">
        <v>1352</v>
      </c>
      <c r="B28" s="6" t="s">
        <v>1317</v>
      </c>
      <c r="C28" t="s">
        <v>1353</v>
      </c>
      <c r="D28" s="6" t="s">
        <v>1354</v>
      </c>
      <c r="E28" s="6" t="s">
        <v>1355</v>
      </c>
      <c r="F28" s="73" t="s">
        <v>8687</v>
      </c>
      <c r="G28" s="73" t="s">
        <v>8688</v>
      </c>
      <c r="H28" s="8" t="s">
        <v>939</v>
      </c>
      <c r="I28" s="8" t="s">
        <v>836</v>
      </c>
      <c r="J28" t="s">
        <v>1356</v>
      </c>
      <c r="K28" t="b">
        <v>0</v>
      </c>
      <c r="L28" t="b">
        <v>0</v>
      </c>
      <c r="N28" s="9" t="s">
        <v>876</v>
      </c>
      <c r="O28" s="8">
        <v>5</v>
      </c>
      <c r="P28" s="6" t="s">
        <v>1357</v>
      </c>
      <c r="Q28" t="s">
        <v>838</v>
      </c>
      <c r="R28" s="6" t="s">
        <v>1358</v>
      </c>
      <c r="S28" s="6" t="s">
        <v>1359</v>
      </c>
      <c r="T28" s="6" t="s">
        <v>1360</v>
      </c>
      <c r="U28" s="15" t="s">
        <v>1021</v>
      </c>
      <c r="V28">
        <v>0</v>
      </c>
      <c r="W28">
        <v>6</v>
      </c>
      <c r="X28">
        <v>0</v>
      </c>
      <c r="Y28">
        <v>0</v>
      </c>
      <c r="Z28">
        <v>0</v>
      </c>
      <c r="AB28">
        <v>0</v>
      </c>
      <c r="AC28">
        <v>0</v>
      </c>
      <c r="AD28">
        <v>0</v>
      </c>
      <c r="AE28">
        <v>0</v>
      </c>
      <c r="AG28">
        <v>1</v>
      </c>
      <c r="AH28" t="s">
        <v>1361</v>
      </c>
      <c r="AI28" s="10">
        <v>0</v>
      </c>
      <c r="AJ28" s="10">
        <v>4</v>
      </c>
      <c r="AK28" s="10">
        <v>2</v>
      </c>
      <c r="AL28" s="10">
        <v>0</v>
      </c>
      <c r="AM28" s="10">
        <v>1</v>
      </c>
      <c r="AN28" s="10">
        <v>3</v>
      </c>
      <c r="AO28" s="10">
        <v>1</v>
      </c>
      <c r="AP28" s="10">
        <v>4</v>
      </c>
      <c r="AQ28" s="10">
        <v>0</v>
      </c>
      <c r="AR28" s="10">
        <v>1</v>
      </c>
      <c r="AS28" s="10">
        <v>2</v>
      </c>
      <c r="AT28" s="10">
        <v>2</v>
      </c>
      <c r="AU28" s="10">
        <v>3</v>
      </c>
      <c r="AV28" s="10">
        <v>1</v>
      </c>
      <c r="AW28" t="s">
        <v>201</v>
      </c>
      <c r="AX28" t="b">
        <v>0</v>
      </c>
      <c r="BA28" s="13" t="s">
        <v>1362</v>
      </c>
      <c r="BB28" s="13" t="s">
        <v>1363</v>
      </c>
      <c r="BC28" s="13" t="s">
        <v>1364</v>
      </c>
      <c r="BD28" t="b">
        <v>1</v>
      </c>
      <c r="BE28" t="s">
        <v>1365</v>
      </c>
      <c r="BG28" t="s">
        <v>1366</v>
      </c>
      <c r="BH28" t="s">
        <v>1367</v>
      </c>
      <c r="BI28" t="s">
        <v>1368</v>
      </c>
      <c r="BJ28" s="6" t="s">
        <v>1369</v>
      </c>
      <c r="BK28" s="8" t="s">
        <v>847</v>
      </c>
      <c r="BL28" t="b">
        <v>1</v>
      </c>
      <c r="BM28" s="2">
        <v>43776.900289351855</v>
      </c>
      <c r="BN28" t="s">
        <v>1370</v>
      </c>
    </row>
    <row r="29" spans="1:66" ht="382.5" x14ac:dyDescent="0.2">
      <c r="A29" t="s">
        <v>1371</v>
      </c>
      <c r="B29" s="6" t="s">
        <v>1372</v>
      </c>
      <c r="C29" t="s">
        <v>1373</v>
      </c>
      <c r="D29" s="6" t="s">
        <v>1374</v>
      </c>
      <c r="E29" s="6" t="s">
        <v>1375</v>
      </c>
      <c r="F29" s="73" t="s">
        <v>8691</v>
      </c>
      <c r="G29" s="73" t="s">
        <v>8692</v>
      </c>
      <c r="H29" s="8" t="s">
        <v>939</v>
      </c>
      <c r="I29" s="8" t="s">
        <v>836</v>
      </c>
      <c r="J29" t="s">
        <v>1376</v>
      </c>
      <c r="K29" t="b">
        <v>0</v>
      </c>
      <c r="L29" t="b">
        <v>0</v>
      </c>
      <c r="N29" s="9" t="s">
        <v>876</v>
      </c>
      <c r="O29" s="8">
        <v>4</v>
      </c>
      <c r="P29" s="6" t="s">
        <v>8853</v>
      </c>
      <c r="Q29" t="s">
        <v>838</v>
      </c>
      <c r="R29" s="6" t="s">
        <v>1377</v>
      </c>
      <c r="S29" s="6" t="s">
        <v>1378</v>
      </c>
      <c r="T29" s="6" t="s">
        <v>1379</v>
      </c>
      <c r="U29" s="14" t="s">
        <v>1380</v>
      </c>
      <c r="V29">
        <v>5</v>
      </c>
      <c r="W29">
        <v>0</v>
      </c>
      <c r="X29">
        <v>0</v>
      </c>
      <c r="Y29">
        <v>0</v>
      </c>
      <c r="Z29">
        <v>0</v>
      </c>
      <c r="AA29">
        <v>0</v>
      </c>
      <c r="AB29">
        <v>0</v>
      </c>
      <c r="AC29">
        <v>0</v>
      </c>
      <c r="AD29">
        <v>0</v>
      </c>
      <c r="AE29">
        <v>4</v>
      </c>
      <c r="AF29">
        <v>1</v>
      </c>
      <c r="AG29">
        <v>0</v>
      </c>
      <c r="AH29" t="s">
        <v>1381</v>
      </c>
      <c r="AI29" s="10">
        <v>0</v>
      </c>
      <c r="AJ29" s="10">
        <v>0</v>
      </c>
      <c r="AK29" s="10">
        <v>5</v>
      </c>
      <c r="AL29" s="10">
        <v>0</v>
      </c>
      <c r="AM29" s="10">
        <v>0</v>
      </c>
      <c r="AN29" s="10">
        <v>0</v>
      </c>
      <c r="AO29" s="10">
        <v>2</v>
      </c>
      <c r="AP29" s="10">
        <v>0</v>
      </c>
      <c r="AQ29" s="10">
        <v>3</v>
      </c>
      <c r="AR29" s="10">
        <v>3</v>
      </c>
      <c r="AS29" s="10">
        <v>1</v>
      </c>
      <c r="AT29" s="10">
        <v>3</v>
      </c>
      <c r="AU29" s="10">
        <v>2</v>
      </c>
      <c r="AV29" s="10">
        <v>2</v>
      </c>
      <c r="AW29" t="s">
        <v>1382</v>
      </c>
      <c r="AX29" t="b">
        <v>1</v>
      </c>
      <c r="AY29" s="6" t="s">
        <v>1383</v>
      </c>
      <c r="AZ29" t="s">
        <v>1384</v>
      </c>
      <c r="BA29" s="13" t="s">
        <v>1385</v>
      </c>
      <c r="BB29" s="13" t="s">
        <v>1386</v>
      </c>
      <c r="BC29" s="13" t="s">
        <v>1387</v>
      </c>
      <c r="BD29" t="b">
        <v>0</v>
      </c>
      <c r="BG29" t="s">
        <v>1348</v>
      </c>
      <c r="BH29" t="s">
        <v>1388</v>
      </c>
      <c r="BI29" t="s">
        <v>1389</v>
      </c>
      <c r="BJ29" s="6" t="s">
        <v>1390</v>
      </c>
      <c r="BK29" s="8" t="s">
        <v>847</v>
      </c>
      <c r="BL29" t="b">
        <v>1</v>
      </c>
      <c r="BM29" s="2">
        <v>43775.934710648151</v>
      </c>
      <c r="BN29" t="s">
        <v>1391</v>
      </c>
    </row>
    <row r="30" spans="1:66" ht="76.5" x14ac:dyDescent="0.2">
      <c r="A30" t="s">
        <v>1392</v>
      </c>
      <c r="B30" s="6" t="s">
        <v>1317</v>
      </c>
      <c r="C30" t="s">
        <v>1393</v>
      </c>
      <c r="D30" s="6" t="s">
        <v>1394</v>
      </c>
      <c r="E30" s="6" t="s">
        <v>1395</v>
      </c>
      <c r="F30" s="73" t="s">
        <v>8693</v>
      </c>
      <c r="G30" s="73" t="s">
        <v>8694</v>
      </c>
      <c r="H30" s="8" t="s">
        <v>939</v>
      </c>
      <c r="I30" s="8" t="s">
        <v>836</v>
      </c>
      <c r="J30" t="s">
        <v>1396</v>
      </c>
      <c r="K30" t="b">
        <v>0</v>
      </c>
      <c r="L30" t="b">
        <v>0</v>
      </c>
      <c r="N30" s="9" t="s">
        <v>876</v>
      </c>
      <c r="O30" s="8">
        <v>5</v>
      </c>
      <c r="P30" s="6" t="s">
        <v>1397</v>
      </c>
      <c r="Q30" t="s">
        <v>838</v>
      </c>
      <c r="R30" s="6" t="s">
        <v>1398</v>
      </c>
      <c r="S30" s="6" t="s">
        <v>1399</v>
      </c>
      <c r="T30" s="6" t="s">
        <v>1400</v>
      </c>
      <c r="U30" s="15" t="s">
        <v>976</v>
      </c>
      <c r="V30">
        <v>2</v>
      </c>
      <c r="W30">
        <v>5</v>
      </c>
      <c r="X30">
        <v>0</v>
      </c>
      <c r="Y30">
        <v>0</v>
      </c>
      <c r="Z30">
        <v>0</v>
      </c>
      <c r="AA30">
        <v>0</v>
      </c>
      <c r="AB30">
        <v>2</v>
      </c>
      <c r="AC30">
        <v>0</v>
      </c>
      <c r="AD30">
        <v>0</v>
      </c>
      <c r="AE30">
        <v>4</v>
      </c>
      <c r="AF30">
        <v>1</v>
      </c>
      <c r="AG30">
        <v>0</v>
      </c>
      <c r="AH30" t="s">
        <v>1401</v>
      </c>
      <c r="AI30" s="10">
        <v>1</v>
      </c>
      <c r="AJ30" s="10">
        <v>2</v>
      </c>
      <c r="AK30" s="10">
        <v>3</v>
      </c>
      <c r="AL30" s="10">
        <v>0</v>
      </c>
      <c r="AM30" s="10">
        <v>3</v>
      </c>
      <c r="AN30" s="10">
        <v>3</v>
      </c>
      <c r="AO30" s="10">
        <v>4</v>
      </c>
      <c r="AP30" s="10">
        <v>3</v>
      </c>
      <c r="AQ30" s="10">
        <v>2</v>
      </c>
      <c r="AR30" s="10">
        <v>3</v>
      </c>
      <c r="AS30" s="10">
        <v>2</v>
      </c>
      <c r="AT30" s="10">
        <v>4</v>
      </c>
      <c r="AU30" s="10">
        <v>4</v>
      </c>
      <c r="AV30" s="10">
        <v>4</v>
      </c>
      <c r="AW30" t="s">
        <v>902</v>
      </c>
      <c r="AX30" t="b">
        <v>0</v>
      </c>
      <c r="BA30" s="13" t="s">
        <v>1402</v>
      </c>
      <c r="BB30" s="13" t="s">
        <v>1403</v>
      </c>
      <c r="BC30" s="13" t="s">
        <v>1404</v>
      </c>
      <c r="BD30" t="b">
        <v>0</v>
      </c>
      <c r="BG30" t="s">
        <v>1405</v>
      </c>
      <c r="BH30" t="s">
        <v>1406</v>
      </c>
      <c r="BI30" t="s">
        <v>1407</v>
      </c>
      <c r="BJ30" s="6" t="s">
        <v>1408</v>
      </c>
      <c r="BK30" s="8" t="s">
        <v>847</v>
      </c>
      <c r="BL30" t="b">
        <v>1</v>
      </c>
      <c r="BM30" s="2">
        <v>43760.625949074078</v>
      </c>
      <c r="BN30" t="s">
        <v>1409</v>
      </c>
    </row>
    <row r="31" spans="1:66" ht="51" x14ac:dyDescent="0.2">
      <c r="A31" t="s">
        <v>1410</v>
      </c>
      <c r="B31" s="6" t="s">
        <v>1411</v>
      </c>
      <c r="C31" t="s">
        <v>1412</v>
      </c>
      <c r="D31" s="6" t="s">
        <v>1413</v>
      </c>
      <c r="E31" s="6" t="s">
        <v>8854</v>
      </c>
      <c r="F31" s="73" t="s">
        <v>8695</v>
      </c>
      <c r="G31" s="73" t="s">
        <v>8696</v>
      </c>
      <c r="H31" s="8" t="s">
        <v>939</v>
      </c>
      <c r="I31" s="8" t="s">
        <v>836</v>
      </c>
      <c r="J31" t="s">
        <v>1414</v>
      </c>
      <c r="K31" t="b">
        <v>1</v>
      </c>
      <c r="L31" t="b">
        <v>0</v>
      </c>
      <c r="N31" s="9" t="s">
        <v>876</v>
      </c>
      <c r="O31" s="8">
        <v>4</v>
      </c>
      <c r="P31" s="6" t="s">
        <v>1415</v>
      </c>
      <c r="Q31" t="s">
        <v>855</v>
      </c>
      <c r="R31" s="6" t="s">
        <v>1416</v>
      </c>
      <c r="S31" s="6" t="s">
        <v>1417</v>
      </c>
      <c r="T31" s="6" t="s">
        <v>1418</v>
      </c>
      <c r="U31" s="15" t="s">
        <v>1056</v>
      </c>
      <c r="V31">
        <v>3</v>
      </c>
      <c r="W31">
        <v>1</v>
      </c>
      <c r="X31">
        <v>1</v>
      </c>
      <c r="Y31">
        <v>0</v>
      </c>
      <c r="Z31">
        <v>0</v>
      </c>
      <c r="AA31">
        <v>1</v>
      </c>
      <c r="AB31">
        <v>0</v>
      </c>
      <c r="AC31">
        <v>0</v>
      </c>
      <c r="AD31">
        <v>0</v>
      </c>
      <c r="AE31">
        <v>3</v>
      </c>
      <c r="AF31">
        <v>1</v>
      </c>
      <c r="AG31">
        <v>0</v>
      </c>
      <c r="AH31" t="s">
        <v>1419</v>
      </c>
      <c r="AI31" s="10">
        <v>1</v>
      </c>
      <c r="AJ31" s="10">
        <v>1</v>
      </c>
      <c r="AK31" s="10">
        <v>2</v>
      </c>
      <c r="AL31" s="10">
        <v>1</v>
      </c>
      <c r="AM31" s="10">
        <v>1</v>
      </c>
      <c r="AN31" s="10">
        <v>4</v>
      </c>
      <c r="AO31" s="10">
        <v>2</v>
      </c>
      <c r="AP31" s="10">
        <v>2</v>
      </c>
      <c r="AQ31" s="10">
        <v>3</v>
      </c>
      <c r="AR31" s="10">
        <v>3</v>
      </c>
      <c r="AS31" s="10">
        <v>1</v>
      </c>
      <c r="AT31" s="10">
        <v>2</v>
      </c>
      <c r="AU31" s="10">
        <v>4</v>
      </c>
      <c r="AV31" s="10">
        <v>4</v>
      </c>
      <c r="AW31" t="s">
        <v>860</v>
      </c>
      <c r="AX31" t="b">
        <v>0</v>
      </c>
      <c r="BD31" t="b">
        <v>0</v>
      </c>
      <c r="BG31" t="s">
        <v>1420</v>
      </c>
      <c r="BH31" t="s">
        <v>1421</v>
      </c>
      <c r="BI31" t="s">
        <v>1422</v>
      </c>
      <c r="BJ31" s="6" t="s">
        <v>1423</v>
      </c>
      <c r="BK31" s="8" t="s">
        <v>847</v>
      </c>
      <c r="BL31" t="b">
        <v>1</v>
      </c>
      <c r="BM31" s="2">
        <v>43747.726215277777</v>
      </c>
      <c r="BN31" t="s">
        <v>1424</v>
      </c>
    </row>
    <row r="32" spans="1:66" ht="191.25" x14ac:dyDescent="0.2">
      <c r="A32" t="s">
        <v>1425</v>
      </c>
      <c r="B32" s="6" t="s">
        <v>1426</v>
      </c>
      <c r="C32" t="s">
        <v>1427</v>
      </c>
      <c r="D32" s="6" t="s">
        <v>1428</v>
      </c>
      <c r="E32" s="6" t="s">
        <v>1429</v>
      </c>
      <c r="F32" s="73" t="s">
        <v>8697</v>
      </c>
      <c r="G32" s="73" t="s">
        <v>8698</v>
      </c>
      <c r="H32" s="8" t="s">
        <v>939</v>
      </c>
      <c r="I32" s="8" t="s">
        <v>836</v>
      </c>
      <c r="J32" t="s">
        <v>1430</v>
      </c>
      <c r="K32" t="b">
        <v>0</v>
      </c>
      <c r="L32" t="b">
        <v>0</v>
      </c>
      <c r="N32" s="9" t="s">
        <v>876</v>
      </c>
      <c r="O32" s="8">
        <v>4</v>
      </c>
      <c r="P32" s="6" t="s">
        <v>1431</v>
      </c>
      <c r="Q32" t="s">
        <v>838</v>
      </c>
      <c r="R32" s="6" t="s">
        <v>1432</v>
      </c>
      <c r="S32" s="6" t="s">
        <v>1433</v>
      </c>
      <c r="T32" s="6" t="s">
        <v>1434</v>
      </c>
      <c r="U32" s="15" t="s">
        <v>900</v>
      </c>
      <c r="V32">
        <v>1</v>
      </c>
      <c r="W32">
        <v>3</v>
      </c>
      <c r="X32">
        <v>0</v>
      </c>
      <c r="Y32">
        <v>0</v>
      </c>
      <c r="Z32">
        <v>0</v>
      </c>
      <c r="AA32">
        <v>0</v>
      </c>
      <c r="AB32">
        <v>2</v>
      </c>
      <c r="AC32">
        <v>0</v>
      </c>
      <c r="AD32">
        <v>0</v>
      </c>
      <c r="AE32">
        <v>2</v>
      </c>
      <c r="AF32">
        <v>0</v>
      </c>
      <c r="AG32">
        <v>0</v>
      </c>
      <c r="AH32" t="s">
        <v>1435</v>
      </c>
      <c r="AI32" s="10">
        <v>2</v>
      </c>
      <c r="AJ32" s="10">
        <v>0</v>
      </c>
      <c r="AK32" s="10">
        <v>0</v>
      </c>
      <c r="AL32" s="10">
        <v>2</v>
      </c>
      <c r="AM32" s="10">
        <v>1</v>
      </c>
      <c r="AN32" s="10">
        <v>3</v>
      </c>
      <c r="AO32" s="10">
        <v>1</v>
      </c>
      <c r="AP32" s="10">
        <v>1</v>
      </c>
      <c r="AQ32" s="10">
        <v>3</v>
      </c>
      <c r="AR32" s="10">
        <v>3</v>
      </c>
      <c r="AS32" s="10">
        <v>1</v>
      </c>
      <c r="AT32" s="10">
        <v>3</v>
      </c>
      <c r="AU32" s="10">
        <v>3</v>
      </c>
      <c r="AV32" s="10">
        <v>3</v>
      </c>
      <c r="AW32" t="s">
        <v>902</v>
      </c>
      <c r="AX32" t="b">
        <v>0</v>
      </c>
      <c r="BA32" s="13" t="s">
        <v>1436</v>
      </c>
      <c r="BB32" s="13" t="s">
        <v>1437</v>
      </c>
      <c r="BC32" s="13" t="s">
        <v>1438</v>
      </c>
      <c r="BD32" t="b">
        <v>0</v>
      </c>
      <c r="BG32" t="s">
        <v>1439</v>
      </c>
      <c r="BH32" t="s">
        <v>1440</v>
      </c>
      <c r="BI32" t="s">
        <v>1441</v>
      </c>
      <c r="BJ32" s="6" t="s">
        <v>1442</v>
      </c>
      <c r="BK32" s="8" t="s">
        <v>847</v>
      </c>
      <c r="BL32" t="b">
        <v>1</v>
      </c>
      <c r="BM32" s="2">
        <v>43748.848055555558</v>
      </c>
      <c r="BN32" t="s">
        <v>1443</v>
      </c>
    </row>
    <row r="33" spans="1:66" s="91" customFormat="1" ht="25.5" x14ac:dyDescent="0.2">
      <c r="A33" s="91" t="s">
        <v>1444</v>
      </c>
      <c r="B33" s="92" t="s">
        <v>1445</v>
      </c>
      <c r="C33" s="91" t="s">
        <v>1446</v>
      </c>
      <c r="D33" s="92" t="s">
        <v>1071</v>
      </c>
      <c r="E33" s="92" t="s">
        <v>1071</v>
      </c>
      <c r="F33" s="108" t="s">
        <v>8665</v>
      </c>
      <c r="G33" s="108" t="s">
        <v>8666</v>
      </c>
      <c r="H33" s="93" t="s">
        <v>939</v>
      </c>
      <c r="I33" s="93" t="s">
        <v>836</v>
      </c>
      <c r="J33" s="91" t="s">
        <v>1448</v>
      </c>
      <c r="K33" s="91" t="b">
        <v>0</v>
      </c>
      <c r="L33" s="91" t="b">
        <v>0</v>
      </c>
      <c r="N33" s="109" t="s">
        <v>876</v>
      </c>
      <c r="O33" s="93">
        <v>5</v>
      </c>
      <c r="P33" s="92" t="s">
        <v>1447</v>
      </c>
      <c r="Q33" s="91" t="s">
        <v>838</v>
      </c>
      <c r="R33" s="92" t="s">
        <v>1450</v>
      </c>
      <c r="S33" s="92" t="s">
        <v>1451</v>
      </c>
      <c r="T33" s="92" t="s">
        <v>1449</v>
      </c>
      <c r="U33" s="95" t="s">
        <v>900</v>
      </c>
      <c r="V33" s="91">
        <v>4</v>
      </c>
      <c r="W33" s="91">
        <v>0</v>
      </c>
      <c r="X33" s="91">
        <v>0</v>
      </c>
      <c r="Y33" s="91">
        <v>0</v>
      </c>
      <c r="Z33" s="91">
        <v>0</v>
      </c>
      <c r="AA33" s="91">
        <v>0</v>
      </c>
      <c r="AB33" s="91">
        <v>0</v>
      </c>
      <c r="AC33" s="91">
        <v>0</v>
      </c>
      <c r="AD33" s="91">
        <v>0</v>
      </c>
      <c r="AE33" s="91">
        <v>4</v>
      </c>
      <c r="AF33" s="91">
        <v>0</v>
      </c>
      <c r="AG33" s="91">
        <v>0</v>
      </c>
      <c r="AH33" s="91" t="s">
        <v>1452</v>
      </c>
      <c r="AI33" s="94">
        <v>1</v>
      </c>
      <c r="AJ33" s="94">
        <v>0</v>
      </c>
      <c r="AK33" s="94">
        <v>3</v>
      </c>
      <c r="AL33" s="94">
        <v>0</v>
      </c>
      <c r="AM33" s="94">
        <v>4</v>
      </c>
      <c r="AN33" s="94">
        <v>4</v>
      </c>
      <c r="AO33" s="94">
        <v>2</v>
      </c>
      <c r="AP33" s="94">
        <v>4</v>
      </c>
      <c r="AQ33" s="94">
        <v>4</v>
      </c>
      <c r="AR33" s="94">
        <v>4</v>
      </c>
      <c r="AS33" s="94">
        <v>4</v>
      </c>
      <c r="AT33" s="94">
        <v>4</v>
      </c>
      <c r="AU33" s="94">
        <v>4</v>
      </c>
      <c r="AV33" s="94">
        <v>4</v>
      </c>
      <c r="AW33" s="91" t="s">
        <v>1453</v>
      </c>
      <c r="AX33" s="91" t="b">
        <v>1</v>
      </c>
      <c r="AY33" s="92" t="s">
        <v>1454</v>
      </c>
      <c r="BA33" s="96" t="s">
        <v>1455</v>
      </c>
      <c r="BB33" s="96" t="s">
        <v>1456</v>
      </c>
      <c r="BC33" s="96" t="s">
        <v>1457</v>
      </c>
      <c r="BD33" s="91" t="b">
        <v>0</v>
      </c>
      <c r="BG33" s="91" t="s">
        <v>1458</v>
      </c>
      <c r="BH33" s="91" t="s">
        <v>1459</v>
      </c>
      <c r="BI33" s="91" t="s">
        <v>1460</v>
      </c>
      <c r="BJ33" s="92" t="s">
        <v>1461</v>
      </c>
      <c r="BK33" s="93" t="s">
        <v>847</v>
      </c>
      <c r="BL33" s="91" t="b">
        <v>1</v>
      </c>
      <c r="BM33" s="97">
        <v>43754.008368055554</v>
      </c>
      <c r="BN33" s="91" t="s">
        <v>1462</v>
      </c>
    </row>
    <row r="34" spans="1:66" ht="76.5" x14ac:dyDescent="0.2">
      <c r="A34" t="s">
        <v>1463</v>
      </c>
      <c r="B34" s="6" t="s">
        <v>1464</v>
      </c>
      <c r="C34" s="22" t="s">
        <v>1465</v>
      </c>
      <c r="D34" s="6" t="s">
        <v>1466</v>
      </c>
      <c r="E34" s="6" t="s">
        <v>1467</v>
      </c>
      <c r="F34" s="73" t="s">
        <v>8699</v>
      </c>
      <c r="G34" s="73" t="s">
        <v>8700</v>
      </c>
      <c r="H34" s="8" t="s">
        <v>939</v>
      </c>
      <c r="I34" s="8" t="s">
        <v>836</v>
      </c>
      <c r="J34" t="s">
        <v>1468</v>
      </c>
      <c r="K34" t="b">
        <v>0</v>
      </c>
      <c r="L34" t="b">
        <v>0</v>
      </c>
      <c r="N34" s="9" t="s">
        <v>876</v>
      </c>
      <c r="O34" s="8">
        <v>5</v>
      </c>
      <c r="P34" s="6" t="s">
        <v>1469</v>
      </c>
      <c r="Q34" t="s">
        <v>838</v>
      </c>
      <c r="R34" s="6" t="s">
        <v>1470</v>
      </c>
      <c r="S34" s="6" t="s">
        <v>1471</v>
      </c>
      <c r="T34" s="6" t="s">
        <v>1472</v>
      </c>
      <c r="U34" s="15" t="s">
        <v>1056</v>
      </c>
      <c r="V34">
        <v>2</v>
      </c>
      <c r="W34">
        <v>3</v>
      </c>
      <c r="X34">
        <v>1</v>
      </c>
      <c r="Y34">
        <v>0</v>
      </c>
      <c r="Z34">
        <v>2</v>
      </c>
      <c r="AA34">
        <v>0</v>
      </c>
      <c r="AB34">
        <v>3</v>
      </c>
      <c r="AC34">
        <v>2</v>
      </c>
      <c r="AD34">
        <v>2</v>
      </c>
      <c r="AE34">
        <v>0</v>
      </c>
      <c r="AF34">
        <v>1</v>
      </c>
      <c r="AG34">
        <v>0</v>
      </c>
      <c r="AH34" t="s">
        <v>1473</v>
      </c>
      <c r="AI34" s="10">
        <v>0</v>
      </c>
      <c r="AJ34" s="10">
        <v>4</v>
      </c>
      <c r="AK34" s="10">
        <v>2</v>
      </c>
      <c r="AL34" s="10">
        <v>0</v>
      </c>
      <c r="AM34" s="10">
        <v>0</v>
      </c>
      <c r="AN34" s="10">
        <v>2</v>
      </c>
      <c r="AO34" s="10">
        <v>2</v>
      </c>
      <c r="AP34" s="10">
        <v>2</v>
      </c>
      <c r="AQ34" s="10">
        <v>2</v>
      </c>
      <c r="AR34" s="10">
        <v>0</v>
      </c>
      <c r="AS34" s="10">
        <v>2</v>
      </c>
      <c r="AT34" s="10">
        <v>2</v>
      </c>
      <c r="AU34" s="10">
        <v>1</v>
      </c>
      <c r="AV34" s="10">
        <v>1</v>
      </c>
      <c r="AW34" t="s">
        <v>201</v>
      </c>
      <c r="AX34" t="b">
        <v>0</v>
      </c>
      <c r="BA34" s="13" t="s">
        <v>1474</v>
      </c>
      <c r="BB34" s="13" t="s">
        <v>1474</v>
      </c>
      <c r="BC34" s="13" t="s">
        <v>1474</v>
      </c>
      <c r="BD34" t="b">
        <v>0</v>
      </c>
      <c r="BG34" t="s">
        <v>1475</v>
      </c>
      <c r="BH34" t="s">
        <v>1476</v>
      </c>
      <c r="BI34" t="s">
        <v>1477</v>
      </c>
      <c r="BJ34" s="6" t="s">
        <v>1474</v>
      </c>
      <c r="BK34" s="8" t="s">
        <v>847</v>
      </c>
      <c r="BL34" t="b">
        <v>1</v>
      </c>
      <c r="BM34" s="2">
        <v>43781.69121527778</v>
      </c>
      <c r="BN34" t="s">
        <v>1478</v>
      </c>
    </row>
    <row r="35" spans="1:66" ht="178.5" x14ac:dyDescent="0.2">
      <c r="A35" t="s">
        <v>1479</v>
      </c>
      <c r="B35" s="6" t="s">
        <v>1480</v>
      </c>
      <c r="C35" s="22" t="s">
        <v>1481</v>
      </c>
      <c r="D35" s="6" t="s">
        <v>1482</v>
      </c>
      <c r="E35" s="6" t="s">
        <v>1482</v>
      </c>
      <c r="F35" s="73" t="s">
        <v>8701</v>
      </c>
      <c r="G35" s="73" t="s">
        <v>8702</v>
      </c>
      <c r="H35" s="8" t="s">
        <v>939</v>
      </c>
      <c r="I35" s="8" t="s">
        <v>852</v>
      </c>
      <c r="J35" t="s">
        <v>1483</v>
      </c>
      <c r="K35" t="b">
        <v>0</v>
      </c>
      <c r="L35" t="b">
        <v>0</v>
      </c>
      <c r="N35" s="9" t="s">
        <v>876</v>
      </c>
      <c r="O35" s="8">
        <v>4</v>
      </c>
      <c r="P35" s="6" t="s">
        <v>1484</v>
      </c>
      <c r="Q35" t="s">
        <v>959</v>
      </c>
      <c r="R35" s="6" t="s">
        <v>1485</v>
      </c>
      <c r="S35" s="6" t="s">
        <v>1486</v>
      </c>
      <c r="T35" s="6" t="s">
        <v>1487</v>
      </c>
      <c r="U35" s="14" t="s">
        <v>1488</v>
      </c>
      <c r="V35">
        <v>0</v>
      </c>
      <c r="W35">
        <v>4</v>
      </c>
      <c r="X35">
        <v>0</v>
      </c>
      <c r="Y35">
        <v>0</v>
      </c>
      <c r="Z35">
        <v>3</v>
      </c>
      <c r="AA35">
        <v>0</v>
      </c>
      <c r="AB35">
        <v>3</v>
      </c>
      <c r="AC35">
        <v>0</v>
      </c>
      <c r="AD35">
        <v>0</v>
      </c>
      <c r="AE35">
        <v>1</v>
      </c>
      <c r="AF35">
        <v>0</v>
      </c>
      <c r="AG35">
        <v>0</v>
      </c>
      <c r="AH35" t="s">
        <v>1489</v>
      </c>
      <c r="AI35" s="10">
        <v>4</v>
      </c>
      <c r="AJ35" s="10">
        <v>4</v>
      </c>
      <c r="AK35" s="10">
        <v>0</v>
      </c>
      <c r="AL35" s="10">
        <v>0</v>
      </c>
      <c r="AM35" s="10">
        <v>2</v>
      </c>
      <c r="AN35" s="10">
        <v>4</v>
      </c>
      <c r="AO35" s="10">
        <v>3</v>
      </c>
      <c r="AP35" s="10">
        <v>2</v>
      </c>
      <c r="AQ35" s="10">
        <v>4</v>
      </c>
      <c r="AR35" s="10">
        <v>2</v>
      </c>
      <c r="AS35" s="10">
        <v>2</v>
      </c>
      <c r="AT35" s="10">
        <v>2</v>
      </c>
      <c r="AU35" s="10">
        <v>4</v>
      </c>
      <c r="AV35" s="10">
        <v>4</v>
      </c>
      <c r="AW35" t="s">
        <v>1490</v>
      </c>
      <c r="AX35" t="b">
        <v>0</v>
      </c>
      <c r="BA35" s="13" t="s">
        <v>884</v>
      </c>
      <c r="BB35" s="13" t="s">
        <v>1491</v>
      </c>
      <c r="BC35" s="13" t="s">
        <v>1492</v>
      </c>
      <c r="BD35" t="b">
        <v>0</v>
      </c>
      <c r="BG35" t="s">
        <v>1493</v>
      </c>
      <c r="BH35" t="s">
        <v>1494</v>
      </c>
      <c r="BI35" t="s">
        <v>1495</v>
      </c>
      <c r="BJ35" s="6" t="s">
        <v>1496</v>
      </c>
      <c r="BK35" s="8" t="s">
        <v>847</v>
      </c>
      <c r="BL35" t="b">
        <v>1</v>
      </c>
      <c r="BM35" s="2">
        <v>43767.642442129632</v>
      </c>
      <c r="BN35" t="s">
        <v>1497</v>
      </c>
    </row>
    <row r="36" spans="1:66" ht="38.25" x14ac:dyDescent="0.2">
      <c r="A36" t="s">
        <v>1498</v>
      </c>
      <c r="B36" s="6" t="s">
        <v>1499</v>
      </c>
      <c r="C36" t="s">
        <v>1500</v>
      </c>
      <c r="D36" s="6" t="s">
        <v>8855</v>
      </c>
      <c r="E36" s="6" t="s">
        <v>1501</v>
      </c>
      <c r="F36" s="73" t="s">
        <v>8703</v>
      </c>
      <c r="G36" s="73" t="s">
        <v>8704</v>
      </c>
      <c r="H36" s="8" t="s">
        <v>510</v>
      </c>
      <c r="I36" s="8" t="s">
        <v>852</v>
      </c>
      <c r="J36" t="s">
        <v>1502</v>
      </c>
      <c r="K36" t="b">
        <v>1</v>
      </c>
      <c r="L36" t="b">
        <v>0</v>
      </c>
      <c r="N36" s="9" t="s">
        <v>876</v>
      </c>
      <c r="O36" s="8">
        <v>4</v>
      </c>
      <c r="P36" s="6" t="s">
        <v>8856</v>
      </c>
      <c r="Q36" t="s">
        <v>838</v>
      </c>
      <c r="R36" s="6" t="s">
        <v>1503</v>
      </c>
      <c r="S36" s="6" t="s">
        <v>1504</v>
      </c>
      <c r="T36" s="6" t="s">
        <v>1505</v>
      </c>
      <c r="U36" s="15" t="s">
        <v>1237</v>
      </c>
      <c r="V36">
        <v>2</v>
      </c>
      <c r="W36">
        <v>0</v>
      </c>
      <c r="X36">
        <v>0</v>
      </c>
      <c r="Y36">
        <v>3</v>
      </c>
      <c r="Z36">
        <v>4</v>
      </c>
      <c r="AA36">
        <v>7</v>
      </c>
      <c r="AB36">
        <v>5</v>
      </c>
      <c r="AC36">
        <v>0</v>
      </c>
      <c r="AD36">
        <v>1</v>
      </c>
      <c r="AE36">
        <v>1</v>
      </c>
      <c r="AF36">
        <v>1</v>
      </c>
      <c r="AG36">
        <v>0</v>
      </c>
      <c r="AH36" t="s">
        <v>1506</v>
      </c>
      <c r="AI36" s="10">
        <v>2</v>
      </c>
      <c r="AJ36" s="10">
        <v>1</v>
      </c>
      <c r="AK36" s="10">
        <v>0</v>
      </c>
      <c r="AL36" s="10">
        <v>0</v>
      </c>
      <c r="AM36" s="10">
        <v>4</v>
      </c>
      <c r="AN36" s="10">
        <v>4</v>
      </c>
      <c r="AO36" s="10">
        <v>4</v>
      </c>
      <c r="AP36" s="10">
        <v>4</v>
      </c>
      <c r="AQ36" s="10">
        <v>4</v>
      </c>
      <c r="AR36" s="10">
        <v>4</v>
      </c>
      <c r="AS36" s="10">
        <v>4</v>
      </c>
      <c r="AT36" s="10">
        <v>4</v>
      </c>
      <c r="AU36" s="10">
        <v>4</v>
      </c>
      <c r="AV36" s="10">
        <v>4</v>
      </c>
      <c r="AW36" t="s">
        <v>201</v>
      </c>
      <c r="BM36" s="2">
        <v>43745.870925925927</v>
      </c>
      <c r="BN36" t="s">
        <v>1507</v>
      </c>
    </row>
    <row r="37" spans="1:66" ht="178.5" x14ac:dyDescent="0.2">
      <c r="A37" t="s">
        <v>1508</v>
      </c>
      <c r="B37" s="6" t="s">
        <v>1509</v>
      </c>
      <c r="C37" t="s">
        <v>1510</v>
      </c>
      <c r="D37" s="6" t="s">
        <v>1511</v>
      </c>
      <c r="E37" s="6" t="s">
        <v>1512</v>
      </c>
      <c r="F37" s="73" t="s">
        <v>8705</v>
      </c>
      <c r="G37" s="73" t="s">
        <v>8706</v>
      </c>
      <c r="H37" s="8" t="s">
        <v>29</v>
      </c>
      <c r="I37" s="8" t="s">
        <v>852</v>
      </c>
      <c r="J37" t="s">
        <v>1513</v>
      </c>
      <c r="K37" t="b">
        <v>0</v>
      </c>
      <c r="L37" t="b">
        <v>0</v>
      </c>
      <c r="N37" s="9" t="s">
        <v>876</v>
      </c>
      <c r="O37" s="8">
        <v>5</v>
      </c>
      <c r="P37" s="6" t="s">
        <v>8857</v>
      </c>
      <c r="Q37" t="s">
        <v>855</v>
      </c>
      <c r="R37" s="6" t="s">
        <v>1514</v>
      </c>
      <c r="S37" s="6" t="s">
        <v>1515</v>
      </c>
      <c r="T37" s="6" t="s">
        <v>1516</v>
      </c>
      <c r="U37" s="15" t="s">
        <v>976</v>
      </c>
      <c r="V37">
        <v>4</v>
      </c>
      <c r="W37">
        <v>3</v>
      </c>
      <c r="X37">
        <v>0</v>
      </c>
      <c r="Y37">
        <v>0</v>
      </c>
      <c r="Z37">
        <v>0</v>
      </c>
      <c r="AA37">
        <v>0</v>
      </c>
      <c r="AB37">
        <v>1</v>
      </c>
      <c r="AC37">
        <v>0</v>
      </c>
      <c r="AD37">
        <v>0</v>
      </c>
      <c r="AE37">
        <v>4</v>
      </c>
      <c r="AF37">
        <v>1</v>
      </c>
      <c r="AH37" t="s">
        <v>1517</v>
      </c>
      <c r="AI37" s="10">
        <v>1</v>
      </c>
      <c r="AJ37" s="10">
        <v>1</v>
      </c>
      <c r="AK37" s="10">
        <v>2</v>
      </c>
      <c r="AL37" s="10">
        <v>2</v>
      </c>
      <c r="AM37" s="10">
        <v>2</v>
      </c>
      <c r="AN37" s="10">
        <v>1</v>
      </c>
      <c r="AO37" s="10">
        <v>3</v>
      </c>
      <c r="AP37" s="10">
        <v>1</v>
      </c>
      <c r="AQ37" s="10">
        <v>2</v>
      </c>
      <c r="AR37" s="10">
        <v>1</v>
      </c>
      <c r="AS37" s="10">
        <v>1</v>
      </c>
      <c r="AT37" s="10">
        <v>1</v>
      </c>
      <c r="AU37" s="10">
        <v>0</v>
      </c>
      <c r="AV37" s="10">
        <v>1</v>
      </c>
      <c r="AW37" t="s">
        <v>1518</v>
      </c>
      <c r="AX37" t="b">
        <v>1</v>
      </c>
      <c r="AY37" s="6" t="s">
        <v>1519</v>
      </c>
      <c r="BA37" s="13" t="s">
        <v>1520</v>
      </c>
      <c r="BB37" s="13" t="s">
        <v>1521</v>
      </c>
      <c r="BC37" s="13" t="s">
        <v>1522</v>
      </c>
      <c r="BD37" t="b">
        <v>1</v>
      </c>
      <c r="BE37" t="s">
        <v>1523</v>
      </c>
      <c r="BG37" t="s">
        <v>1524</v>
      </c>
      <c r="BH37" t="s">
        <v>1525</v>
      </c>
      <c r="BI37" t="s">
        <v>1526</v>
      </c>
      <c r="BJ37" s="6" t="s">
        <v>1527</v>
      </c>
      <c r="BK37" s="8" t="s">
        <v>847</v>
      </c>
      <c r="BL37" t="b">
        <v>1</v>
      </c>
      <c r="BM37" s="2">
        <v>43777.403912037036</v>
      </c>
      <c r="BN37" t="s">
        <v>1528</v>
      </c>
    </row>
    <row r="38" spans="1:66" ht="114.75" x14ac:dyDescent="0.2">
      <c r="A38" t="s">
        <v>1529</v>
      </c>
      <c r="B38" s="6" t="s">
        <v>1530</v>
      </c>
      <c r="C38" s="22" t="s">
        <v>1531</v>
      </c>
      <c r="D38" s="6" t="s">
        <v>8859</v>
      </c>
      <c r="E38" s="6" t="s">
        <v>8858</v>
      </c>
      <c r="F38" s="73" t="s">
        <v>8707</v>
      </c>
      <c r="G38" s="73" t="s">
        <v>8708</v>
      </c>
      <c r="H38" s="8" t="s">
        <v>29</v>
      </c>
      <c r="I38" s="8" t="s">
        <v>852</v>
      </c>
      <c r="J38" t="s">
        <v>1532</v>
      </c>
      <c r="K38" t="b">
        <v>1</v>
      </c>
      <c r="L38" t="b">
        <v>0</v>
      </c>
      <c r="N38" s="9" t="s">
        <v>876</v>
      </c>
      <c r="O38" s="8">
        <v>4</v>
      </c>
      <c r="P38" s="6" t="s">
        <v>8860</v>
      </c>
      <c r="Q38" t="s">
        <v>838</v>
      </c>
      <c r="R38" s="6" t="s">
        <v>1533</v>
      </c>
      <c r="S38" s="6" t="s">
        <v>1534</v>
      </c>
      <c r="T38" s="6" t="s">
        <v>1535</v>
      </c>
      <c r="U38" s="14" t="s">
        <v>1536</v>
      </c>
      <c r="V38">
        <v>8</v>
      </c>
      <c r="W38">
        <v>8</v>
      </c>
      <c r="X38">
        <v>2</v>
      </c>
      <c r="Y38">
        <v>3</v>
      </c>
      <c r="Z38">
        <v>2</v>
      </c>
      <c r="AA38">
        <v>2</v>
      </c>
      <c r="AB38">
        <v>2</v>
      </c>
      <c r="AC38">
        <v>2</v>
      </c>
      <c r="AD38">
        <v>0</v>
      </c>
      <c r="AE38">
        <v>4</v>
      </c>
      <c r="AF38">
        <v>8</v>
      </c>
      <c r="AG38">
        <v>1</v>
      </c>
      <c r="AH38" t="s">
        <v>1537</v>
      </c>
      <c r="AI38" s="10">
        <v>8</v>
      </c>
      <c r="AJ38" s="10">
        <v>4</v>
      </c>
      <c r="AK38" s="10">
        <v>3</v>
      </c>
      <c r="AL38" s="10">
        <v>2</v>
      </c>
      <c r="AM38" s="10">
        <v>2</v>
      </c>
      <c r="AN38" s="10">
        <v>2</v>
      </c>
      <c r="AO38" s="10">
        <v>2</v>
      </c>
      <c r="AP38" s="10">
        <v>3</v>
      </c>
      <c r="AQ38" s="10">
        <v>3</v>
      </c>
      <c r="AR38" s="10">
        <v>2</v>
      </c>
      <c r="AS38" s="10">
        <v>3</v>
      </c>
      <c r="AT38" s="10">
        <v>2</v>
      </c>
      <c r="AU38" s="10">
        <v>2</v>
      </c>
      <c r="AV38" s="10">
        <v>2</v>
      </c>
      <c r="AW38" t="s">
        <v>1538</v>
      </c>
      <c r="AX38" t="b">
        <v>1</v>
      </c>
      <c r="AY38" s="6" t="s">
        <v>1539</v>
      </c>
      <c r="BA38" s="13" t="s">
        <v>1540</v>
      </c>
      <c r="BB38" s="13" t="s">
        <v>1541</v>
      </c>
      <c r="BC38" s="13" t="s">
        <v>1542</v>
      </c>
      <c r="BD38" t="b">
        <v>1</v>
      </c>
      <c r="BE38" t="s">
        <v>1543</v>
      </c>
      <c r="BG38" t="s">
        <v>929</v>
      </c>
      <c r="BH38" t="s">
        <v>1544</v>
      </c>
      <c r="BI38" t="s">
        <v>1545</v>
      </c>
      <c r="BJ38" s="6" t="s">
        <v>1546</v>
      </c>
      <c r="BK38" s="8" t="s">
        <v>847</v>
      </c>
      <c r="BL38" t="b">
        <v>0</v>
      </c>
      <c r="BM38" s="2">
        <v>43763.675393518519</v>
      </c>
      <c r="BN38" t="s">
        <v>1547</v>
      </c>
    </row>
    <row r="39" spans="1:66" ht="25.5" x14ac:dyDescent="0.2">
      <c r="A39" t="s">
        <v>1548</v>
      </c>
      <c r="B39" s="6" t="s">
        <v>1549</v>
      </c>
      <c r="C39" t="s">
        <v>1550</v>
      </c>
      <c r="D39" s="6" t="s">
        <v>1551</v>
      </c>
      <c r="E39" s="6" t="s">
        <v>1147</v>
      </c>
      <c r="F39" s="71" t="s">
        <v>8709</v>
      </c>
      <c r="G39" s="73" t="s">
        <v>8710</v>
      </c>
      <c r="H39" s="8" t="s">
        <v>345</v>
      </c>
      <c r="I39" s="8" t="s">
        <v>836</v>
      </c>
      <c r="J39" t="s">
        <v>1552</v>
      </c>
      <c r="K39" t="b">
        <v>0</v>
      </c>
      <c r="L39" t="b">
        <v>0</v>
      </c>
      <c r="N39" s="9" t="s">
        <v>876</v>
      </c>
      <c r="O39" s="8">
        <v>1</v>
      </c>
      <c r="P39" s="6" t="s">
        <v>8861</v>
      </c>
      <c r="Q39" t="s">
        <v>838</v>
      </c>
      <c r="R39" s="6" t="s">
        <v>1553</v>
      </c>
      <c r="S39" s="6" t="s">
        <v>1554</v>
      </c>
      <c r="T39" s="6" t="s">
        <v>1555</v>
      </c>
      <c r="U39" s="15" t="s">
        <v>1237</v>
      </c>
      <c r="V39">
        <v>0</v>
      </c>
      <c r="W39">
        <v>0</v>
      </c>
      <c r="X39">
        <v>0</v>
      </c>
      <c r="Y39">
        <v>0</v>
      </c>
      <c r="Z39">
        <v>0</v>
      </c>
      <c r="AA39">
        <v>0</v>
      </c>
      <c r="AB39">
        <v>2</v>
      </c>
      <c r="AC39">
        <v>0</v>
      </c>
      <c r="AD39">
        <v>0</v>
      </c>
      <c r="AE39">
        <v>0</v>
      </c>
      <c r="AF39">
        <v>0</v>
      </c>
      <c r="AG39">
        <v>0</v>
      </c>
      <c r="AH39" t="s">
        <v>1556</v>
      </c>
      <c r="AI39" s="10">
        <v>0</v>
      </c>
      <c r="AJ39" s="10">
        <v>0</v>
      </c>
      <c r="AK39" s="10">
        <v>2</v>
      </c>
      <c r="AL39" s="10">
        <v>2</v>
      </c>
      <c r="AM39" s="10">
        <v>4</v>
      </c>
      <c r="AN39" s="10">
        <v>4</v>
      </c>
      <c r="AO39" s="10">
        <v>3</v>
      </c>
      <c r="AP39" s="10">
        <v>4</v>
      </c>
      <c r="AQ39" s="10">
        <v>4</v>
      </c>
      <c r="AR39" s="10">
        <v>4</v>
      </c>
      <c r="AS39" s="10">
        <v>3</v>
      </c>
      <c r="AT39" s="10">
        <v>4</v>
      </c>
      <c r="AU39" s="10">
        <v>4</v>
      </c>
      <c r="AV39" s="10">
        <v>4</v>
      </c>
      <c r="AW39" t="s">
        <v>201</v>
      </c>
      <c r="AX39" t="b">
        <v>0</v>
      </c>
      <c r="BA39" s="13" t="s">
        <v>1556</v>
      </c>
      <c r="BB39" s="13" t="s">
        <v>1556</v>
      </c>
      <c r="BC39" s="13" t="s">
        <v>1556</v>
      </c>
      <c r="BD39" t="b">
        <v>0</v>
      </c>
      <c r="BG39" t="s">
        <v>1557</v>
      </c>
      <c r="BH39" t="s">
        <v>1558</v>
      </c>
      <c r="BI39" t="s">
        <v>1559</v>
      </c>
      <c r="BJ39" s="6" t="s">
        <v>1556</v>
      </c>
      <c r="BK39" s="8" t="s">
        <v>847</v>
      </c>
      <c r="BL39" t="b">
        <v>0</v>
      </c>
      <c r="BM39" s="2">
        <v>43769.81459490741</v>
      </c>
      <c r="BN39" t="s">
        <v>1560</v>
      </c>
    </row>
    <row r="40" spans="1:66" ht="102" x14ac:dyDescent="0.2">
      <c r="A40" t="s">
        <v>1561</v>
      </c>
      <c r="B40" s="6" t="s">
        <v>1562</v>
      </c>
      <c r="C40" s="22" t="s">
        <v>1563</v>
      </c>
      <c r="D40" s="6" t="s">
        <v>8863</v>
      </c>
      <c r="E40" s="6" t="s">
        <v>8862</v>
      </c>
      <c r="F40" s="73" t="s">
        <v>8711</v>
      </c>
      <c r="G40" s="73" t="s">
        <v>8712</v>
      </c>
      <c r="H40" s="8" t="s">
        <v>29</v>
      </c>
      <c r="I40" s="8" t="s">
        <v>852</v>
      </c>
      <c r="J40" t="s">
        <v>1564</v>
      </c>
      <c r="K40" t="b">
        <v>1</v>
      </c>
      <c r="L40" t="b">
        <v>0</v>
      </c>
      <c r="N40" s="9" t="s">
        <v>876</v>
      </c>
      <c r="O40" s="8">
        <v>4</v>
      </c>
      <c r="P40" s="6" t="s">
        <v>8864</v>
      </c>
      <c r="Q40" t="s">
        <v>838</v>
      </c>
      <c r="R40" s="6" t="s">
        <v>1565</v>
      </c>
      <c r="S40" s="6" t="s">
        <v>1566</v>
      </c>
      <c r="T40" s="6" t="s">
        <v>1567</v>
      </c>
      <c r="U40" s="15" t="s">
        <v>1568</v>
      </c>
      <c r="V40">
        <v>5</v>
      </c>
      <c r="Y40">
        <v>1</v>
      </c>
      <c r="Z40">
        <v>3</v>
      </c>
      <c r="AA40">
        <v>0</v>
      </c>
      <c r="AB40">
        <v>4</v>
      </c>
      <c r="AC40">
        <v>3</v>
      </c>
      <c r="AD40">
        <v>1</v>
      </c>
      <c r="AE40">
        <v>3</v>
      </c>
      <c r="AF40">
        <v>1</v>
      </c>
      <c r="AG40">
        <v>2</v>
      </c>
      <c r="AH40" s="4" t="s">
        <v>1569</v>
      </c>
      <c r="AI40" s="10">
        <v>4</v>
      </c>
      <c r="AJ40" s="10">
        <v>4</v>
      </c>
      <c r="AK40" s="10">
        <v>3</v>
      </c>
      <c r="AL40" s="10">
        <v>2</v>
      </c>
      <c r="AM40" s="10">
        <v>4</v>
      </c>
      <c r="AN40" s="10">
        <v>4</v>
      </c>
      <c r="AO40" s="10">
        <v>4</v>
      </c>
      <c r="AP40" s="10">
        <v>4</v>
      </c>
      <c r="AQ40" s="10">
        <v>4</v>
      </c>
      <c r="AR40" s="10">
        <v>4</v>
      </c>
      <c r="AS40" s="10">
        <v>4</v>
      </c>
      <c r="AT40" s="10">
        <v>4</v>
      </c>
      <c r="AU40" s="10">
        <v>3</v>
      </c>
      <c r="AV40" s="10">
        <v>4</v>
      </c>
      <c r="AW40" t="s">
        <v>201</v>
      </c>
      <c r="AX40" t="b">
        <v>1</v>
      </c>
      <c r="AY40" s="6" t="s">
        <v>1570</v>
      </c>
      <c r="BA40" s="13" t="s">
        <v>1571</v>
      </c>
      <c r="BB40" s="13" t="s">
        <v>1572</v>
      </c>
      <c r="BD40" t="b">
        <v>1</v>
      </c>
      <c r="BG40" t="s">
        <v>1573</v>
      </c>
      <c r="BH40" t="s">
        <v>1574</v>
      </c>
      <c r="BI40" t="s">
        <v>1575</v>
      </c>
      <c r="BJ40" s="6" t="s">
        <v>1576</v>
      </c>
      <c r="BK40" s="8" t="s">
        <v>847</v>
      </c>
      <c r="BL40" t="b">
        <v>0</v>
      </c>
      <c r="BM40" s="2">
        <v>43753.820162037038</v>
      </c>
      <c r="BN40" t="s">
        <v>1577</v>
      </c>
    </row>
    <row r="41" spans="1:66" ht="38.25" x14ac:dyDescent="0.2">
      <c r="A41" t="s">
        <v>1578</v>
      </c>
      <c r="B41" s="6" t="s">
        <v>1579</v>
      </c>
      <c r="C41" s="22" t="s">
        <v>1580</v>
      </c>
      <c r="D41" s="6" t="s">
        <v>1581</v>
      </c>
      <c r="E41" s="6" t="s">
        <v>8865</v>
      </c>
      <c r="F41" s="73" t="s">
        <v>8713</v>
      </c>
      <c r="G41" s="73" t="s">
        <v>8714</v>
      </c>
      <c r="H41" s="8" t="s">
        <v>939</v>
      </c>
      <c r="I41" s="8" t="s">
        <v>836</v>
      </c>
      <c r="J41" t="s">
        <v>1582</v>
      </c>
      <c r="K41" t="b">
        <v>0</v>
      </c>
      <c r="L41" t="b">
        <v>0</v>
      </c>
      <c r="N41" s="9" t="s">
        <v>876</v>
      </c>
      <c r="O41" s="8">
        <v>5</v>
      </c>
      <c r="P41" s="6" t="s">
        <v>1583</v>
      </c>
      <c r="Q41" t="s">
        <v>838</v>
      </c>
      <c r="R41" s="6" t="s">
        <v>1584</v>
      </c>
      <c r="S41" s="6" t="s">
        <v>1585</v>
      </c>
      <c r="T41" s="6" t="s">
        <v>1586</v>
      </c>
      <c r="U41" s="15" t="s">
        <v>1587</v>
      </c>
      <c r="V41">
        <v>5</v>
      </c>
      <c r="W41">
        <v>8</v>
      </c>
      <c r="X41">
        <v>5</v>
      </c>
      <c r="Y41">
        <v>0</v>
      </c>
      <c r="Z41">
        <v>0</v>
      </c>
      <c r="AA41">
        <v>8</v>
      </c>
      <c r="AB41">
        <v>8</v>
      </c>
      <c r="AC41">
        <v>8</v>
      </c>
      <c r="AD41">
        <v>0</v>
      </c>
      <c r="AE41">
        <v>0</v>
      </c>
      <c r="AF41">
        <v>8</v>
      </c>
      <c r="AG41">
        <v>0</v>
      </c>
      <c r="AH41" t="s">
        <v>1588</v>
      </c>
      <c r="AI41" s="10">
        <v>3</v>
      </c>
      <c r="AJ41" s="10">
        <v>5</v>
      </c>
      <c r="AK41" s="10">
        <v>7</v>
      </c>
      <c r="AL41" s="10">
        <v>8</v>
      </c>
      <c r="AM41" s="10">
        <v>3</v>
      </c>
      <c r="AN41" s="10">
        <v>4</v>
      </c>
      <c r="AO41" s="10">
        <v>4</v>
      </c>
      <c r="AP41" s="10">
        <v>4</v>
      </c>
      <c r="AQ41" s="10">
        <v>4</v>
      </c>
      <c r="AR41" s="10">
        <v>4</v>
      </c>
      <c r="AS41" s="10">
        <v>4</v>
      </c>
      <c r="AT41" s="10">
        <v>4</v>
      </c>
      <c r="AU41" s="10">
        <v>4</v>
      </c>
      <c r="AV41" s="10">
        <v>4</v>
      </c>
      <c r="AW41" t="s">
        <v>1589</v>
      </c>
      <c r="AX41" t="b">
        <v>0</v>
      </c>
      <c r="BA41" s="13" t="s">
        <v>1590</v>
      </c>
      <c r="BB41" s="13" t="s">
        <v>1591</v>
      </c>
      <c r="BC41" s="13" t="s">
        <v>1592</v>
      </c>
      <c r="BD41" t="b">
        <v>0</v>
      </c>
      <c r="BG41" t="s">
        <v>1593</v>
      </c>
      <c r="BH41" t="s">
        <v>1594</v>
      </c>
      <c r="BI41" t="s">
        <v>1595</v>
      </c>
      <c r="BJ41" s="6" t="s">
        <v>1596</v>
      </c>
      <c r="BK41" s="8" t="s">
        <v>847</v>
      </c>
      <c r="BL41" t="b">
        <v>1</v>
      </c>
      <c r="BM41" s="2">
        <v>43746.563032407408</v>
      </c>
      <c r="BN41" t="s">
        <v>1597</v>
      </c>
    </row>
    <row r="42" spans="1:66" ht="216.75" x14ac:dyDescent="0.2">
      <c r="A42" t="s">
        <v>1598</v>
      </c>
      <c r="B42" s="6" t="s">
        <v>1599</v>
      </c>
      <c r="C42" t="s">
        <v>1600</v>
      </c>
      <c r="D42" s="6" t="s">
        <v>1601</v>
      </c>
      <c r="E42" s="6" t="s">
        <v>1602</v>
      </c>
      <c r="F42" s="73" t="s">
        <v>8715</v>
      </c>
      <c r="G42" s="73" t="s">
        <v>8716</v>
      </c>
      <c r="H42" s="8" t="s">
        <v>49</v>
      </c>
      <c r="I42" s="8" t="s">
        <v>836</v>
      </c>
      <c r="J42" t="s">
        <v>1603</v>
      </c>
      <c r="K42" t="b">
        <v>1</v>
      </c>
      <c r="L42" t="b">
        <v>1</v>
      </c>
      <c r="M42" s="3" t="s">
        <v>1604</v>
      </c>
      <c r="N42" s="9" t="s">
        <v>1605</v>
      </c>
      <c r="O42" s="8">
        <v>5</v>
      </c>
      <c r="P42" s="6" t="s">
        <v>8866</v>
      </c>
      <c r="Q42" t="s">
        <v>959</v>
      </c>
      <c r="R42" s="6" t="s">
        <v>1606</v>
      </c>
      <c r="S42" s="6" t="s">
        <v>1607</v>
      </c>
      <c r="T42" s="6" t="s">
        <v>1608</v>
      </c>
      <c r="U42" s="14" t="s">
        <v>1609</v>
      </c>
      <c r="V42">
        <v>8</v>
      </c>
      <c r="W42">
        <v>8</v>
      </c>
      <c r="X42">
        <v>5</v>
      </c>
      <c r="Y42">
        <v>0</v>
      </c>
      <c r="Z42">
        <v>0</v>
      </c>
      <c r="AA42">
        <v>4</v>
      </c>
      <c r="AB42">
        <v>1</v>
      </c>
      <c r="AC42">
        <v>2</v>
      </c>
      <c r="AD42">
        <v>0</v>
      </c>
      <c r="AE42">
        <v>1</v>
      </c>
      <c r="AF42">
        <v>2</v>
      </c>
      <c r="AG42">
        <v>0</v>
      </c>
      <c r="AH42" t="s">
        <v>1610</v>
      </c>
      <c r="AI42" s="10">
        <v>8</v>
      </c>
      <c r="AJ42" s="10">
        <v>5</v>
      </c>
      <c r="AK42" s="10">
        <v>4</v>
      </c>
      <c r="AL42" s="10">
        <v>6</v>
      </c>
      <c r="AM42" s="10">
        <v>4</v>
      </c>
      <c r="AN42" s="10">
        <v>4</v>
      </c>
      <c r="AO42" s="10">
        <v>4</v>
      </c>
      <c r="AP42" s="10">
        <v>2</v>
      </c>
      <c r="AQ42" s="10">
        <v>4</v>
      </c>
      <c r="AR42" s="10">
        <v>4</v>
      </c>
      <c r="AS42" s="10">
        <v>4</v>
      </c>
      <c r="AT42" s="10">
        <v>4</v>
      </c>
      <c r="AU42" s="10">
        <v>2</v>
      </c>
      <c r="AV42" s="10">
        <v>2</v>
      </c>
      <c r="AW42" t="s">
        <v>1611</v>
      </c>
      <c r="AX42" t="b">
        <v>0</v>
      </c>
      <c r="BA42" s="13" t="s">
        <v>1612</v>
      </c>
      <c r="BB42" s="13" t="s">
        <v>1613</v>
      </c>
      <c r="BC42" s="13" t="s">
        <v>1614</v>
      </c>
      <c r="BD42" t="b">
        <v>0</v>
      </c>
      <c r="BG42" t="s">
        <v>1595</v>
      </c>
      <c r="BH42" t="s">
        <v>1615</v>
      </c>
      <c r="BI42" t="s">
        <v>1616</v>
      </c>
      <c r="BJ42" s="6" t="s">
        <v>1617</v>
      </c>
      <c r="BK42" s="8" t="s">
        <v>847</v>
      </c>
      <c r="BL42" t="b">
        <v>0</v>
      </c>
      <c r="BM42" s="2">
        <v>43753.88585648148</v>
      </c>
      <c r="BN42" t="s">
        <v>1618</v>
      </c>
    </row>
    <row r="43" spans="1:66" ht="127.5" x14ac:dyDescent="0.2">
      <c r="A43" t="s">
        <v>1619</v>
      </c>
      <c r="B43" s="6" t="s">
        <v>1620</v>
      </c>
      <c r="C43" t="s">
        <v>1621</v>
      </c>
      <c r="D43" s="6" t="s">
        <v>1622</v>
      </c>
      <c r="E43" s="6" t="s">
        <v>1623</v>
      </c>
      <c r="F43" s="73" t="s">
        <v>8717</v>
      </c>
      <c r="G43" s="73" t="s">
        <v>8718</v>
      </c>
      <c r="H43" s="8" t="s">
        <v>939</v>
      </c>
      <c r="I43" s="8" t="s">
        <v>836</v>
      </c>
      <c r="J43" t="s">
        <v>1624</v>
      </c>
      <c r="K43" t="b">
        <v>0</v>
      </c>
      <c r="L43" t="b">
        <v>1</v>
      </c>
      <c r="M43" s="3" t="s">
        <v>1625</v>
      </c>
      <c r="N43" s="9" t="s">
        <v>1605</v>
      </c>
      <c r="O43" s="8">
        <v>4</v>
      </c>
      <c r="P43" s="6" t="s">
        <v>1626</v>
      </c>
      <c r="Q43" t="s">
        <v>838</v>
      </c>
      <c r="R43" s="6" t="s">
        <v>1627</v>
      </c>
      <c r="S43" s="6" t="s">
        <v>1628</v>
      </c>
      <c r="T43" s="6" t="s">
        <v>1629</v>
      </c>
      <c r="U43" s="15" t="s">
        <v>900</v>
      </c>
      <c r="V43">
        <v>4</v>
      </c>
      <c r="W43">
        <v>0</v>
      </c>
      <c r="X43">
        <v>0</v>
      </c>
      <c r="Y43">
        <v>0</v>
      </c>
      <c r="Z43">
        <v>0</v>
      </c>
      <c r="AA43">
        <v>0</v>
      </c>
      <c r="AB43">
        <v>1</v>
      </c>
      <c r="AC43">
        <v>0</v>
      </c>
      <c r="AD43">
        <v>0</v>
      </c>
      <c r="AE43">
        <v>2</v>
      </c>
      <c r="AF43">
        <v>1</v>
      </c>
      <c r="AG43">
        <v>0</v>
      </c>
      <c r="AH43" t="s">
        <v>1630</v>
      </c>
      <c r="AI43" s="10">
        <v>0</v>
      </c>
      <c r="AJ43" s="10">
        <v>0</v>
      </c>
      <c r="AK43" s="10">
        <v>2</v>
      </c>
      <c r="AL43" s="10">
        <v>2</v>
      </c>
      <c r="AM43" s="10">
        <v>2</v>
      </c>
      <c r="AN43" s="10">
        <v>3</v>
      </c>
      <c r="AO43" s="10">
        <v>0</v>
      </c>
      <c r="AP43" s="10">
        <v>1</v>
      </c>
      <c r="AQ43" s="10">
        <v>4</v>
      </c>
      <c r="AR43" s="10">
        <v>2</v>
      </c>
      <c r="AS43" s="10">
        <v>4</v>
      </c>
      <c r="AT43" s="10">
        <v>3</v>
      </c>
      <c r="AU43" s="10">
        <v>3</v>
      </c>
      <c r="AV43" s="10">
        <v>2</v>
      </c>
      <c r="AW43" t="s">
        <v>1456</v>
      </c>
      <c r="AX43" t="b">
        <v>1</v>
      </c>
      <c r="AY43" s="6" t="s">
        <v>1631</v>
      </c>
      <c r="BA43" s="13" t="s">
        <v>1632</v>
      </c>
      <c r="BB43" s="13" t="s">
        <v>1633</v>
      </c>
      <c r="BC43" s="13" t="s">
        <v>1634</v>
      </c>
      <c r="BD43" t="b">
        <v>0</v>
      </c>
      <c r="BG43" t="s">
        <v>1635</v>
      </c>
      <c r="BH43" t="s">
        <v>1636</v>
      </c>
      <c r="BI43" t="s">
        <v>1637</v>
      </c>
      <c r="BJ43" s="6" t="s">
        <v>1638</v>
      </c>
      <c r="BK43" s="8" t="s">
        <v>847</v>
      </c>
      <c r="BL43" t="b">
        <v>1</v>
      </c>
      <c r="BM43" s="2">
        <v>43761.692557870374</v>
      </c>
      <c r="BN43" t="s">
        <v>1639</v>
      </c>
    </row>
    <row r="44" spans="1:66" ht="178.5" x14ac:dyDescent="0.2">
      <c r="A44" t="s">
        <v>1640</v>
      </c>
      <c r="B44" s="6" t="s">
        <v>1641</v>
      </c>
      <c r="C44" t="s">
        <v>1642</v>
      </c>
      <c r="D44" s="6" t="s">
        <v>8868</v>
      </c>
      <c r="E44" s="6" t="s">
        <v>8867</v>
      </c>
      <c r="F44" s="73" t="s">
        <v>8719</v>
      </c>
      <c r="G44" s="73" t="s">
        <v>8720</v>
      </c>
      <c r="H44" s="8" t="s">
        <v>939</v>
      </c>
      <c r="I44" s="8" t="s">
        <v>836</v>
      </c>
      <c r="J44" t="s">
        <v>1644</v>
      </c>
      <c r="K44" t="b">
        <v>0</v>
      </c>
      <c r="L44" t="b">
        <v>1</v>
      </c>
      <c r="M44" t="s">
        <v>1645</v>
      </c>
      <c r="N44" s="9" t="s">
        <v>1605</v>
      </c>
      <c r="O44" s="8">
        <v>5</v>
      </c>
      <c r="P44" s="6" t="s">
        <v>8869</v>
      </c>
      <c r="Q44" t="s">
        <v>855</v>
      </c>
      <c r="R44" s="6" t="s">
        <v>1646</v>
      </c>
      <c r="S44" s="6" t="s">
        <v>1647</v>
      </c>
      <c r="T44" s="6" t="s">
        <v>1648</v>
      </c>
      <c r="U44" s="15" t="s">
        <v>976</v>
      </c>
      <c r="V44">
        <v>1</v>
      </c>
      <c r="W44">
        <v>5</v>
      </c>
      <c r="X44">
        <v>1</v>
      </c>
      <c r="Y44">
        <v>0</v>
      </c>
      <c r="Z44">
        <v>3</v>
      </c>
      <c r="AA44">
        <v>0</v>
      </c>
      <c r="AB44">
        <v>0</v>
      </c>
      <c r="AC44">
        <v>0</v>
      </c>
      <c r="AD44">
        <v>0</v>
      </c>
      <c r="AE44">
        <v>1</v>
      </c>
      <c r="AF44">
        <v>3</v>
      </c>
      <c r="AG44">
        <v>0</v>
      </c>
      <c r="AH44" t="s">
        <v>1649</v>
      </c>
      <c r="AI44" s="10">
        <v>2</v>
      </c>
      <c r="AJ44" s="10">
        <v>0</v>
      </c>
      <c r="AK44" s="10">
        <v>3</v>
      </c>
      <c r="AL44" s="10">
        <v>2</v>
      </c>
      <c r="AM44" s="10">
        <v>0</v>
      </c>
      <c r="AN44" s="10">
        <v>2</v>
      </c>
      <c r="AO44" s="10">
        <v>2</v>
      </c>
      <c r="AP44" s="10">
        <v>0</v>
      </c>
      <c r="AQ44" s="10">
        <v>3</v>
      </c>
      <c r="AR44" s="10">
        <v>1</v>
      </c>
      <c r="AS44" s="10">
        <v>3</v>
      </c>
      <c r="AT44" s="10">
        <v>0</v>
      </c>
      <c r="AU44" s="10">
        <v>0</v>
      </c>
      <c r="AV44" s="10">
        <v>2</v>
      </c>
      <c r="AW44" t="s">
        <v>1650</v>
      </c>
      <c r="AX44" t="b">
        <v>0</v>
      </c>
      <c r="BA44" s="13" t="s">
        <v>1651</v>
      </c>
      <c r="BB44" s="13" t="s">
        <v>1652</v>
      </c>
      <c r="BC44" s="13" t="s">
        <v>1653</v>
      </c>
      <c r="BD44" t="b">
        <v>1</v>
      </c>
      <c r="BE44" t="s">
        <v>1654</v>
      </c>
      <c r="BF44" t="s">
        <v>1655</v>
      </c>
      <c r="BG44" t="s">
        <v>1656</v>
      </c>
      <c r="BH44" t="s">
        <v>1657</v>
      </c>
      <c r="BI44" t="s">
        <v>1658</v>
      </c>
      <c r="BJ44" s="6" t="s">
        <v>1659</v>
      </c>
      <c r="BK44" s="8" t="s">
        <v>847</v>
      </c>
      <c r="BL44" t="b">
        <v>1</v>
      </c>
      <c r="BM44" s="2">
        <v>43774.882754629631</v>
      </c>
      <c r="BN44" t="s">
        <v>1660</v>
      </c>
    </row>
    <row r="45" spans="1:66" ht="318.75" x14ac:dyDescent="0.2">
      <c r="A45" t="s">
        <v>1661</v>
      </c>
      <c r="B45" s="6" t="s">
        <v>1662</v>
      </c>
      <c r="C45" t="s">
        <v>1663</v>
      </c>
      <c r="D45" s="6" t="s">
        <v>1664</v>
      </c>
      <c r="E45" s="6" t="s">
        <v>8870</v>
      </c>
      <c r="F45" s="73" t="s">
        <v>8721</v>
      </c>
      <c r="G45" s="73" t="s">
        <v>8722</v>
      </c>
      <c r="H45" s="8" t="s">
        <v>939</v>
      </c>
      <c r="I45" s="8" t="s">
        <v>836</v>
      </c>
      <c r="J45" t="s">
        <v>1665</v>
      </c>
      <c r="K45" t="b">
        <v>1</v>
      </c>
      <c r="L45" t="b">
        <v>1</v>
      </c>
      <c r="M45" s="3" t="s">
        <v>1666</v>
      </c>
      <c r="N45" s="9" t="s">
        <v>1605</v>
      </c>
      <c r="O45" s="8">
        <v>4</v>
      </c>
      <c r="P45" s="6" t="s">
        <v>8871</v>
      </c>
      <c r="Q45" t="s">
        <v>838</v>
      </c>
      <c r="R45" s="6" t="s">
        <v>1667</v>
      </c>
      <c r="S45" s="6" t="s">
        <v>1668</v>
      </c>
      <c r="T45" s="6" t="s">
        <v>1669</v>
      </c>
      <c r="U45" s="15" t="s">
        <v>900</v>
      </c>
      <c r="V45">
        <v>0</v>
      </c>
      <c r="W45">
        <v>4</v>
      </c>
      <c r="X45">
        <v>0</v>
      </c>
      <c r="Y45">
        <v>0</v>
      </c>
      <c r="Z45">
        <v>0</v>
      </c>
      <c r="AA45">
        <v>2</v>
      </c>
      <c r="AB45">
        <v>1</v>
      </c>
      <c r="AC45">
        <v>0</v>
      </c>
      <c r="AD45">
        <v>0</v>
      </c>
      <c r="AE45">
        <v>0</v>
      </c>
      <c r="AF45">
        <v>1</v>
      </c>
      <c r="AG45">
        <v>0</v>
      </c>
      <c r="AH45" t="s">
        <v>1670</v>
      </c>
      <c r="AI45" s="10">
        <v>1</v>
      </c>
      <c r="AJ45" s="10">
        <v>1</v>
      </c>
      <c r="AK45" s="10">
        <v>2</v>
      </c>
      <c r="AL45" s="10">
        <v>0</v>
      </c>
      <c r="AM45" s="10">
        <v>2</v>
      </c>
      <c r="AN45" s="10">
        <v>4</v>
      </c>
      <c r="AO45" s="10">
        <v>3</v>
      </c>
      <c r="AP45" s="10">
        <v>1</v>
      </c>
      <c r="AQ45" s="10">
        <v>4</v>
      </c>
      <c r="AR45" s="10">
        <v>1</v>
      </c>
      <c r="AS45" s="10">
        <v>1</v>
      </c>
      <c r="AT45" s="10">
        <v>3</v>
      </c>
      <c r="AU45" s="10">
        <v>3</v>
      </c>
      <c r="AV45" s="10">
        <v>3</v>
      </c>
      <c r="AW45" t="s">
        <v>1671</v>
      </c>
      <c r="AX45" t="b">
        <v>0</v>
      </c>
      <c r="BA45" s="13" t="s">
        <v>1672</v>
      </c>
      <c r="BB45" s="13" t="s">
        <v>1673</v>
      </c>
      <c r="BC45" s="13" t="s">
        <v>1672</v>
      </c>
      <c r="BD45" t="b">
        <v>0</v>
      </c>
      <c r="BG45" t="s">
        <v>887</v>
      </c>
      <c r="BH45" t="s">
        <v>1674</v>
      </c>
      <c r="BI45" t="s">
        <v>1675</v>
      </c>
      <c r="BJ45" s="6" t="s">
        <v>1676</v>
      </c>
      <c r="BK45" s="8" t="s">
        <v>847</v>
      </c>
      <c r="BL45" t="b">
        <v>1</v>
      </c>
      <c r="BM45" s="2">
        <v>43760.978946759256</v>
      </c>
      <c r="BN45" t="s">
        <v>1677</v>
      </c>
    </row>
    <row r="46" spans="1:66" ht="89.25" x14ac:dyDescent="0.2">
      <c r="A46" t="s">
        <v>1688</v>
      </c>
      <c r="B46" s="6" t="s">
        <v>1689</v>
      </c>
      <c r="C46" t="s">
        <v>1690</v>
      </c>
      <c r="D46" s="6" t="s">
        <v>1691</v>
      </c>
      <c r="E46" s="6" t="s">
        <v>8867</v>
      </c>
      <c r="F46" s="73" t="s">
        <v>8719</v>
      </c>
      <c r="G46" s="73" t="s">
        <v>8720</v>
      </c>
      <c r="H46" s="8" t="s">
        <v>939</v>
      </c>
      <c r="I46" s="8" t="s">
        <v>836</v>
      </c>
      <c r="J46" t="s">
        <v>1692</v>
      </c>
      <c r="K46" t="b">
        <v>0</v>
      </c>
      <c r="L46" t="b">
        <v>0</v>
      </c>
      <c r="N46" s="9" t="s">
        <v>1605</v>
      </c>
      <c r="O46" s="8">
        <v>5</v>
      </c>
      <c r="P46" s="6" t="s">
        <v>1693</v>
      </c>
      <c r="Q46" t="s">
        <v>855</v>
      </c>
      <c r="R46" s="6" t="s">
        <v>1694</v>
      </c>
      <c r="S46" s="6" t="s">
        <v>1695</v>
      </c>
      <c r="T46" s="6" t="s">
        <v>1696</v>
      </c>
      <c r="U46" s="15" t="s">
        <v>1021</v>
      </c>
      <c r="V46">
        <v>6</v>
      </c>
      <c r="W46">
        <v>2</v>
      </c>
      <c r="X46">
        <v>0</v>
      </c>
      <c r="Y46">
        <v>0</v>
      </c>
      <c r="Z46">
        <v>2</v>
      </c>
      <c r="AA46">
        <v>0</v>
      </c>
      <c r="AB46">
        <v>2</v>
      </c>
      <c r="AC46">
        <v>1</v>
      </c>
      <c r="AD46">
        <v>0</v>
      </c>
      <c r="AE46">
        <v>1</v>
      </c>
      <c r="AF46">
        <v>1</v>
      </c>
      <c r="AG46">
        <v>0</v>
      </c>
      <c r="AH46" t="s">
        <v>1697</v>
      </c>
      <c r="AI46" s="10">
        <v>0</v>
      </c>
      <c r="AJ46" s="10">
        <v>2</v>
      </c>
      <c r="AK46" s="10">
        <v>1</v>
      </c>
      <c r="AL46" s="10">
        <v>3</v>
      </c>
      <c r="AM46" s="10">
        <v>3</v>
      </c>
      <c r="AN46" s="10">
        <v>0</v>
      </c>
      <c r="AO46" s="10">
        <v>0</v>
      </c>
      <c r="AP46" s="10">
        <v>0</v>
      </c>
      <c r="AQ46" s="10">
        <v>2</v>
      </c>
      <c r="AR46" s="10">
        <v>1</v>
      </c>
      <c r="AS46" s="10">
        <v>3</v>
      </c>
      <c r="AT46" s="10">
        <v>3</v>
      </c>
      <c r="AU46" s="10">
        <v>2</v>
      </c>
      <c r="AV46" s="10">
        <v>1</v>
      </c>
      <c r="AW46" t="s">
        <v>902</v>
      </c>
      <c r="AX46" t="b">
        <v>0</v>
      </c>
      <c r="BA46" s="13" t="s">
        <v>1698</v>
      </c>
      <c r="BB46" s="13" t="s">
        <v>1699</v>
      </c>
      <c r="BC46" s="13" t="s">
        <v>1700</v>
      </c>
      <c r="BD46" t="b">
        <v>1</v>
      </c>
      <c r="BE46" t="s">
        <v>1701</v>
      </c>
      <c r="BF46" t="s">
        <v>1702</v>
      </c>
      <c r="BG46" t="s">
        <v>1280</v>
      </c>
      <c r="BH46" t="s">
        <v>1703</v>
      </c>
      <c r="BI46" t="s">
        <v>1704</v>
      </c>
      <c r="BJ46" s="6" t="s">
        <v>1705</v>
      </c>
      <c r="BK46" s="8" t="s">
        <v>1706</v>
      </c>
      <c r="BL46" t="b">
        <v>0</v>
      </c>
      <c r="BM46" s="2">
        <v>43775.698888888888</v>
      </c>
      <c r="BN46" t="s">
        <v>1707</v>
      </c>
    </row>
    <row r="47" spans="1:66" ht="293.25" x14ac:dyDescent="0.2">
      <c r="A47" t="s">
        <v>1708</v>
      </c>
      <c r="B47" s="6" t="s">
        <v>1709</v>
      </c>
      <c r="C47" s="48" t="s">
        <v>1710</v>
      </c>
      <c r="D47" s="48" t="s">
        <v>1711</v>
      </c>
      <c r="E47" s="6" t="s">
        <v>1429</v>
      </c>
      <c r="F47" s="73" t="s">
        <v>8697</v>
      </c>
      <c r="G47" s="73" t="s">
        <v>8698</v>
      </c>
      <c r="H47" s="8" t="s">
        <v>939</v>
      </c>
      <c r="I47" s="8" t="s">
        <v>836</v>
      </c>
      <c r="J47" t="s">
        <v>1712</v>
      </c>
      <c r="K47" t="b">
        <v>0</v>
      </c>
      <c r="L47" t="b">
        <v>0</v>
      </c>
      <c r="N47" s="9" t="s">
        <v>1605</v>
      </c>
      <c r="O47" s="8">
        <v>5</v>
      </c>
      <c r="P47" s="6" t="s">
        <v>8872</v>
      </c>
      <c r="Q47" t="s">
        <v>838</v>
      </c>
      <c r="R47" s="6" t="s">
        <v>1713</v>
      </c>
      <c r="S47" s="6" t="s">
        <v>1714</v>
      </c>
      <c r="T47" s="6" t="s">
        <v>1715</v>
      </c>
      <c r="U47" s="15" t="s">
        <v>1056</v>
      </c>
      <c r="V47">
        <v>0</v>
      </c>
      <c r="W47">
        <v>5</v>
      </c>
      <c r="X47">
        <v>0</v>
      </c>
      <c r="Y47">
        <v>0</v>
      </c>
      <c r="Z47">
        <v>0</v>
      </c>
      <c r="AA47">
        <v>0</v>
      </c>
      <c r="AB47">
        <v>0</v>
      </c>
      <c r="AC47">
        <v>0</v>
      </c>
      <c r="AD47">
        <v>0</v>
      </c>
      <c r="AE47">
        <v>2</v>
      </c>
      <c r="AF47">
        <v>3</v>
      </c>
      <c r="AG47">
        <v>0</v>
      </c>
      <c r="AH47" t="s">
        <v>1716</v>
      </c>
      <c r="AI47" s="10">
        <v>0</v>
      </c>
      <c r="AJ47" s="10">
        <v>1</v>
      </c>
      <c r="AK47" s="10">
        <v>2</v>
      </c>
      <c r="AL47" s="10">
        <v>2</v>
      </c>
      <c r="AM47" s="10">
        <v>2</v>
      </c>
      <c r="AN47" s="10">
        <v>3</v>
      </c>
      <c r="AO47" s="10">
        <v>2</v>
      </c>
      <c r="AP47" s="10">
        <v>2</v>
      </c>
      <c r="AQ47" s="10">
        <v>2</v>
      </c>
      <c r="AR47" s="10">
        <v>0</v>
      </c>
      <c r="AS47" s="10">
        <v>0</v>
      </c>
      <c r="AT47" s="10">
        <v>0</v>
      </c>
      <c r="AU47" s="10">
        <v>3</v>
      </c>
      <c r="AV47" s="10">
        <v>2</v>
      </c>
      <c r="AW47" t="s">
        <v>902</v>
      </c>
      <c r="AX47" t="b">
        <v>0</v>
      </c>
      <c r="BA47" s="13" t="s">
        <v>1717</v>
      </c>
      <c r="BB47" s="13" t="s">
        <v>1718</v>
      </c>
      <c r="BC47" s="13" t="s">
        <v>1719</v>
      </c>
      <c r="BD47" t="b">
        <v>0</v>
      </c>
      <c r="BG47" t="s">
        <v>1720</v>
      </c>
      <c r="BH47" t="s">
        <v>1721</v>
      </c>
      <c r="BI47" t="s">
        <v>1722</v>
      </c>
      <c r="BJ47" s="6" t="s">
        <v>1723</v>
      </c>
      <c r="BK47" s="8" t="s">
        <v>847</v>
      </c>
      <c r="BL47" t="b">
        <v>1</v>
      </c>
      <c r="BM47" s="2">
        <v>43763.892581018517</v>
      </c>
      <c r="BN47" t="s">
        <v>1724</v>
      </c>
    </row>
    <row r="48" spans="1:66" ht="63.75" x14ac:dyDescent="0.2">
      <c r="A48" t="s">
        <v>1725</v>
      </c>
      <c r="B48" s="6" t="s">
        <v>1726</v>
      </c>
      <c r="C48" t="s">
        <v>1727</v>
      </c>
      <c r="D48" s="6" t="s">
        <v>1728</v>
      </c>
      <c r="E48" s="6" t="s">
        <v>1729</v>
      </c>
      <c r="F48" s="73" t="s">
        <v>8723</v>
      </c>
      <c r="G48" s="73" t="s">
        <v>8724</v>
      </c>
      <c r="H48" s="8" t="s">
        <v>939</v>
      </c>
      <c r="I48" s="8" t="s">
        <v>836</v>
      </c>
      <c r="J48" t="s">
        <v>1730</v>
      </c>
      <c r="K48" t="b">
        <v>1</v>
      </c>
      <c r="L48" t="b">
        <v>0</v>
      </c>
      <c r="N48" s="9" t="s">
        <v>1605</v>
      </c>
      <c r="O48" s="8">
        <v>5</v>
      </c>
      <c r="P48" s="6" t="s">
        <v>1731</v>
      </c>
      <c r="Q48" t="s">
        <v>838</v>
      </c>
      <c r="R48" s="6" t="s">
        <v>1732</v>
      </c>
      <c r="S48" s="6" t="s">
        <v>1733</v>
      </c>
      <c r="T48" s="6" t="s">
        <v>1734</v>
      </c>
      <c r="U48" s="15" t="s">
        <v>1735</v>
      </c>
      <c r="V48">
        <v>0</v>
      </c>
      <c r="W48">
        <v>0</v>
      </c>
      <c r="X48">
        <v>0</v>
      </c>
      <c r="Y48">
        <v>0</v>
      </c>
      <c r="Z48">
        <v>0</v>
      </c>
      <c r="AA48">
        <v>1</v>
      </c>
      <c r="AB48">
        <v>8</v>
      </c>
      <c r="AC48">
        <v>8</v>
      </c>
      <c r="AD48">
        <v>1</v>
      </c>
      <c r="AE48">
        <v>8</v>
      </c>
      <c r="AF48">
        <v>8</v>
      </c>
      <c r="AG48">
        <v>2</v>
      </c>
      <c r="AH48" t="s">
        <v>1736</v>
      </c>
      <c r="AI48" s="10">
        <v>8</v>
      </c>
      <c r="AJ48" s="10">
        <v>8</v>
      </c>
      <c r="AK48" s="10">
        <v>8</v>
      </c>
      <c r="AL48" s="10">
        <v>8</v>
      </c>
      <c r="AM48" s="10">
        <v>2</v>
      </c>
      <c r="AN48" s="10">
        <v>4</v>
      </c>
      <c r="AO48" s="10">
        <v>0</v>
      </c>
      <c r="AP48" s="10">
        <v>2</v>
      </c>
      <c r="AQ48" s="10">
        <v>2</v>
      </c>
      <c r="AR48" s="10">
        <v>2</v>
      </c>
      <c r="AS48" s="10">
        <v>0</v>
      </c>
      <c r="AT48" s="10">
        <v>2</v>
      </c>
      <c r="AU48" s="10">
        <v>4</v>
      </c>
      <c r="AV48" s="10">
        <v>3</v>
      </c>
      <c r="AW48" t="s">
        <v>1737</v>
      </c>
      <c r="AX48" t="b">
        <v>0</v>
      </c>
      <c r="BA48" s="13" t="s">
        <v>902</v>
      </c>
      <c r="BB48" s="13" t="s">
        <v>902</v>
      </c>
      <c r="BC48" s="13" t="s">
        <v>1738</v>
      </c>
      <c r="BD48" t="b">
        <v>0</v>
      </c>
      <c r="BG48" t="s">
        <v>1009</v>
      </c>
      <c r="BH48" t="s">
        <v>1739</v>
      </c>
      <c r="BI48" t="s">
        <v>1740</v>
      </c>
      <c r="BJ48" s="6" t="s">
        <v>1741</v>
      </c>
      <c r="BK48" s="8" t="s">
        <v>847</v>
      </c>
      <c r="BL48" t="b">
        <v>1</v>
      </c>
      <c r="BM48" s="2">
        <v>43746.90184027778</v>
      </c>
      <c r="BN48" t="s">
        <v>1742</v>
      </c>
    </row>
    <row r="49" spans="1:66" ht="357" x14ac:dyDescent="0.2">
      <c r="A49" t="s">
        <v>1743</v>
      </c>
      <c r="B49" s="6" t="s">
        <v>1744</v>
      </c>
      <c r="C49" t="s">
        <v>1745</v>
      </c>
      <c r="D49" s="6" t="s">
        <v>1746</v>
      </c>
      <c r="E49" s="6" t="s">
        <v>1355</v>
      </c>
      <c r="F49" s="73" t="s">
        <v>8687</v>
      </c>
      <c r="G49" s="73" t="s">
        <v>8688</v>
      </c>
      <c r="H49" s="8" t="s">
        <v>939</v>
      </c>
      <c r="I49" s="8" t="s">
        <v>836</v>
      </c>
      <c r="J49" t="s">
        <v>1748</v>
      </c>
      <c r="K49" t="b">
        <v>0</v>
      </c>
      <c r="L49" t="b">
        <v>0</v>
      </c>
      <c r="N49" s="9" t="s">
        <v>1605</v>
      </c>
      <c r="O49" s="8">
        <v>3</v>
      </c>
      <c r="P49" s="6" t="s">
        <v>8873</v>
      </c>
      <c r="Q49" t="s">
        <v>838</v>
      </c>
      <c r="R49" s="6" t="s">
        <v>1749</v>
      </c>
      <c r="S49" s="6" t="s">
        <v>1750</v>
      </c>
      <c r="T49" s="6" t="s">
        <v>1751</v>
      </c>
      <c r="U49" s="15" t="s">
        <v>900</v>
      </c>
      <c r="V49">
        <v>0</v>
      </c>
      <c r="W49">
        <v>3</v>
      </c>
      <c r="X49">
        <v>1</v>
      </c>
      <c r="Y49">
        <v>0</v>
      </c>
      <c r="Z49">
        <v>0</v>
      </c>
      <c r="AA49">
        <v>0</v>
      </c>
      <c r="AB49">
        <v>0</v>
      </c>
      <c r="AC49">
        <v>0</v>
      </c>
      <c r="AD49">
        <v>0</v>
      </c>
      <c r="AE49">
        <v>4</v>
      </c>
      <c r="AF49">
        <v>0</v>
      </c>
      <c r="AG49">
        <v>0</v>
      </c>
      <c r="AH49" t="s">
        <v>1752</v>
      </c>
      <c r="AI49" s="10">
        <v>1</v>
      </c>
      <c r="AJ49" s="10">
        <v>1</v>
      </c>
      <c r="AK49" s="10">
        <v>2</v>
      </c>
      <c r="AL49" s="10">
        <v>0</v>
      </c>
      <c r="AM49" s="10">
        <v>1</v>
      </c>
      <c r="AN49" s="10">
        <v>2</v>
      </c>
      <c r="AO49" s="10">
        <v>0</v>
      </c>
      <c r="AP49" s="10">
        <v>2</v>
      </c>
      <c r="AQ49" s="10">
        <v>0</v>
      </c>
      <c r="AR49" s="10">
        <v>2</v>
      </c>
      <c r="AS49" s="10">
        <v>2</v>
      </c>
      <c r="AT49" s="10">
        <v>2</v>
      </c>
      <c r="AU49" s="10">
        <v>4</v>
      </c>
      <c r="AV49" s="10">
        <v>1</v>
      </c>
      <c r="AW49" t="s">
        <v>1671</v>
      </c>
      <c r="AX49" t="b">
        <v>1</v>
      </c>
      <c r="AY49" s="6" t="s">
        <v>1753</v>
      </c>
      <c r="AZ49" t="s">
        <v>1754</v>
      </c>
      <c r="BA49" s="13" t="s">
        <v>1755</v>
      </c>
      <c r="BB49" s="13" t="s">
        <v>1756</v>
      </c>
      <c r="BC49" s="13" t="s">
        <v>1757</v>
      </c>
      <c r="BD49" t="b">
        <v>1</v>
      </c>
      <c r="BE49" t="s">
        <v>1758</v>
      </c>
      <c r="BF49" s="3" t="s">
        <v>1759</v>
      </c>
      <c r="BG49" t="s">
        <v>887</v>
      </c>
      <c r="BH49" t="s">
        <v>1760</v>
      </c>
      <c r="BI49" t="s">
        <v>1761</v>
      </c>
      <c r="BJ49" s="6" t="s">
        <v>1762</v>
      </c>
      <c r="BK49" s="8" t="s">
        <v>847</v>
      </c>
      <c r="BL49" t="b">
        <v>1</v>
      </c>
      <c r="BM49" s="2">
        <v>43770.950115740743</v>
      </c>
      <c r="BN49" t="s">
        <v>1763</v>
      </c>
    </row>
    <row r="50" spans="1:66" ht="63.75" x14ac:dyDescent="0.2">
      <c r="A50" t="s">
        <v>1764</v>
      </c>
      <c r="B50" s="6" t="s">
        <v>1765</v>
      </c>
      <c r="C50" t="s">
        <v>1766</v>
      </c>
      <c r="D50" s="6" t="s">
        <v>1767</v>
      </c>
      <c r="E50" s="6" t="s">
        <v>1768</v>
      </c>
      <c r="F50" s="73" t="s">
        <v>8725</v>
      </c>
      <c r="G50" s="73" t="s">
        <v>8726</v>
      </c>
      <c r="H50" s="8" t="s">
        <v>939</v>
      </c>
      <c r="I50" s="8" t="s">
        <v>836</v>
      </c>
      <c r="J50" t="s">
        <v>1769</v>
      </c>
      <c r="K50" t="b">
        <v>1</v>
      </c>
      <c r="L50" t="b">
        <v>0</v>
      </c>
      <c r="N50" s="9" t="s">
        <v>1605</v>
      </c>
      <c r="O50" s="8">
        <v>4</v>
      </c>
      <c r="P50" s="6" t="s">
        <v>8874</v>
      </c>
      <c r="Q50" t="s">
        <v>959</v>
      </c>
      <c r="R50" s="6" t="s">
        <v>1770</v>
      </c>
      <c r="S50" s="6" t="s">
        <v>1771</v>
      </c>
      <c r="T50" s="6" t="s">
        <v>1772</v>
      </c>
      <c r="U50" s="15" t="s">
        <v>1077</v>
      </c>
      <c r="V50">
        <v>3</v>
      </c>
      <c r="W50">
        <v>0</v>
      </c>
      <c r="X50">
        <v>0</v>
      </c>
      <c r="Y50">
        <v>0</v>
      </c>
      <c r="Z50">
        <v>0</v>
      </c>
      <c r="AA50">
        <v>1</v>
      </c>
      <c r="AB50">
        <v>0</v>
      </c>
      <c r="AC50">
        <v>0</v>
      </c>
      <c r="AD50">
        <v>0</v>
      </c>
      <c r="AE50">
        <v>1</v>
      </c>
      <c r="AF50">
        <v>1</v>
      </c>
      <c r="AG50">
        <v>0</v>
      </c>
      <c r="AH50" t="s">
        <v>1773</v>
      </c>
      <c r="AI50" s="10">
        <v>0</v>
      </c>
      <c r="AJ50" s="10">
        <v>1</v>
      </c>
      <c r="AK50" s="10">
        <v>1</v>
      </c>
      <c r="AL50" s="10">
        <v>1</v>
      </c>
      <c r="AM50" s="10">
        <v>3</v>
      </c>
      <c r="AN50" s="10">
        <v>4</v>
      </c>
      <c r="AO50" s="10">
        <v>2</v>
      </c>
      <c r="AP50" s="10">
        <v>2</v>
      </c>
      <c r="AQ50" s="10">
        <v>2</v>
      </c>
      <c r="AR50" s="10">
        <v>1</v>
      </c>
      <c r="AS50" s="10">
        <v>4</v>
      </c>
      <c r="AT50" s="10">
        <v>3</v>
      </c>
      <c r="AU50" s="10">
        <v>2</v>
      </c>
      <c r="AV50" s="10">
        <v>3</v>
      </c>
      <c r="AW50" t="s">
        <v>1774</v>
      </c>
      <c r="AX50" t="b">
        <v>0</v>
      </c>
      <c r="BA50" s="13" t="s">
        <v>1775</v>
      </c>
      <c r="BB50" s="13" t="s">
        <v>1776</v>
      </c>
      <c r="BC50" s="13" t="s">
        <v>1777</v>
      </c>
      <c r="BD50" t="b">
        <v>1</v>
      </c>
      <c r="BE50" t="s">
        <v>1778</v>
      </c>
      <c r="BG50" t="s">
        <v>1779</v>
      </c>
      <c r="BH50" t="s">
        <v>1780</v>
      </c>
      <c r="BI50" t="s">
        <v>1781</v>
      </c>
      <c r="BJ50" s="6" t="s">
        <v>1782</v>
      </c>
      <c r="BK50" s="8" t="s">
        <v>847</v>
      </c>
      <c r="BL50" t="b">
        <v>1</v>
      </c>
      <c r="BM50" s="2">
        <v>43775.66883101852</v>
      </c>
      <c r="BN50" t="s">
        <v>1783</v>
      </c>
    </row>
    <row r="51" spans="1:66" ht="153" x14ac:dyDescent="0.2">
      <c r="A51" t="s">
        <v>1784</v>
      </c>
      <c r="B51" s="6" t="s">
        <v>1785</v>
      </c>
      <c r="C51" t="s">
        <v>1786</v>
      </c>
      <c r="D51" s="6" t="s">
        <v>1787</v>
      </c>
      <c r="E51" s="6" t="s">
        <v>1788</v>
      </c>
      <c r="F51" s="73" t="s">
        <v>8727</v>
      </c>
      <c r="G51" s="73" t="s">
        <v>8728</v>
      </c>
      <c r="H51" s="8" t="s">
        <v>939</v>
      </c>
      <c r="I51" s="8" t="s">
        <v>836</v>
      </c>
      <c r="J51" t="s">
        <v>1789</v>
      </c>
      <c r="K51" t="b">
        <v>0</v>
      </c>
      <c r="L51" t="b">
        <v>0</v>
      </c>
      <c r="N51" s="9" t="s">
        <v>1605</v>
      </c>
      <c r="O51" s="8">
        <v>5</v>
      </c>
      <c r="P51" s="6" t="s">
        <v>1790</v>
      </c>
      <c r="Q51" t="s">
        <v>959</v>
      </c>
      <c r="R51" s="6" t="s">
        <v>1791</v>
      </c>
      <c r="S51" s="6" t="s">
        <v>1792</v>
      </c>
      <c r="T51" s="6" t="s">
        <v>1793</v>
      </c>
      <c r="U51" s="14" t="s">
        <v>1794</v>
      </c>
      <c r="V51">
        <v>1</v>
      </c>
      <c r="W51">
        <v>6</v>
      </c>
      <c r="X51">
        <v>0</v>
      </c>
      <c r="Y51">
        <v>0</v>
      </c>
      <c r="Z51">
        <v>0</v>
      </c>
      <c r="AA51">
        <v>0</v>
      </c>
      <c r="AB51">
        <v>1</v>
      </c>
      <c r="AC51">
        <v>0</v>
      </c>
      <c r="AD51">
        <v>0</v>
      </c>
      <c r="AE51">
        <v>0</v>
      </c>
      <c r="AF51">
        <v>6</v>
      </c>
      <c r="AG51">
        <v>0</v>
      </c>
      <c r="AH51" t="s">
        <v>1795</v>
      </c>
      <c r="AI51" s="10">
        <v>1</v>
      </c>
      <c r="AJ51" s="10">
        <v>0</v>
      </c>
      <c r="AK51" s="10">
        <v>2</v>
      </c>
      <c r="AL51" s="10">
        <v>4</v>
      </c>
      <c r="AM51" s="10">
        <v>1</v>
      </c>
      <c r="AN51" s="10">
        <v>4</v>
      </c>
      <c r="AO51" s="10">
        <v>2</v>
      </c>
      <c r="AP51" s="10">
        <v>4</v>
      </c>
      <c r="AQ51" s="10">
        <v>4</v>
      </c>
      <c r="AR51" s="10">
        <v>2</v>
      </c>
      <c r="AS51" s="10">
        <v>2</v>
      </c>
      <c r="AT51" s="10">
        <v>3</v>
      </c>
      <c r="AU51" s="10">
        <v>2</v>
      </c>
      <c r="AV51" s="10">
        <v>2</v>
      </c>
      <c r="AW51" t="s">
        <v>1796</v>
      </c>
      <c r="AX51" t="b">
        <v>1</v>
      </c>
      <c r="AY51" s="6" t="s">
        <v>1797</v>
      </c>
      <c r="BA51" s="13" t="s">
        <v>1798</v>
      </c>
      <c r="BB51" s="13" t="s">
        <v>1798</v>
      </c>
      <c r="BC51" s="13" t="s">
        <v>1799</v>
      </c>
      <c r="BD51" t="b">
        <v>0</v>
      </c>
      <c r="BG51" t="s">
        <v>1800</v>
      </c>
      <c r="BH51" t="s">
        <v>1801</v>
      </c>
      <c r="BI51" t="s">
        <v>1802</v>
      </c>
      <c r="BJ51" s="6" t="s">
        <v>1803</v>
      </c>
      <c r="BK51" s="8" t="s">
        <v>847</v>
      </c>
      <c r="BL51" t="b">
        <v>1</v>
      </c>
      <c r="BM51" s="2">
        <v>43746.87</v>
      </c>
      <c r="BN51" t="s">
        <v>1804</v>
      </c>
    </row>
    <row r="52" spans="1:66" ht="89.25" x14ac:dyDescent="0.2">
      <c r="A52" t="s">
        <v>1805</v>
      </c>
      <c r="B52" s="6" t="s">
        <v>1806</v>
      </c>
      <c r="C52" t="s">
        <v>1807</v>
      </c>
      <c r="D52" s="6" t="s">
        <v>1808</v>
      </c>
      <c r="E52" s="6" t="s">
        <v>8875</v>
      </c>
      <c r="F52" s="73" t="s">
        <v>8729</v>
      </c>
      <c r="G52" s="73" t="s">
        <v>8730</v>
      </c>
      <c r="H52" s="8" t="s">
        <v>939</v>
      </c>
      <c r="I52" s="8" t="s">
        <v>852</v>
      </c>
      <c r="J52" t="s">
        <v>1809</v>
      </c>
      <c r="K52" t="b">
        <v>1</v>
      </c>
      <c r="L52" t="b">
        <v>0</v>
      </c>
      <c r="N52" s="9" t="s">
        <v>1605</v>
      </c>
      <c r="O52" s="8">
        <v>5</v>
      </c>
      <c r="P52" s="6" t="s">
        <v>1810</v>
      </c>
      <c r="Q52" t="s">
        <v>959</v>
      </c>
      <c r="R52" s="6" t="s">
        <v>1811</v>
      </c>
      <c r="S52" s="6" t="s">
        <v>1812</v>
      </c>
      <c r="T52" s="6" t="s">
        <v>1813</v>
      </c>
      <c r="U52" s="15" t="s">
        <v>1056</v>
      </c>
      <c r="V52">
        <v>0</v>
      </c>
      <c r="W52">
        <v>5</v>
      </c>
      <c r="X52">
        <v>1</v>
      </c>
      <c r="Y52">
        <v>0</v>
      </c>
      <c r="Z52">
        <v>5</v>
      </c>
      <c r="AA52">
        <v>0</v>
      </c>
      <c r="AB52">
        <v>0</v>
      </c>
      <c r="AC52">
        <v>4</v>
      </c>
      <c r="AD52">
        <v>0</v>
      </c>
      <c r="AE52">
        <v>0</v>
      </c>
      <c r="AF52">
        <v>0</v>
      </c>
      <c r="AG52">
        <v>0</v>
      </c>
      <c r="AH52" t="s">
        <v>1814</v>
      </c>
      <c r="AI52" s="10">
        <v>5</v>
      </c>
      <c r="AJ52" s="10">
        <v>5</v>
      </c>
      <c r="AK52" s="10">
        <v>5</v>
      </c>
      <c r="AL52" s="10">
        <v>0</v>
      </c>
      <c r="AM52" s="10">
        <v>1</v>
      </c>
      <c r="AN52" s="10">
        <v>3</v>
      </c>
      <c r="AO52" s="10">
        <v>0</v>
      </c>
      <c r="AP52" s="10">
        <v>1</v>
      </c>
      <c r="AQ52" s="10">
        <v>0</v>
      </c>
      <c r="AR52" s="10">
        <v>0</v>
      </c>
      <c r="AS52" s="10">
        <v>0</v>
      </c>
      <c r="AT52" s="10">
        <v>0</v>
      </c>
      <c r="AU52" s="10">
        <v>0</v>
      </c>
      <c r="AV52" s="10">
        <v>1</v>
      </c>
      <c r="AW52" t="s">
        <v>1382</v>
      </c>
      <c r="AX52" t="b">
        <v>0</v>
      </c>
      <c r="BA52" s="13" t="s">
        <v>902</v>
      </c>
      <c r="BB52" s="13" t="s">
        <v>902</v>
      </c>
      <c r="BC52" s="13" t="s">
        <v>902</v>
      </c>
      <c r="BD52" t="b">
        <v>0</v>
      </c>
      <c r="BG52" t="s">
        <v>1815</v>
      </c>
      <c r="BH52" t="s">
        <v>1816</v>
      </c>
      <c r="BI52" t="s">
        <v>1817</v>
      </c>
      <c r="BJ52" s="6" t="s">
        <v>1818</v>
      </c>
      <c r="BK52" s="8" t="s">
        <v>847</v>
      </c>
      <c r="BL52" t="b">
        <v>0</v>
      </c>
      <c r="BM52" s="2">
        <v>43745.828506944446</v>
      </c>
      <c r="BN52" t="s">
        <v>1819</v>
      </c>
    </row>
    <row r="53" spans="1:66" ht="153" x14ac:dyDescent="0.2">
      <c r="A53" t="s">
        <v>1820</v>
      </c>
      <c r="B53" s="6" t="s">
        <v>1821</v>
      </c>
      <c r="C53" t="s">
        <v>1822</v>
      </c>
      <c r="D53" s="6" t="s">
        <v>1823</v>
      </c>
      <c r="E53" s="6" t="s">
        <v>3074</v>
      </c>
      <c r="F53" s="73" t="s">
        <v>8731</v>
      </c>
      <c r="G53" s="73" t="s">
        <v>8732</v>
      </c>
      <c r="H53" s="8" t="s">
        <v>939</v>
      </c>
      <c r="I53" s="8" t="s">
        <v>836</v>
      </c>
      <c r="J53" t="s">
        <v>1825</v>
      </c>
      <c r="K53" t="b">
        <v>0</v>
      </c>
      <c r="L53" t="b">
        <v>0</v>
      </c>
      <c r="N53" s="9" t="s">
        <v>1605</v>
      </c>
      <c r="O53" s="8">
        <v>4</v>
      </c>
      <c r="P53" s="6" t="s">
        <v>8876</v>
      </c>
      <c r="Q53" t="s">
        <v>855</v>
      </c>
      <c r="R53" s="6" t="s">
        <v>1826</v>
      </c>
      <c r="S53" s="6" t="s">
        <v>1827</v>
      </c>
      <c r="T53" s="6" t="s">
        <v>1828</v>
      </c>
      <c r="U53" s="15" t="s">
        <v>1829</v>
      </c>
      <c r="V53">
        <v>8</v>
      </c>
      <c r="W53">
        <v>4</v>
      </c>
      <c r="X53">
        <v>0</v>
      </c>
      <c r="Y53">
        <v>0</v>
      </c>
      <c r="Z53">
        <v>0</v>
      </c>
      <c r="AA53">
        <v>0</v>
      </c>
      <c r="AB53">
        <v>0</v>
      </c>
      <c r="AC53">
        <v>0</v>
      </c>
      <c r="AD53">
        <v>7</v>
      </c>
      <c r="AE53">
        <v>0</v>
      </c>
      <c r="AF53">
        <v>0</v>
      </c>
      <c r="AG53">
        <v>0</v>
      </c>
      <c r="AH53" t="s">
        <v>1830</v>
      </c>
      <c r="AI53" s="10">
        <v>1</v>
      </c>
      <c r="AJ53" s="10">
        <v>1</v>
      </c>
      <c r="AK53" s="10">
        <v>3</v>
      </c>
      <c r="AL53" s="10">
        <v>7</v>
      </c>
      <c r="AM53" s="10">
        <v>0</v>
      </c>
      <c r="AN53" s="10">
        <v>2</v>
      </c>
      <c r="AO53" s="10">
        <v>0</v>
      </c>
      <c r="AP53" s="10">
        <v>0</v>
      </c>
      <c r="AQ53" s="10">
        <v>0</v>
      </c>
      <c r="AR53" s="10">
        <v>0</v>
      </c>
      <c r="AS53" s="10">
        <v>1</v>
      </c>
      <c r="AT53" s="10">
        <v>2</v>
      </c>
      <c r="AU53" s="10">
        <v>2</v>
      </c>
      <c r="AV53" s="10">
        <v>2</v>
      </c>
      <c r="AW53" t="s">
        <v>860</v>
      </c>
      <c r="AX53" t="b">
        <v>1</v>
      </c>
      <c r="AY53" s="6" t="s">
        <v>1831</v>
      </c>
      <c r="BA53" s="13" t="s">
        <v>1832</v>
      </c>
      <c r="BB53" s="13" t="s">
        <v>1833</v>
      </c>
      <c r="BC53" s="13" t="s">
        <v>1834</v>
      </c>
      <c r="BD53" t="b">
        <v>1</v>
      </c>
      <c r="BE53" t="s">
        <v>1835</v>
      </c>
      <c r="BG53" t="s">
        <v>1836</v>
      </c>
      <c r="BH53" t="s">
        <v>1837</v>
      </c>
      <c r="BI53" t="s">
        <v>1838</v>
      </c>
      <c r="BJ53" s="6" t="s">
        <v>1839</v>
      </c>
      <c r="BK53" s="8" t="s">
        <v>847</v>
      </c>
      <c r="BL53" t="b">
        <v>0</v>
      </c>
      <c r="BM53" s="2">
        <v>43776.641631944447</v>
      </c>
      <c r="BN53" t="s">
        <v>1840</v>
      </c>
    </row>
    <row r="54" spans="1:66" ht="38.25" x14ac:dyDescent="0.2">
      <c r="A54" t="s">
        <v>1841</v>
      </c>
      <c r="B54" s="6" t="s">
        <v>1842</v>
      </c>
      <c r="C54" s="22" t="s">
        <v>1843</v>
      </c>
      <c r="D54" s="6" t="s">
        <v>8878</v>
      </c>
      <c r="E54" s="6" t="s">
        <v>8877</v>
      </c>
      <c r="F54" s="73" t="s">
        <v>8733</v>
      </c>
      <c r="G54" s="73" t="s">
        <v>8734</v>
      </c>
      <c r="H54" s="8" t="s">
        <v>510</v>
      </c>
      <c r="I54" s="8" t="s">
        <v>836</v>
      </c>
      <c r="J54" t="s">
        <v>16</v>
      </c>
      <c r="K54" t="b">
        <v>1</v>
      </c>
      <c r="L54" t="b">
        <v>0</v>
      </c>
      <c r="N54" s="9" t="s">
        <v>1605</v>
      </c>
      <c r="O54" s="8">
        <v>4</v>
      </c>
      <c r="P54" s="6" t="s">
        <v>1844</v>
      </c>
      <c r="Q54" t="s">
        <v>838</v>
      </c>
      <c r="R54" s="6" t="s">
        <v>1845</v>
      </c>
      <c r="S54" s="6" t="s">
        <v>1846</v>
      </c>
      <c r="T54" s="6" t="s">
        <v>1847</v>
      </c>
      <c r="U54" s="15" t="s">
        <v>1021</v>
      </c>
      <c r="V54">
        <v>2</v>
      </c>
      <c r="W54">
        <v>2</v>
      </c>
      <c r="X54">
        <v>0</v>
      </c>
      <c r="Y54">
        <v>3</v>
      </c>
      <c r="Z54">
        <v>0</v>
      </c>
      <c r="AA54">
        <v>1</v>
      </c>
      <c r="AB54">
        <v>1</v>
      </c>
      <c r="AC54">
        <v>0</v>
      </c>
      <c r="AD54">
        <v>0</v>
      </c>
      <c r="AE54">
        <v>2</v>
      </c>
      <c r="AF54">
        <v>2</v>
      </c>
      <c r="AG54">
        <v>0</v>
      </c>
      <c r="AH54" t="s">
        <v>1848</v>
      </c>
      <c r="AI54" s="10">
        <v>2</v>
      </c>
      <c r="AJ54" s="10">
        <v>2</v>
      </c>
      <c r="AK54" s="10">
        <v>2</v>
      </c>
      <c r="AL54" s="10">
        <v>0</v>
      </c>
      <c r="AM54" s="10">
        <v>3</v>
      </c>
      <c r="AN54" s="10">
        <v>4</v>
      </c>
      <c r="AO54" s="10">
        <v>2</v>
      </c>
      <c r="AP54" s="10">
        <v>1</v>
      </c>
      <c r="AQ54" s="10">
        <v>1</v>
      </c>
      <c r="AR54" s="10">
        <v>2</v>
      </c>
      <c r="AS54" s="10">
        <v>2</v>
      </c>
      <c r="AT54" s="10">
        <v>2</v>
      </c>
      <c r="AU54" s="10">
        <v>2</v>
      </c>
      <c r="AV54" s="10">
        <v>2</v>
      </c>
      <c r="AW54" t="s">
        <v>860</v>
      </c>
      <c r="AX54" t="b">
        <v>0</v>
      </c>
      <c r="BA54" s="13" t="s">
        <v>1849</v>
      </c>
      <c r="BB54" s="13" t="s">
        <v>1850</v>
      </c>
      <c r="BC54" s="13" t="s">
        <v>1851</v>
      </c>
      <c r="BD54" t="b">
        <v>0</v>
      </c>
      <c r="BG54" t="s">
        <v>1852</v>
      </c>
      <c r="BH54" t="s">
        <v>1853</v>
      </c>
      <c r="BI54" t="s">
        <v>1854</v>
      </c>
      <c r="BJ54" s="6" t="s">
        <v>1855</v>
      </c>
      <c r="BK54" s="8" t="s">
        <v>847</v>
      </c>
      <c r="BL54" t="b">
        <v>1</v>
      </c>
      <c r="BM54" s="2">
        <v>43753.614479166667</v>
      </c>
      <c r="BN54" t="s">
        <v>1856</v>
      </c>
    </row>
    <row r="55" spans="1:66" ht="127.5" x14ac:dyDescent="0.2">
      <c r="A55" t="s">
        <v>1857</v>
      </c>
      <c r="B55" s="6" t="s">
        <v>1858</v>
      </c>
      <c r="C55" t="s">
        <v>1859</v>
      </c>
      <c r="D55" s="6" t="s">
        <v>8879</v>
      </c>
      <c r="E55" s="6" t="s">
        <v>8880</v>
      </c>
      <c r="F55" s="73" t="s">
        <v>8735</v>
      </c>
      <c r="G55" s="73" t="s">
        <v>8736</v>
      </c>
      <c r="H55" s="8" t="s">
        <v>29</v>
      </c>
      <c r="I55" s="8" t="s">
        <v>852</v>
      </c>
      <c r="J55" t="s">
        <v>1860</v>
      </c>
      <c r="K55" t="b">
        <v>0</v>
      </c>
      <c r="L55" t="b">
        <v>0</v>
      </c>
      <c r="N55" s="9" t="s">
        <v>1605</v>
      </c>
      <c r="O55" s="8">
        <v>1</v>
      </c>
      <c r="P55" s="6" t="s">
        <v>8881</v>
      </c>
      <c r="Q55" t="s">
        <v>959</v>
      </c>
      <c r="R55" s="6" t="s">
        <v>1861</v>
      </c>
      <c r="S55" s="6" t="s">
        <v>1862</v>
      </c>
      <c r="T55" s="6" t="s">
        <v>1863</v>
      </c>
      <c r="U55" s="15" t="s">
        <v>1056</v>
      </c>
      <c r="V55">
        <v>2</v>
      </c>
      <c r="W55">
        <v>3</v>
      </c>
      <c r="X55">
        <v>0</v>
      </c>
      <c r="Y55">
        <v>0</v>
      </c>
      <c r="Z55">
        <v>3</v>
      </c>
      <c r="AA55">
        <v>0</v>
      </c>
      <c r="AB55">
        <v>0</v>
      </c>
      <c r="AC55">
        <v>2</v>
      </c>
      <c r="AD55">
        <v>0</v>
      </c>
      <c r="AE55">
        <v>1</v>
      </c>
      <c r="AF55">
        <v>0</v>
      </c>
      <c r="AG55">
        <v>0</v>
      </c>
      <c r="AH55" t="s">
        <v>1864</v>
      </c>
      <c r="AI55" s="10">
        <v>0</v>
      </c>
      <c r="AJ55" s="10">
        <v>3</v>
      </c>
      <c r="AK55" s="10">
        <v>2</v>
      </c>
      <c r="AL55" s="10">
        <v>1</v>
      </c>
      <c r="AM55" s="10">
        <v>0</v>
      </c>
      <c r="AN55" s="10">
        <v>2</v>
      </c>
      <c r="AO55" s="10">
        <v>2</v>
      </c>
      <c r="AP55" s="10">
        <v>3</v>
      </c>
      <c r="AQ55" s="10">
        <v>4</v>
      </c>
      <c r="AR55" s="10">
        <v>2</v>
      </c>
      <c r="AS55" s="10">
        <v>4</v>
      </c>
      <c r="AT55" s="10">
        <v>4</v>
      </c>
      <c r="AU55" s="10">
        <v>4</v>
      </c>
      <c r="AV55" s="10">
        <v>4</v>
      </c>
      <c r="AW55" t="s">
        <v>1168</v>
      </c>
      <c r="AX55" t="b">
        <v>0</v>
      </c>
      <c r="BA55" s="13" t="s">
        <v>1865</v>
      </c>
      <c r="BB55" s="13" t="s">
        <v>1866</v>
      </c>
      <c r="BC55" s="13" t="s">
        <v>1867</v>
      </c>
      <c r="BD55" t="b">
        <v>0</v>
      </c>
      <c r="BG55" t="s">
        <v>1868</v>
      </c>
      <c r="BH55" t="s">
        <v>1869</v>
      </c>
      <c r="BI55" t="s">
        <v>1870</v>
      </c>
      <c r="BJ55" s="6" t="s">
        <v>1871</v>
      </c>
      <c r="BK55" s="8" t="s">
        <v>847</v>
      </c>
      <c r="BL55" t="b">
        <v>0</v>
      </c>
      <c r="BM55" s="2">
        <v>43753.680381944447</v>
      </c>
      <c r="BN55" t="s">
        <v>1872</v>
      </c>
    </row>
    <row r="56" spans="1:66" ht="102" x14ac:dyDescent="0.2">
      <c r="A56" t="s">
        <v>1873</v>
      </c>
      <c r="B56" s="6" t="s">
        <v>1874</v>
      </c>
      <c r="C56" s="22" t="s">
        <v>1875</v>
      </c>
      <c r="D56" s="6" t="s">
        <v>8905</v>
      </c>
      <c r="E56" s="75" t="s">
        <v>8906</v>
      </c>
      <c r="F56" s="76" t="s">
        <v>8737</v>
      </c>
      <c r="G56" s="76" t="s">
        <v>8738</v>
      </c>
      <c r="H56" s="77" t="s">
        <v>29</v>
      </c>
      <c r="I56" s="77" t="s">
        <v>852</v>
      </c>
      <c r="J56" s="78" t="s">
        <v>1876</v>
      </c>
      <c r="K56" s="78" t="b">
        <v>0</v>
      </c>
      <c r="L56" s="78" t="b">
        <v>0</v>
      </c>
      <c r="M56" s="78"/>
      <c r="N56" s="79" t="s">
        <v>1605</v>
      </c>
      <c r="O56" s="77">
        <v>4</v>
      </c>
      <c r="P56" s="80" t="s">
        <v>1877</v>
      </c>
      <c r="Q56" t="s">
        <v>959</v>
      </c>
      <c r="R56" s="6" t="s">
        <v>1878</v>
      </c>
      <c r="S56" s="6" t="s">
        <v>1879</v>
      </c>
      <c r="T56" s="6" t="s">
        <v>1880</v>
      </c>
      <c r="U56" s="15" t="s">
        <v>1829</v>
      </c>
      <c r="V56">
        <v>3</v>
      </c>
      <c r="W56">
        <v>0</v>
      </c>
      <c r="X56">
        <v>3</v>
      </c>
      <c r="Y56">
        <v>1</v>
      </c>
      <c r="Z56">
        <v>0</v>
      </c>
      <c r="AA56">
        <v>0</v>
      </c>
      <c r="AB56">
        <v>0</v>
      </c>
      <c r="AC56">
        <v>0</v>
      </c>
      <c r="AD56">
        <v>0</v>
      </c>
      <c r="AE56">
        <v>0</v>
      </c>
      <c r="AF56">
        <v>2</v>
      </c>
      <c r="AG56">
        <v>1</v>
      </c>
      <c r="AH56" t="s">
        <v>1881</v>
      </c>
      <c r="AI56" s="10">
        <v>3</v>
      </c>
      <c r="AJ56" s="10">
        <v>1</v>
      </c>
      <c r="AK56" s="10">
        <v>0</v>
      </c>
      <c r="AL56" s="10">
        <v>0</v>
      </c>
      <c r="AM56" s="10">
        <v>3</v>
      </c>
      <c r="AN56" s="10">
        <v>4</v>
      </c>
      <c r="AO56" s="10">
        <v>3</v>
      </c>
      <c r="AP56" s="10">
        <v>0</v>
      </c>
      <c r="AQ56" s="10">
        <v>4</v>
      </c>
      <c r="AR56" s="10">
        <v>3</v>
      </c>
      <c r="AS56" s="10">
        <v>3</v>
      </c>
      <c r="AT56" s="10">
        <v>2</v>
      </c>
      <c r="AU56" s="10">
        <v>4</v>
      </c>
      <c r="AV56" s="10">
        <v>4</v>
      </c>
      <c r="AW56" t="s">
        <v>902</v>
      </c>
      <c r="AX56" t="b">
        <v>1</v>
      </c>
      <c r="AY56" s="6" t="s">
        <v>1882</v>
      </c>
      <c r="BA56" s="13" t="s">
        <v>1883</v>
      </c>
      <c r="BB56" s="13" t="s">
        <v>1884</v>
      </c>
      <c r="BC56" s="13" t="s">
        <v>1884</v>
      </c>
      <c r="BD56" t="b">
        <v>0</v>
      </c>
      <c r="BG56" t="s">
        <v>1885</v>
      </c>
      <c r="BH56" t="s">
        <v>1886</v>
      </c>
      <c r="BI56" t="s">
        <v>1595</v>
      </c>
      <c r="BJ56" s="6" t="s">
        <v>1887</v>
      </c>
      <c r="BK56" s="8" t="s">
        <v>847</v>
      </c>
      <c r="BL56" t="b">
        <v>0</v>
      </c>
      <c r="BM56" s="2">
        <v>43753.83258101852</v>
      </c>
      <c r="BN56" t="s">
        <v>1888</v>
      </c>
    </row>
    <row r="57" spans="1:66" ht="63.75" x14ac:dyDescent="0.2">
      <c r="A57" t="s">
        <v>1889</v>
      </c>
      <c r="B57" s="6" t="s">
        <v>1890</v>
      </c>
      <c r="C57" t="s">
        <v>1891</v>
      </c>
      <c r="D57" s="6" t="s">
        <v>1892</v>
      </c>
      <c r="E57" s="75" t="s">
        <v>1893</v>
      </c>
      <c r="F57" s="76" t="s">
        <v>8739</v>
      </c>
      <c r="G57" s="76" t="s">
        <v>8740</v>
      </c>
      <c r="H57" s="77" t="s">
        <v>145</v>
      </c>
      <c r="I57" s="77" t="s">
        <v>852</v>
      </c>
      <c r="J57" s="78" t="s">
        <v>1894</v>
      </c>
      <c r="K57" s="78" t="b">
        <v>0</v>
      </c>
      <c r="L57" s="78" t="b">
        <v>0</v>
      </c>
      <c r="M57" s="78"/>
      <c r="N57" s="79" t="s">
        <v>1895</v>
      </c>
      <c r="O57" s="77">
        <v>5</v>
      </c>
      <c r="P57" s="80" t="s">
        <v>1896</v>
      </c>
      <c r="Q57" t="s">
        <v>838</v>
      </c>
      <c r="R57" s="6" t="s">
        <v>1897</v>
      </c>
      <c r="S57" s="6" t="s">
        <v>1898</v>
      </c>
      <c r="T57" s="6" t="s">
        <v>1899</v>
      </c>
      <c r="U57" s="15" t="s">
        <v>1021</v>
      </c>
      <c r="V57">
        <v>4</v>
      </c>
      <c r="W57">
        <v>1</v>
      </c>
      <c r="X57">
        <v>0</v>
      </c>
      <c r="Y57">
        <v>0</v>
      </c>
      <c r="Z57">
        <v>0</v>
      </c>
      <c r="AA57">
        <v>1</v>
      </c>
      <c r="AB57">
        <v>0</v>
      </c>
      <c r="AC57">
        <v>0</v>
      </c>
      <c r="AD57">
        <v>0</v>
      </c>
      <c r="AE57">
        <v>0</v>
      </c>
      <c r="AF57">
        <v>7</v>
      </c>
      <c r="AG57">
        <v>0</v>
      </c>
      <c r="AH57" t="s">
        <v>1900</v>
      </c>
      <c r="AI57" s="10">
        <v>1</v>
      </c>
      <c r="AJ57" s="10">
        <v>4</v>
      </c>
      <c r="AK57" s="10">
        <v>2</v>
      </c>
      <c r="AL57" s="10">
        <v>0</v>
      </c>
      <c r="AM57" s="10">
        <v>4</v>
      </c>
      <c r="AN57" s="10">
        <v>4</v>
      </c>
      <c r="AO57" s="10">
        <v>4</v>
      </c>
      <c r="AP57" s="10">
        <v>3</v>
      </c>
      <c r="AQ57" s="10">
        <v>4</v>
      </c>
      <c r="AR57" s="10">
        <v>4</v>
      </c>
      <c r="AS57" s="10">
        <v>4</v>
      </c>
      <c r="AT57" s="10">
        <v>4</v>
      </c>
      <c r="AU57" s="10">
        <v>4</v>
      </c>
      <c r="AV57" s="10">
        <v>4</v>
      </c>
      <c r="AW57" t="s">
        <v>1901</v>
      </c>
      <c r="AX57" t="b">
        <v>0</v>
      </c>
      <c r="BA57" s="13" t="s">
        <v>1902</v>
      </c>
      <c r="BB57" s="13" t="s">
        <v>1903</v>
      </c>
      <c r="BC57" s="13" t="s">
        <v>1904</v>
      </c>
      <c r="BD57" t="b">
        <v>0</v>
      </c>
      <c r="BG57" t="s">
        <v>1800</v>
      </c>
      <c r="BH57" t="s">
        <v>1905</v>
      </c>
      <c r="BI57" t="s">
        <v>1906</v>
      </c>
      <c r="BJ57" s="6" t="s">
        <v>1907</v>
      </c>
      <c r="BK57" s="8" t="s">
        <v>847</v>
      </c>
      <c r="BL57" t="b">
        <v>1</v>
      </c>
      <c r="BM57" s="2">
        <v>43746.92832175926</v>
      </c>
      <c r="BN57" t="s">
        <v>1908</v>
      </c>
    </row>
    <row r="58" spans="1:66" ht="102" x14ac:dyDescent="0.2">
      <c r="A58" t="s">
        <v>1909</v>
      </c>
      <c r="B58" s="6" t="s">
        <v>1030</v>
      </c>
      <c r="C58" t="s">
        <v>1910</v>
      </c>
      <c r="D58" s="6" t="s">
        <v>1911</v>
      </c>
      <c r="E58" s="75" t="s">
        <v>1912</v>
      </c>
      <c r="F58" s="76" t="s">
        <v>8663</v>
      </c>
      <c r="G58" s="76" t="s">
        <v>8664</v>
      </c>
      <c r="H58" s="77" t="s">
        <v>939</v>
      </c>
      <c r="I58" s="77" t="s">
        <v>836</v>
      </c>
      <c r="J58" s="78" t="s">
        <v>1913</v>
      </c>
      <c r="K58" s="78" t="b">
        <v>1</v>
      </c>
      <c r="L58" s="78" t="b">
        <v>0</v>
      </c>
      <c r="M58" s="78"/>
      <c r="N58" s="79" t="s">
        <v>1895</v>
      </c>
      <c r="O58" s="77">
        <v>5</v>
      </c>
      <c r="P58" s="80" t="s">
        <v>1914</v>
      </c>
      <c r="Q58" t="s">
        <v>838</v>
      </c>
      <c r="R58" s="6" t="s">
        <v>1915</v>
      </c>
      <c r="S58" s="6" t="s">
        <v>1916</v>
      </c>
      <c r="T58" s="6" t="s">
        <v>1917</v>
      </c>
      <c r="U58" s="15" t="s">
        <v>976</v>
      </c>
      <c r="V58">
        <v>7</v>
      </c>
      <c r="W58">
        <v>0</v>
      </c>
      <c r="X58">
        <v>0</v>
      </c>
      <c r="Y58">
        <v>0</v>
      </c>
      <c r="Z58">
        <v>0</v>
      </c>
      <c r="AA58">
        <v>0</v>
      </c>
      <c r="AB58">
        <v>2</v>
      </c>
      <c r="AC58">
        <v>0</v>
      </c>
      <c r="AD58">
        <v>0</v>
      </c>
      <c r="AE58">
        <v>1</v>
      </c>
      <c r="AF58">
        <v>4</v>
      </c>
      <c r="AH58" t="s">
        <v>1918</v>
      </c>
      <c r="AI58" s="10">
        <v>6</v>
      </c>
      <c r="AJ58" s="10">
        <v>7</v>
      </c>
      <c r="AK58" s="10">
        <v>7</v>
      </c>
      <c r="AL58" s="10">
        <v>1</v>
      </c>
      <c r="AM58" s="10">
        <v>3</v>
      </c>
      <c r="AN58" s="10">
        <v>4</v>
      </c>
      <c r="AO58" s="10">
        <v>4</v>
      </c>
      <c r="AP58" s="10">
        <v>3</v>
      </c>
      <c r="AQ58" s="10">
        <v>4</v>
      </c>
      <c r="AR58" s="10">
        <v>3</v>
      </c>
      <c r="AS58" s="10">
        <v>4</v>
      </c>
      <c r="AT58" s="10">
        <v>4</v>
      </c>
      <c r="AU58" s="10">
        <v>4</v>
      </c>
      <c r="AV58" s="10">
        <v>4</v>
      </c>
      <c r="AW58" t="s">
        <v>839</v>
      </c>
      <c r="AX58" t="b">
        <v>0</v>
      </c>
      <c r="BA58" s="13" t="s">
        <v>1919</v>
      </c>
      <c r="BB58" s="13" t="s">
        <v>1920</v>
      </c>
      <c r="BC58" s="13" t="s">
        <v>201</v>
      </c>
      <c r="BD58" t="b">
        <v>0</v>
      </c>
      <c r="BG58" t="s">
        <v>1921</v>
      </c>
      <c r="BH58" t="s">
        <v>1922</v>
      </c>
      <c r="BI58" t="s">
        <v>1923</v>
      </c>
      <c r="BJ58" s="6" t="s">
        <v>1924</v>
      </c>
      <c r="BK58" s="8" t="s">
        <v>847</v>
      </c>
      <c r="BL58" t="b">
        <v>1</v>
      </c>
      <c r="BM58" s="2">
        <v>43746.875057870369</v>
      </c>
      <c r="BN58" t="s">
        <v>1925</v>
      </c>
    </row>
    <row r="59" spans="1:66" ht="408" x14ac:dyDescent="0.2">
      <c r="A59" t="s">
        <v>1926</v>
      </c>
      <c r="B59" s="6" t="s">
        <v>1927</v>
      </c>
      <c r="C59" t="s">
        <v>1928</v>
      </c>
      <c r="D59" s="6" t="s">
        <v>1929</v>
      </c>
      <c r="E59" s="75" t="s">
        <v>1929</v>
      </c>
      <c r="F59" s="76" t="s">
        <v>8741</v>
      </c>
      <c r="G59" s="76" t="s">
        <v>8742</v>
      </c>
      <c r="H59" s="77" t="s">
        <v>81</v>
      </c>
      <c r="I59" s="77" t="s">
        <v>852</v>
      </c>
      <c r="J59" s="78" t="s">
        <v>1930</v>
      </c>
      <c r="K59" s="78" t="b">
        <v>0</v>
      </c>
      <c r="L59" s="78" t="b">
        <v>1</v>
      </c>
      <c r="M59" s="81" t="s">
        <v>1931</v>
      </c>
      <c r="N59" s="79" t="s">
        <v>1895</v>
      </c>
      <c r="O59" s="77">
        <v>1</v>
      </c>
      <c r="P59" s="80" t="s">
        <v>1932</v>
      </c>
      <c r="Q59" t="s">
        <v>959</v>
      </c>
      <c r="R59" s="6" t="s">
        <v>1933</v>
      </c>
      <c r="S59" s="6" t="s">
        <v>1934</v>
      </c>
      <c r="T59" s="6" t="s">
        <v>1935</v>
      </c>
      <c r="U59" s="15" t="s">
        <v>1936</v>
      </c>
      <c r="V59">
        <v>0</v>
      </c>
      <c r="W59">
        <v>8</v>
      </c>
      <c r="X59">
        <v>0</v>
      </c>
      <c r="Y59">
        <v>0</v>
      </c>
      <c r="Z59">
        <v>0</v>
      </c>
      <c r="AA59">
        <v>1</v>
      </c>
      <c r="AB59">
        <v>5</v>
      </c>
      <c r="AC59">
        <v>1</v>
      </c>
      <c r="AD59">
        <v>1</v>
      </c>
      <c r="AE59">
        <v>1</v>
      </c>
      <c r="AF59">
        <v>2</v>
      </c>
      <c r="AG59">
        <v>1</v>
      </c>
      <c r="AH59" t="s">
        <v>1937</v>
      </c>
      <c r="AI59" s="10">
        <v>8</v>
      </c>
      <c r="AJ59" s="10">
        <v>3</v>
      </c>
      <c r="AK59" s="10">
        <v>1</v>
      </c>
      <c r="AL59" s="10">
        <v>1</v>
      </c>
      <c r="AM59" s="10">
        <v>2</v>
      </c>
      <c r="AN59" s="10">
        <v>4</v>
      </c>
      <c r="AO59" s="10">
        <v>3</v>
      </c>
      <c r="AP59" s="10">
        <v>4</v>
      </c>
      <c r="AQ59" s="10">
        <v>0</v>
      </c>
      <c r="AR59" s="10">
        <v>0</v>
      </c>
      <c r="AS59" s="10">
        <v>3</v>
      </c>
      <c r="AT59" s="10">
        <v>0</v>
      </c>
      <c r="AU59" s="10">
        <v>0</v>
      </c>
      <c r="AV59" s="10">
        <v>1</v>
      </c>
      <c r="AW59" t="s">
        <v>1938</v>
      </c>
      <c r="AX59" t="b">
        <v>1</v>
      </c>
      <c r="AY59" s="6" t="s">
        <v>1939</v>
      </c>
      <c r="AZ59" s="3" t="s">
        <v>1940</v>
      </c>
      <c r="BA59" s="13" t="s">
        <v>1941</v>
      </c>
      <c r="BB59" s="13" t="s">
        <v>1942</v>
      </c>
      <c r="BC59" s="13" t="s">
        <v>1943</v>
      </c>
      <c r="BD59" t="b">
        <v>1</v>
      </c>
      <c r="BE59" t="s">
        <v>1944</v>
      </c>
      <c r="BF59" s="3" t="s">
        <v>1945</v>
      </c>
      <c r="BG59" t="s">
        <v>1946</v>
      </c>
      <c r="BH59" t="s">
        <v>1947</v>
      </c>
      <c r="BI59" t="s">
        <v>1948</v>
      </c>
      <c r="BJ59" s="6" t="s">
        <v>1949</v>
      </c>
      <c r="BK59" s="8" t="s">
        <v>847</v>
      </c>
      <c r="BL59" t="b">
        <v>0</v>
      </c>
      <c r="BM59" s="2">
        <v>43775.095254629632</v>
      </c>
      <c r="BN59" t="s">
        <v>1950</v>
      </c>
    </row>
    <row r="60" spans="1:66" ht="140.25" x14ac:dyDescent="0.2">
      <c r="A60" t="s">
        <v>1951</v>
      </c>
      <c r="B60" s="6" t="s">
        <v>1952</v>
      </c>
      <c r="C60" t="s">
        <v>1953</v>
      </c>
      <c r="D60" s="6" t="s">
        <v>8907</v>
      </c>
      <c r="E60" s="75" t="s">
        <v>1954</v>
      </c>
      <c r="F60" s="76" t="s">
        <v>8743</v>
      </c>
      <c r="G60" s="76" t="s">
        <v>8744</v>
      </c>
      <c r="H60" s="77" t="s">
        <v>939</v>
      </c>
      <c r="I60" s="77" t="s">
        <v>852</v>
      </c>
      <c r="J60" s="78" t="s">
        <v>1955</v>
      </c>
      <c r="K60" s="78" t="b">
        <v>0</v>
      </c>
      <c r="L60" s="78" t="b">
        <v>0</v>
      </c>
      <c r="M60" s="78"/>
      <c r="N60" s="79" t="s">
        <v>1895</v>
      </c>
      <c r="O60" s="77">
        <v>3</v>
      </c>
      <c r="P60" s="80" t="s">
        <v>1956</v>
      </c>
      <c r="Q60" t="s">
        <v>855</v>
      </c>
      <c r="R60" s="6" t="s">
        <v>1957</v>
      </c>
      <c r="S60" s="6" t="s">
        <v>1958</v>
      </c>
      <c r="T60" s="6" t="s">
        <v>1959</v>
      </c>
      <c r="U60" s="15" t="s">
        <v>1021</v>
      </c>
      <c r="V60">
        <v>3</v>
      </c>
      <c r="W60">
        <v>3</v>
      </c>
      <c r="X60">
        <v>0</v>
      </c>
      <c r="Y60">
        <v>0</v>
      </c>
      <c r="Z60">
        <v>3</v>
      </c>
      <c r="AA60">
        <v>0</v>
      </c>
      <c r="AB60">
        <v>1</v>
      </c>
      <c r="AC60">
        <v>0</v>
      </c>
      <c r="AD60">
        <v>1</v>
      </c>
      <c r="AE60">
        <v>1</v>
      </c>
      <c r="AF60">
        <v>0</v>
      </c>
      <c r="AG60">
        <v>0</v>
      </c>
      <c r="AH60" t="s">
        <v>1960</v>
      </c>
      <c r="AI60" s="10">
        <v>0</v>
      </c>
      <c r="AJ60" s="10">
        <v>0</v>
      </c>
      <c r="AK60" s="10">
        <v>2</v>
      </c>
      <c r="AL60" s="10">
        <v>4</v>
      </c>
      <c r="AM60" s="10">
        <v>4</v>
      </c>
      <c r="AN60" s="10">
        <v>4</v>
      </c>
      <c r="AO60" s="10">
        <v>3</v>
      </c>
      <c r="AP60" s="10">
        <v>3</v>
      </c>
      <c r="AQ60" s="10">
        <v>4</v>
      </c>
      <c r="AR60" s="10">
        <v>2</v>
      </c>
      <c r="AS60" s="10">
        <v>4</v>
      </c>
      <c r="AT60" s="10">
        <v>4</v>
      </c>
      <c r="AU60" s="10">
        <v>1</v>
      </c>
      <c r="AV60" s="10">
        <v>4</v>
      </c>
      <c r="AW60" t="s">
        <v>1961</v>
      </c>
      <c r="AX60" t="b">
        <v>1</v>
      </c>
      <c r="AY60" s="6" t="s">
        <v>1962</v>
      </c>
      <c r="BA60" s="13" t="s">
        <v>1963</v>
      </c>
      <c r="BB60" s="13" t="s">
        <v>1964</v>
      </c>
      <c r="BC60" s="13" t="s">
        <v>1965</v>
      </c>
      <c r="BD60" t="b">
        <v>1</v>
      </c>
      <c r="BE60" t="s">
        <v>1966</v>
      </c>
      <c r="BG60" t="s">
        <v>1967</v>
      </c>
      <c r="BH60" t="s">
        <v>1968</v>
      </c>
      <c r="BI60" t="s">
        <v>1969</v>
      </c>
      <c r="BJ60" s="6" t="s">
        <v>1970</v>
      </c>
      <c r="BK60" s="8" t="s">
        <v>847</v>
      </c>
      <c r="BL60" t="b">
        <v>0</v>
      </c>
      <c r="BM60" s="2">
        <v>43746.833715277775</v>
      </c>
      <c r="BN60" t="s">
        <v>1971</v>
      </c>
    </row>
    <row r="61" spans="1:66" ht="191.25" x14ac:dyDescent="0.2">
      <c r="A61" t="s">
        <v>1972</v>
      </c>
      <c r="B61" s="6" t="s">
        <v>1973</v>
      </c>
      <c r="C61" t="s">
        <v>1974</v>
      </c>
      <c r="D61" s="6" t="s">
        <v>1975</v>
      </c>
      <c r="E61" s="75" t="s">
        <v>1976</v>
      </c>
      <c r="F61" s="76" t="s">
        <v>8745</v>
      </c>
      <c r="G61" s="76" t="s">
        <v>8746</v>
      </c>
      <c r="H61" s="77" t="s">
        <v>281</v>
      </c>
      <c r="I61" s="77" t="s">
        <v>852</v>
      </c>
      <c r="J61" s="78" t="s">
        <v>1977</v>
      </c>
      <c r="K61" s="78" t="b">
        <v>1</v>
      </c>
      <c r="L61" s="78" t="b">
        <v>1</v>
      </c>
      <c r="M61" s="81" t="s">
        <v>1978</v>
      </c>
      <c r="N61" s="79" t="s">
        <v>1895</v>
      </c>
      <c r="O61" s="77">
        <v>5</v>
      </c>
      <c r="P61" s="80" t="s">
        <v>1979</v>
      </c>
      <c r="Q61" t="s">
        <v>838</v>
      </c>
      <c r="R61" s="6" t="s">
        <v>1980</v>
      </c>
      <c r="S61" s="6" t="s">
        <v>1981</v>
      </c>
      <c r="T61" s="6" t="s">
        <v>1982</v>
      </c>
      <c r="U61" s="15" t="s">
        <v>1983</v>
      </c>
      <c r="V61">
        <v>1</v>
      </c>
      <c r="W61">
        <v>8</v>
      </c>
      <c r="X61">
        <v>0</v>
      </c>
      <c r="Y61">
        <v>0</v>
      </c>
      <c r="Z61">
        <v>0</v>
      </c>
      <c r="AA61">
        <v>1</v>
      </c>
      <c r="AB61">
        <v>0</v>
      </c>
      <c r="AC61">
        <v>0</v>
      </c>
      <c r="AD61">
        <v>0</v>
      </c>
      <c r="AE61">
        <v>1</v>
      </c>
      <c r="AF61">
        <v>8</v>
      </c>
      <c r="AG61">
        <v>0</v>
      </c>
      <c r="AH61" t="s">
        <v>1984</v>
      </c>
      <c r="AI61" s="10">
        <v>0</v>
      </c>
      <c r="AJ61" s="10">
        <v>0</v>
      </c>
      <c r="AK61" s="10">
        <v>8</v>
      </c>
      <c r="AL61" s="10">
        <v>3</v>
      </c>
      <c r="AM61" s="10">
        <v>1</v>
      </c>
      <c r="AN61" s="10">
        <v>1</v>
      </c>
      <c r="AO61" s="10">
        <v>2</v>
      </c>
      <c r="AP61" s="10">
        <v>2</v>
      </c>
      <c r="AQ61" s="10">
        <v>2</v>
      </c>
      <c r="AR61" s="10">
        <v>2</v>
      </c>
      <c r="AS61" s="10">
        <v>1</v>
      </c>
      <c r="AT61" s="10">
        <v>1</v>
      </c>
      <c r="AU61" s="10">
        <v>1</v>
      </c>
      <c r="AV61" s="10">
        <v>2</v>
      </c>
      <c r="AW61" t="s">
        <v>1985</v>
      </c>
      <c r="AX61" t="b">
        <v>1</v>
      </c>
      <c r="AY61" s="6" t="s">
        <v>1986</v>
      </c>
      <c r="AZ61" t="s">
        <v>1987</v>
      </c>
      <c r="BA61" s="13" t="s">
        <v>1988</v>
      </c>
      <c r="BB61" s="13" t="s">
        <v>1989</v>
      </c>
      <c r="BC61" s="13" t="s">
        <v>1990</v>
      </c>
      <c r="BD61" t="b">
        <v>0</v>
      </c>
      <c r="BG61" t="s">
        <v>1991</v>
      </c>
      <c r="BH61" t="s">
        <v>1992</v>
      </c>
      <c r="BI61" t="s">
        <v>1993</v>
      </c>
      <c r="BJ61" s="6" t="s">
        <v>1994</v>
      </c>
      <c r="BK61" s="8" t="s">
        <v>847</v>
      </c>
      <c r="BL61" t="b">
        <v>1</v>
      </c>
      <c r="BM61" s="2">
        <v>43763.578333333331</v>
      </c>
      <c r="BN61" t="s">
        <v>1995</v>
      </c>
    </row>
    <row r="62" spans="1:66" ht="114.75" x14ac:dyDescent="0.2">
      <c r="A62" t="s">
        <v>1996</v>
      </c>
      <c r="B62" s="6" t="s">
        <v>1997</v>
      </c>
      <c r="C62" s="22" t="s">
        <v>1998</v>
      </c>
      <c r="D62" s="6" t="s">
        <v>1999</v>
      </c>
      <c r="E62" s="75" t="s">
        <v>2000</v>
      </c>
      <c r="F62" s="76" t="s">
        <v>8747</v>
      </c>
      <c r="G62" s="76" t="s">
        <v>8748</v>
      </c>
      <c r="H62" s="77" t="s">
        <v>100</v>
      </c>
      <c r="I62" s="77" t="s">
        <v>852</v>
      </c>
      <c r="J62" s="78" t="s">
        <v>2001</v>
      </c>
      <c r="K62" s="78" t="b">
        <v>1</v>
      </c>
      <c r="L62" s="78" t="b">
        <v>1</v>
      </c>
      <c r="M62" s="78"/>
      <c r="N62" s="79" t="s">
        <v>1895</v>
      </c>
      <c r="O62" s="77">
        <v>5</v>
      </c>
      <c r="P62" s="80" t="s">
        <v>2002</v>
      </c>
      <c r="Q62" t="s">
        <v>838</v>
      </c>
      <c r="R62" s="6" t="s">
        <v>2003</v>
      </c>
      <c r="S62" s="6" t="s">
        <v>2004</v>
      </c>
      <c r="T62" s="6" t="s">
        <v>2005</v>
      </c>
      <c r="U62" s="15" t="s">
        <v>1056</v>
      </c>
      <c r="V62">
        <v>3</v>
      </c>
      <c r="W62">
        <v>0</v>
      </c>
      <c r="X62">
        <v>0</v>
      </c>
      <c r="Y62">
        <v>0</v>
      </c>
      <c r="Z62">
        <v>2</v>
      </c>
      <c r="AA62">
        <v>0</v>
      </c>
      <c r="AB62">
        <v>2</v>
      </c>
      <c r="AC62">
        <v>1</v>
      </c>
      <c r="AD62">
        <v>0</v>
      </c>
      <c r="AE62">
        <v>1</v>
      </c>
      <c r="AF62">
        <v>0</v>
      </c>
      <c r="AG62">
        <v>0</v>
      </c>
      <c r="AH62" t="s">
        <v>2006</v>
      </c>
      <c r="AI62" s="10">
        <v>0</v>
      </c>
      <c r="AJ62" s="10">
        <v>5</v>
      </c>
      <c r="AK62" s="10">
        <v>2</v>
      </c>
      <c r="AL62" s="10">
        <v>0</v>
      </c>
      <c r="AM62" s="10">
        <v>4</v>
      </c>
      <c r="AN62" s="10">
        <v>4</v>
      </c>
      <c r="AO62" s="10">
        <v>4</v>
      </c>
      <c r="AP62" s="10">
        <v>4</v>
      </c>
      <c r="AQ62" s="10">
        <v>2</v>
      </c>
      <c r="AR62" s="10">
        <v>2</v>
      </c>
      <c r="AS62" s="10">
        <v>2</v>
      </c>
      <c r="AT62" s="10">
        <v>2</v>
      </c>
      <c r="AU62" s="10">
        <v>3</v>
      </c>
      <c r="AV62" s="10">
        <v>3</v>
      </c>
      <c r="AW62" t="s">
        <v>1153</v>
      </c>
      <c r="AX62" t="b">
        <v>1</v>
      </c>
      <c r="AY62" s="6" t="s">
        <v>2007</v>
      </c>
      <c r="BA62" s="13" t="s">
        <v>2008</v>
      </c>
      <c r="BB62" s="13" t="s">
        <v>2009</v>
      </c>
      <c r="BC62" s="13" t="s">
        <v>2010</v>
      </c>
      <c r="BD62" t="b">
        <v>1</v>
      </c>
      <c r="BE62" t="s">
        <v>2011</v>
      </c>
      <c r="BG62" t="s">
        <v>2012</v>
      </c>
      <c r="BH62" t="s">
        <v>2013</v>
      </c>
      <c r="BI62" t="s">
        <v>2014</v>
      </c>
      <c r="BJ62" s="6" t="s">
        <v>2015</v>
      </c>
      <c r="BK62" s="8" t="s">
        <v>847</v>
      </c>
      <c r="BL62" t="b">
        <v>1</v>
      </c>
      <c r="BM62" s="2">
        <v>43753.558148148149</v>
      </c>
      <c r="BN62" t="s">
        <v>2016</v>
      </c>
    </row>
    <row r="63" spans="1:66" ht="89.25" x14ac:dyDescent="0.2">
      <c r="A63" t="s">
        <v>2017</v>
      </c>
      <c r="B63" s="6" t="s">
        <v>2018</v>
      </c>
      <c r="C63" t="s">
        <v>2019</v>
      </c>
      <c r="D63" s="6" t="s">
        <v>2020</v>
      </c>
      <c r="E63" s="75" t="s">
        <v>2021</v>
      </c>
      <c r="F63" s="76" t="s">
        <v>8749</v>
      </c>
      <c r="G63" s="76" t="s">
        <v>8750</v>
      </c>
      <c r="H63" s="77" t="s">
        <v>29</v>
      </c>
      <c r="I63" s="77" t="s">
        <v>852</v>
      </c>
      <c r="J63" s="78" t="s">
        <v>2022</v>
      </c>
      <c r="K63" s="78" t="b">
        <v>1</v>
      </c>
      <c r="L63" s="78" t="b">
        <v>1</v>
      </c>
      <c r="M63" s="81" t="s">
        <v>2023</v>
      </c>
      <c r="N63" s="79" t="s">
        <v>1895</v>
      </c>
      <c r="O63" s="77">
        <v>5</v>
      </c>
      <c r="P63" s="80" t="s">
        <v>2024</v>
      </c>
      <c r="Q63" t="s">
        <v>838</v>
      </c>
      <c r="R63" s="6" t="s">
        <v>2025</v>
      </c>
      <c r="S63" s="6" t="s">
        <v>2026</v>
      </c>
      <c r="T63" s="6" t="s">
        <v>2027</v>
      </c>
      <c r="U63" s="15" t="s">
        <v>1056</v>
      </c>
      <c r="V63">
        <v>3</v>
      </c>
      <c r="W63">
        <v>2</v>
      </c>
      <c r="X63">
        <v>1</v>
      </c>
      <c r="Y63">
        <v>0</v>
      </c>
      <c r="Z63">
        <v>1</v>
      </c>
      <c r="AA63">
        <v>0</v>
      </c>
      <c r="AB63">
        <v>0</v>
      </c>
      <c r="AC63">
        <v>1</v>
      </c>
      <c r="AD63">
        <v>0</v>
      </c>
      <c r="AE63">
        <v>0</v>
      </c>
      <c r="AF63">
        <v>2</v>
      </c>
      <c r="AG63">
        <v>0</v>
      </c>
      <c r="AH63" t="s">
        <v>2028</v>
      </c>
      <c r="AI63" s="10">
        <v>5</v>
      </c>
      <c r="AJ63" s="10">
        <v>5</v>
      </c>
      <c r="AK63" s="10">
        <v>3</v>
      </c>
      <c r="AL63" s="10">
        <v>2</v>
      </c>
      <c r="AM63" s="10">
        <v>2</v>
      </c>
      <c r="AN63" s="10">
        <v>4</v>
      </c>
      <c r="AO63" s="10">
        <v>4</v>
      </c>
      <c r="AP63" s="10">
        <v>4</v>
      </c>
      <c r="AQ63" s="10">
        <v>4</v>
      </c>
      <c r="AR63" s="10">
        <v>2</v>
      </c>
      <c r="AS63" s="10">
        <v>4</v>
      </c>
      <c r="AT63" s="10">
        <v>3</v>
      </c>
      <c r="AU63" s="10">
        <v>3</v>
      </c>
      <c r="AV63" s="10">
        <v>3</v>
      </c>
      <c r="AW63" t="s">
        <v>2029</v>
      </c>
      <c r="AX63" t="b">
        <v>1</v>
      </c>
      <c r="AY63" s="6" t="s">
        <v>2030</v>
      </c>
      <c r="BA63" s="13" t="s">
        <v>2031</v>
      </c>
      <c r="BB63" s="13" t="s">
        <v>2032</v>
      </c>
      <c r="BC63" s="13" t="s">
        <v>2033</v>
      </c>
      <c r="BD63" t="b">
        <v>1</v>
      </c>
      <c r="BE63" t="s">
        <v>2034</v>
      </c>
      <c r="BG63" t="s">
        <v>2035</v>
      </c>
      <c r="BH63" t="s">
        <v>2036</v>
      </c>
      <c r="BI63" t="s">
        <v>2037</v>
      </c>
      <c r="BJ63" s="6" t="s">
        <v>2038</v>
      </c>
      <c r="BK63" s="8" t="s">
        <v>847</v>
      </c>
      <c r="BL63" t="b">
        <v>1</v>
      </c>
      <c r="BM63" s="2">
        <v>43753.772581018522</v>
      </c>
      <c r="BN63" t="s">
        <v>2039</v>
      </c>
    </row>
    <row r="64" spans="1:66" ht="127.5" x14ac:dyDescent="0.2">
      <c r="A64" t="s">
        <v>2040</v>
      </c>
      <c r="B64" s="6" t="s">
        <v>1087</v>
      </c>
      <c r="C64" t="s">
        <v>2041</v>
      </c>
      <c r="D64" s="6" t="s">
        <v>8909</v>
      </c>
      <c r="E64" s="75" t="s">
        <v>8908</v>
      </c>
      <c r="F64" s="76" t="s">
        <v>8751</v>
      </c>
      <c r="G64" s="76" t="s">
        <v>8752</v>
      </c>
      <c r="H64" s="77" t="s">
        <v>939</v>
      </c>
      <c r="I64" s="77" t="s">
        <v>836</v>
      </c>
      <c r="J64" s="78" t="s">
        <v>2042</v>
      </c>
      <c r="K64" s="78" t="b">
        <v>0</v>
      </c>
      <c r="L64" s="78" t="b">
        <v>0</v>
      </c>
      <c r="M64" s="78"/>
      <c r="N64" s="79" t="s">
        <v>1895</v>
      </c>
      <c r="O64" s="77">
        <v>5</v>
      </c>
      <c r="P64" s="80" t="s">
        <v>2043</v>
      </c>
      <c r="Q64" t="s">
        <v>838</v>
      </c>
      <c r="R64" s="6" t="s">
        <v>2044</v>
      </c>
      <c r="S64" s="6" t="s">
        <v>2045</v>
      </c>
      <c r="T64" s="6" t="s">
        <v>1457</v>
      </c>
      <c r="U64" s="14" t="s">
        <v>2046</v>
      </c>
      <c r="V64">
        <v>2</v>
      </c>
      <c r="W64">
        <v>6</v>
      </c>
      <c r="X64">
        <v>0</v>
      </c>
      <c r="Y64">
        <v>0</v>
      </c>
      <c r="Z64">
        <v>0</v>
      </c>
      <c r="AA64">
        <v>0</v>
      </c>
      <c r="AB64">
        <v>0</v>
      </c>
      <c r="AC64">
        <v>0</v>
      </c>
      <c r="AD64">
        <v>0</v>
      </c>
      <c r="AE64">
        <v>2</v>
      </c>
      <c r="AF64">
        <v>6</v>
      </c>
      <c r="AG64">
        <v>0</v>
      </c>
      <c r="AH64" t="s">
        <v>2047</v>
      </c>
      <c r="AI64" s="10">
        <v>2</v>
      </c>
      <c r="AJ64" s="10">
        <v>3</v>
      </c>
      <c r="AK64" s="10">
        <v>0</v>
      </c>
      <c r="AL64" s="10">
        <v>5</v>
      </c>
      <c r="AM64" s="10">
        <v>3</v>
      </c>
      <c r="AN64" s="10">
        <v>4</v>
      </c>
      <c r="AO64" s="10">
        <v>4</v>
      </c>
      <c r="AP64" s="10">
        <v>4</v>
      </c>
      <c r="AQ64" s="10">
        <v>4</v>
      </c>
      <c r="AR64" s="10">
        <v>4</v>
      </c>
      <c r="AS64" s="10">
        <v>4</v>
      </c>
      <c r="AT64" s="10">
        <v>4</v>
      </c>
      <c r="AU64" s="10">
        <v>4</v>
      </c>
      <c r="AV64" s="10">
        <v>4</v>
      </c>
      <c r="AW64" t="s">
        <v>1382</v>
      </c>
      <c r="AX64" t="b">
        <v>0</v>
      </c>
      <c r="BA64" s="13" t="s">
        <v>2048</v>
      </c>
      <c r="BB64" s="13" t="s">
        <v>2049</v>
      </c>
      <c r="BC64" s="13" t="s">
        <v>2050</v>
      </c>
      <c r="BD64" t="b">
        <v>1</v>
      </c>
      <c r="BE64" t="s">
        <v>2051</v>
      </c>
      <c r="BG64" t="s">
        <v>2052</v>
      </c>
      <c r="BH64" t="s">
        <v>2052</v>
      </c>
      <c r="BI64" t="s">
        <v>2053</v>
      </c>
      <c r="BJ64" s="6" t="s">
        <v>2050</v>
      </c>
      <c r="BK64" s="8" t="s">
        <v>847</v>
      </c>
      <c r="BL64" t="b">
        <v>1</v>
      </c>
      <c r="BM64" s="2">
        <v>43755.606712962966</v>
      </c>
      <c r="BN64" t="s">
        <v>2054</v>
      </c>
    </row>
    <row r="65" spans="1:66" ht="89.25" x14ac:dyDescent="0.2">
      <c r="A65" t="s">
        <v>2055</v>
      </c>
      <c r="B65" s="6" t="s">
        <v>2056</v>
      </c>
      <c r="C65" t="s">
        <v>2057</v>
      </c>
      <c r="D65" s="6" t="s">
        <v>2058</v>
      </c>
      <c r="E65" s="75" t="s">
        <v>2059</v>
      </c>
      <c r="F65" s="76" t="s">
        <v>8753</v>
      </c>
      <c r="G65" s="76" t="s">
        <v>8754</v>
      </c>
      <c r="H65" s="77" t="s">
        <v>939</v>
      </c>
      <c r="I65" s="77" t="s">
        <v>836</v>
      </c>
      <c r="J65" s="78" t="s">
        <v>2060</v>
      </c>
      <c r="K65" s="78" t="b">
        <v>0</v>
      </c>
      <c r="L65" s="78" t="b">
        <v>0</v>
      </c>
      <c r="M65" s="78"/>
      <c r="N65" s="79" t="s">
        <v>1895</v>
      </c>
      <c r="O65" s="77">
        <v>4</v>
      </c>
      <c r="P65" s="80" t="s">
        <v>2061</v>
      </c>
      <c r="Q65" t="s">
        <v>855</v>
      </c>
      <c r="R65" s="6" t="s">
        <v>2062</v>
      </c>
      <c r="S65" s="6" t="s">
        <v>2063</v>
      </c>
      <c r="T65" s="6" t="s">
        <v>2064</v>
      </c>
      <c r="U65" s="15" t="s">
        <v>1237</v>
      </c>
      <c r="V65">
        <v>2</v>
      </c>
      <c r="W65">
        <v>0</v>
      </c>
      <c r="X65">
        <v>0</v>
      </c>
      <c r="Y65">
        <v>0</v>
      </c>
      <c r="Z65">
        <v>0</v>
      </c>
      <c r="AA65">
        <v>0</v>
      </c>
      <c r="AB65">
        <v>0</v>
      </c>
      <c r="AC65">
        <v>0</v>
      </c>
      <c r="AD65">
        <v>0</v>
      </c>
      <c r="AE65">
        <v>0</v>
      </c>
      <c r="AF65">
        <v>2</v>
      </c>
      <c r="AG65">
        <v>0</v>
      </c>
      <c r="AH65" t="s">
        <v>2065</v>
      </c>
      <c r="AI65" s="10">
        <v>0</v>
      </c>
      <c r="AJ65" s="10">
        <v>2</v>
      </c>
      <c r="AK65" s="10">
        <v>0</v>
      </c>
      <c r="AL65" s="10">
        <v>0</v>
      </c>
      <c r="AM65" s="10">
        <v>1</v>
      </c>
      <c r="AN65" s="10">
        <v>3</v>
      </c>
      <c r="AO65" s="10">
        <v>1</v>
      </c>
      <c r="AP65" s="10">
        <v>2</v>
      </c>
      <c r="AQ65" s="10">
        <v>4</v>
      </c>
      <c r="AR65" s="10">
        <v>2</v>
      </c>
      <c r="AS65" s="10">
        <v>1</v>
      </c>
      <c r="AT65" s="10">
        <v>3</v>
      </c>
      <c r="AU65" s="10">
        <v>4</v>
      </c>
      <c r="AV65" s="10">
        <v>4</v>
      </c>
      <c r="AW65" t="s">
        <v>2066</v>
      </c>
      <c r="AX65" t="b">
        <v>1</v>
      </c>
      <c r="AY65" s="6" t="s">
        <v>2067</v>
      </c>
      <c r="BA65" s="13" t="s">
        <v>2068</v>
      </c>
      <c r="BB65" s="13" t="s">
        <v>2069</v>
      </c>
      <c r="BC65" s="13" t="s">
        <v>2070</v>
      </c>
      <c r="BD65" t="b">
        <v>1</v>
      </c>
      <c r="BE65" t="s">
        <v>2071</v>
      </c>
      <c r="BG65" t="s">
        <v>2072</v>
      </c>
      <c r="BH65" t="s">
        <v>2073</v>
      </c>
      <c r="BI65" t="s">
        <v>2074</v>
      </c>
      <c r="BJ65" s="6" t="s">
        <v>2075</v>
      </c>
      <c r="BK65" s="8" t="s">
        <v>847</v>
      </c>
      <c r="BL65" t="b">
        <v>1</v>
      </c>
      <c r="BM65" s="2">
        <v>43753.788298611114</v>
      </c>
      <c r="BN65" t="s">
        <v>2076</v>
      </c>
    </row>
    <row r="66" spans="1:66" ht="89.25" x14ac:dyDescent="0.2">
      <c r="A66" t="s">
        <v>2077</v>
      </c>
      <c r="B66" s="6" t="s">
        <v>1317</v>
      </c>
      <c r="C66" t="s">
        <v>2078</v>
      </c>
      <c r="D66" s="6" t="s">
        <v>2079</v>
      </c>
      <c r="E66" s="75" t="s">
        <v>2080</v>
      </c>
      <c r="F66" s="76" t="s">
        <v>8755</v>
      </c>
      <c r="G66" s="76" t="s">
        <v>8756</v>
      </c>
      <c r="H66" s="77" t="s">
        <v>939</v>
      </c>
      <c r="I66" s="77" t="s">
        <v>836</v>
      </c>
      <c r="J66" s="78" t="s">
        <v>2081</v>
      </c>
      <c r="K66" s="78" t="b">
        <v>0</v>
      </c>
      <c r="L66" s="78" t="b">
        <v>0</v>
      </c>
      <c r="M66" s="78"/>
      <c r="N66" s="79" t="s">
        <v>1895</v>
      </c>
      <c r="O66" s="77">
        <v>5</v>
      </c>
      <c r="P66" s="80" t="s">
        <v>2082</v>
      </c>
      <c r="Q66" t="s">
        <v>959</v>
      </c>
      <c r="R66" s="6" t="s">
        <v>2083</v>
      </c>
      <c r="S66" s="6" t="s">
        <v>2084</v>
      </c>
      <c r="T66" s="6" t="s">
        <v>2085</v>
      </c>
      <c r="U66" s="15" t="s">
        <v>1077</v>
      </c>
      <c r="V66">
        <v>1</v>
      </c>
      <c r="W66">
        <v>2</v>
      </c>
      <c r="X66">
        <v>0</v>
      </c>
      <c r="Y66">
        <v>0</v>
      </c>
      <c r="Z66">
        <v>0</v>
      </c>
      <c r="AA66">
        <v>0</v>
      </c>
      <c r="AB66">
        <v>0</v>
      </c>
      <c r="AC66">
        <v>0</v>
      </c>
      <c r="AD66">
        <v>0</v>
      </c>
      <c r="AE66">
        <v>1</v>
      </c>
      <c r="AF66">
        <v>2</v>
      </c>
      <c r="AG66">
        <v>0</v>
      </c>
      <c r="AH66" t="s">
        <v>2086</v>
      </c>
      <c r="AI66" s="10">
        <v>2</v>
      </c>
      <c r="AJ66" s="10">
        <v>1</v>
      </c>
      <c r="AK66" s="10">
        <v>0</v>
      </c>
      <c r="AL66" s="10">
        <v>0</v>
      </c>
      <c r="AM66" s="10">
        <v>0</v>
      </c>
      <c r="AN66" s="10">
        <v>4</v>
      </c>
      <c r="AO66" s="10">
        <v>4</v>
      </c>
      <c r="AP66" s="10">
        <v>3</v>
      </c>
      <c r="AQ66" s="10">
        <v>4</v>
      </c>
      <c r="AR66" s="10">
        <v>4</v>
      </c>
      <c r="AS66" s="10">
        <v>2</v>
      </c>
      <c r="AT66" s="10">
        <v>2</v>
      </c>
      <c r="AU66" s="10">
        <v>3</v>
      </c>
      <c r="AV66" s="10">
        <v>4</v>
      </c>
      <c r="AW66" t="s">
        <v>201</v>
      </c>
      <c r="AX66" t="b">
        <v>0</v>
      </c>
      <c r="BA66" s="13" t="s">
        <v>2087</v>
      </c>
      <c r="BB66" s="13" t="s">
        <v>2083</v>
      </c>
      <c r="BC66" s="13" t="s">
        <v>2088</v>
      </c>
      <c r="BD66" t="b">
        <v>0</v>
      </c>
      <c r="BG66" t="s">
        <v>2089</v>
      </c>
      <c r="BH66" t="s">
        <v>866</v>
      </c>
      <c r="BI66" t="s">
        <v>2090</v>
      </c>
      <c r="BJ66" s="6" t="s">
        <v>2091</v>
      </c>
      <c r="BK66" s="8" t="s">
        <v>847</v>
      </c>
      <c r="BL66" t="b">
        <v>1</v>
      </c>
      <c r="BM66" s="2">
        <v>43767.602627314816</v>
      </c>
      <c r="BN66" t="s">
        <v>2092</v>
      </c>
    </row>
    <row r="67" spans="1:66" ht="89.25" x14ac:dyDescent="0.2">
      <c r="A67" t="s">
        <v>2093</v>
      </c>
      <c r="B67" s="6" t="s">
        <v>2094</v>
      </c>
      <c r="C67" t="s">
        <v>2095</v>
      </c>
      <c r="D67" s="6" t="s">
        <v>2096</v>
      </c>
      <c r="E67" s="75" t="s">
        <v>2097</v>
      </c>
      <c r="F67" s="76" t="s">
        <v>8757</v>
      </c>
      <c r="G67" s="76" t="s">
        <v>8758</v>
      </c>
      <c r="H67" s="77" t="s">
        <v>939</v>
      </c>
      <c r="I67" s="77" t="s">
        <v>836</v>
      </c>
      <c r="J67" s="78" t="s">
        <v>2098</v>
      </c>
      <c r="K67" s="78" t="b">
        <v>0</v>
      </c>
      <c r="L67" s="78" t="b">
        <v>0</v>
      </c>
      <c r="M67" s="78"/>
      <c r="N67" s="79" t="s">
        <v>1895</v>
      </c>
      <c r="O67" s="77">
        <v>3</v>
      </c>
      <c r="P67" s="80" t="s">
        <v>8882</v>
      </c>
      <c r="Q67" t="s">
        <v>838</v>
      </c>
      <c r="R67" s="6" t="s">
        <v>2099</v>
      </c>
      <c r="S67" s="6" t="s">
        <v>2100</v>
      </c>
      <c r="T67" s="6" t="s">
        <v>2101</v>
      </c>
      <c r="U67" s="15" t="s">
        <v>921</v>
      </c>
      <c r="V67">
        <v>5</v>
      </c>
      <c r="W67">
        <v>5</v>
      </c>
      <c r="X67">
        <v>1</v>
      </c>
      <c r="Y67">
        <v>0</v>
      </c>
      <c r="Z67">
        <v>0</v>
      </c>
      <c r="AA67">
        <v>0</v>
      </c>
      <c r="AB67">
        <v>3</v>
      </c>
      <c r="AC67">
        <v>0</v>
      </c>
      <c r="AD67">
        <v>0</v>
      </c>
      <c r="AE67">
        <v>4</v>
      </c>
      <c r="AF67">
        <v>1</v>
      </c>
      <c r="AG67">
        <v>0</v>
      </c>
      <c r="AH67" t="s">
        <v>2102</v>
      </c>
      <c r="AI67" s="10">
        <v>3</v>
      </c>
      <c r="AJ67" s="10">
        <v>3</v>
      </c>
      <c r="AK67" s="10">
        <v>3</v>
      </c>
      <c r="AL67" s="10">
        <v>1</v>
      </c>
      <c r="AM67" s="10">
        <v>0</v>
      </c>
      <c r="AN67" s="10">
        <v>0</v>
      </c>
      <c r="AO67" s="10">
        <v>2</v>
      </c>
      <c r="AP67" s="10">
        <v>1</v>
      </c>
      <c r="AQ67" s="10">
        <v>1</v>
      </c>
      <c r="AR67" s="10">
        <v>2</v>
      </c>
      <c r="AS67" s="10">
        <v>3</v>
      </c>
      <c r="AT67" s="10">
        <v>3</v>
      </c>
      <c r="AU67" s="10">
        <v>3</v>
      </c>
      <c r="AV67" s="10">
        <v>2</v>
      </c>
      <c r="AW67" t="s">
        <v>201</v>
      </c>
      <c r="AX67" t="b">
        <v>0</v>
      </c>
      <c r="BA67" s="13" t="s">
        <v>2103</v>
      </c>
      <c r="BB67" s="13" t="s">
        <v>2103</v>
      </c>
      <c r="BC67" s="13" t="s">
        <v>2103</v>
      </c>
      <c r="BD67" t="b">
        <v>0</v>
      </c>
      <c r="BG67" t="s">
        <v>2104</v>
      </c>
      <c r="BH67" t="s">
        <v>2105</v>
      </c>
      <c r="BI67" t="s">
        <v>2106</v>
      </c>
      <c r="BJ67" s="6" t="s">
        <v>2103</v>
      </c>
      <c r="BK67" s="8" t="s">
        <v>847</v>
      </c>
      <c r="BL67" t="b">
        <v>1</v>
      </c>
      <c r="BM67" s="2">
        <v>43761.853888888887</v>
      </c>
      <c r="BN67" t="s">
        <v>2107</v>
      </c>
    </row>
    <row r="68" spans="1:66" ht="89.25" x14ac:dyDescent="0.2">
      <c r="A68" t="s">
        <v>2108</v>
      </c>
      <c r="B68" s="6" t="s">
        <v>2109</v>
      </c>
      <c r="C68" t="s">
        <v>2110</v>
      </c>
      <c r="D68" s="6" t="s">
        <v>2111</v>
      </c>
      <c r="E68" s="75" t="s">
        <v>2112</v>
      </c>
      <c r="F68" s="76" t="s">
        <v>8689</v>
      </c>
      <c r="G68" s="76" t="s">
        <v>8690</v>
      </c>
      <c r="H68" s="77" t="s">
        <v>939</v>
      </c>
      <c r="I68" s="77" t="s">
        <v>836</v>
      </c>
      <c r="J68" s="78" t="s">
        <v>2113</v>
      </c>
      <c r="K68" s="78" t="b">
        <v>0</v>
      </c>
      <c r="L68" s="78" t="b">
        <v>0</v>
      </c>
      <c r="M68" s="78"/>
      <c r="N68" s="79" t="s">
        <v>1895</v>
      </c>
      <c r="O68" s="77">
        <v>4</v>
      </c>
      <c r="P68" s="80" t="s">
        <v>2114</v>
      </c>
      <c r="Q68" t="s">
        <v>959</v>
      </c>
      <c r="R68" s="6" t="s">
        <v>2115</v>
      </c>
      <c r="S68" s="6" t="s">
        <v>2116</v>
      </c>
      <c r="T68" s="6" t="s">
        <v>2117</v>
      </c>
      <c r="U68" s="14" t="s">
        <v>2118</v>
      </c>
      <c r="V68">
        <v>8</v>
      </c>
      <c r="W68">
        <v>0</v>
      </c>
      <c r="X68">
        <v>0</v>
      </c>
      <c r="Y68">
        <v>0</v>
      </c>
      <c r="Z68">
        <v>0</v>
      </c>
      <c r="AA68">
        <v>1</v>
      </c>
      <c r="AB68">
        <v>6</v>
      </c>
      <c r="AC68">
        <v>0</v>
      </c>
      <c r="AD68">
        <v>0</v>
      </c>
      <c r="AE68">
        <v>6</v>
      </c>
      <c r="AF68">
        <v>5</v>
      </c>
      <c r="AG68">
        <v>0</v>
      </c>
      <c r="AH68" t="s">
        <v>2119</v>
      </c>
      <c r="AI68" s="10">
        <v>0</v>
      </c>
      <c r="AJ68" s="10">
        <v>1</v>
      </c>
      <c r="AK68" s="10">
        <v>2</v>
      </c>
      <c r="AL68" s="10">
        <v>8</v>
      </c>
      <c r="AM68" s="10">
        <v>4</v>
      </c>
      <c r="AN68" s="10">
        <v>4</v>
      </c>
      <c r="AO68" s="10">
        <v>4</v>
      </c>
      <c r="AP68" s="10">
        <v>1</v>
      </c>
      <c r="AQ68" s="10">
        <v>3</v>
      </c>
      <c r="AR68" s="10">
        <v>0</v>
      </c>
      <c r="AS68" s="10">
        <v>2</v>
      </c>
      <c r="AT68" s="10">
        <v>2</v>
      </c>
      <c r="AU68" s="10">
        <v>3</v>
      </c>
      <c r="AV68" s="10">
        <v>3</v>
      </c>
      <c r="AW68" t="s">
        <v>2120</v>
      </c>
      <c r="AX68" t="b">
        <v>0</v>
      </c>
      <c r="BA68" s="13" t="s">
        <v>2121</v>
      </c>
      <c r="BB68" s="13" t="s">
        <v>2122</v>
      </c>
      <c r="BC68" s="13" t="s">
        <v>2123</v>
      </c>
      <c r="BD68" t="b">
        <v>0</v>
      </c>
      <c r="BG68" t="s">
        <v>2124</v>
      </c>
      <c r="BH68" t="s">
        <v>1348</v>
      </c>
      <c r="BI68" t="s">
        <v>2125</v>
      </c>
      <c r="BJ68" s="6" t="s">
        <v>2126</v>
      </c>
      <c r="BK68" s="8" t="s">
        <v>847</v>
      </c>
      <c r="BL68" t="b">
        <v>1</v>
      </c>
      <c r="BM68" s="2">
        <v>43773.126319444447</v>
      </c>
      <c r="BN68" t="s">
        <v>2127</v>
      </c>
    </row>
    <row r="69" spans="1:66" ht="242.25" x14ac:dyDescent="0.2">
      <c r="A69" t="s">
        <v>2128</v>
      </c>
      <c r="B69" s="6" t="s">
        <v>2129</v>
      </c>
      <c r="C69" t="s">
        <v>2130</v>
      </c>
      <c r="D69" s="6" t="s">
        <v>2131</v>
      </c>
      <c r="E69" s="75" t="s">
        <v>2132</v>
      </c>
      <c r="F69" s="76" t="s">
        <v>8759</v>
      </c>
      <c r="G69" s="76" t="s">
        <v>8760</v>
      </c>
      <c r="H69" s="77" t="s">
        <v>939</v>
      </c>
      <c r="I69" s="77" t="s">
        <v>836</v>
      </c>
      <c r="J69" s="78" t="s">
        <v>2133</v>
      </c>
      <c r="K69" s="78" t="b">
        <v>0</v>
      </c>
      <c r="L69" s="78" t="b">
        <v>0</v>
      </c>
      <c r="M69" s="78"/>
      <c r="N69" s="79" t="s">
        <v>1895</v>
      </c>
      <c r="O69" s="77">
        <v>3</v>
      </c>
      <c r="P69" s="80" t="s">
        <v>2134</v>
      </c>
      <c r="Q69" t="s">
        <v>838</v>
      </c>
      <c r="R69" s="6" t="s">
        <v>2135</v>
      </c>
      <c r="S69" s="6" t="s">
        <v>2136</v>
      </c>
      <c r="T69" s="6" t="s">
        <v>2137</v>
      </c>
      <c r="U69" s="14" t="s">
        <v>2138</v>
      </c>
      <c r="V69">
        <v>0</v>
      </c>
      <c r="W69">
        <v>7</v>
      </c>
      <c r="X69">
        <v>0</v>
      </c>
      <c r="Y69">
        <v>0</v>
      </c>
      <c r="Z69">
        <v>0</v>
      </c>
      <c r="AA69">
        <v>0</v>
      </c>
      <c r="AB69">
        <v>0</v>
      </c>
      <c r="AC69">
        <v>0</v>
      </c>
      <c r="AD69">
        <v>0</v>
      </c>
      <c r="AE69">
        <v>2</v>
      </c>
      <c r="AF69">
        <v>1</v>
      </c>
      <c r="AG69">
        <v>0</v>
      </c>
      <c r="AH69" t="s">
        <v>2139</v>
      </c>
      <c r="AI69" s="10">
        <v>0</v>
      </c>
      <c r="AJ69" s="10">
        <v>2</v>
      </c>
      <c r="AK69" s="10">
        <v>5</v>
      </c>
      <c r="AL69" s="10">
        <v>0</v>
      </c>
      <c r="AM69" s="10">
        <v>4</v>
      </c>
      <c r="AN69" s="10">
        <v>4</v>
      </c>
      <c r="AO69" s="10">
        <v>3</v>
      </c>
      <c r="AP69" s="10">
        <v>4</v>
      </c>
      <c r="AQ69" s="10">
        <v>4</v>
      </c>
      <c r="AR69" s="10">
        <v>2</v>
      </c>
      <c r="AS69" s="10">
        <v>1</v>
      </c>
      <c r="AT69" s="10">
        <v>4</v>
      </c>
      <c r="AU69" s="10">
        <v>4</v>
      </c>
      <c r="AV69" s="10">
        <v>4</v>
      </c>
      <c r="AW69" t="s">
        <v>2140</v>
      </c>
      <c r="AX69" t="b">
        <v>0</v>
      </c>
      <c r="BA69" s="13" t="s">
        <v>2141</v>
      </c>
      <c r="BB69" s="13" t="s">
        <v>2142</v>
      </c>
      <c r="BC69" s="13" t="s">
        <v>2142</v>
      </c>
      <c r="BD69" t="b">
        <v>0</v>
      </c>
      <c r="BG69" t="s">
        <v>2143</v>
      </c>
      <c r="BH69" t="s">
        <v>2144</v>
      </c>
      <c r="BI69" t="s">
        <v>2145</v>
      </c>
      <c r="BJ69" s="6" t="s">
        <v>2146</v>
      </c>
      <c r="BK69" s="8" t="s">
        <v>847</v>
      </c>
      <c r="BL69" t="b">
        <v>1</v>
      </c>
      <c r="BM69" s="2">
        <v>43756.884155092594</v>
      </c>
      <c r="BN69" t="s">
        <v>2147</v>
      </c>
    </row>
    <row r="70" spans="1:66" ht="102" x14ac:dyDescent="0.2">
      <c r="A70" t="s">
        <v>2148</v>
      </c>
      <c r="B70" s="6" t="s">
        <v>2149</v>
      </c>
      <c r="C70" t="s">
        <v>2150</v>
      </c>
      <c r="D70" s="6" t="s">
        <v>2151</v>
      </c>
      <c r="E70" s="75" t="s">
        <v>2152</v>
      </c>
      <c r="F70" s="76" t="s">
        <v>8761</v>
      </c>
      <c r="G70" s="76" t="s">
        <v>8762</v>
      </c>
      <c r="H70" s="77" t="s">
        <v>100</v>
      </c>
      <c r="I70" s="77" t="s">
        <v>836</v>
      </c>
      <c r="J70" s="78" t="s">
        <v>2153</v>
      </c>
      <c r="K70" s="78" t="b">
        <v>0</v>
      </c>
      <c r="L70" s="78" t="b">
        <v>0</v>
      </c>
      <c r="M70" s="78"/>
      <c r="N70" s="79" t="s">
        <v>1895</v>
      </c>
      <c r="O70" s="77">
        <v>4</v>
      </c>
      <c r="P70" s="80" t="s">
        <v>2154</v>
      </c>
      <c r="Q70" t="s">
        <v>855</v>
      </c>
      <c r="R70" s="6" t="s">
        <v>2155</v>
      </c>
      <c r="S70" s="6" t="s">
        <v>2156</v>
      </c>
      <c r="T70" s="6" t="s">
        <v>2157</v>
      </c>
      <c r="U70" s="14" t="s">
        <v>2158</v>
      </c>
      <c r="V70">
        <v>3</v>
      </c>
      <c r="W70">
        <v>0</v>
      </c>
      <c r="X70">
        <v>0</v>
      </c>
      <c r="Y70">
        <v>0</v>
      </c>
      <c r="Z70">
        <v>0</v>
      </c>
      <c r="AA70">
        <v>0</v>
      </c>
      <c r="AB70">
        <v>0</v>
      </c>
      <c r="AC70">
        <v>3</v>
      </c>
      <c r="AD70">
        <v>0</v>
      </c>
      <c r="AE70">
        <v>0</v>
      </c>
      <c r="AF70">
        <v>0</v>
      </c>
      <c r="AG70">
        <v>0</v>
      </c>
      <c r="AH70" t="s">
        <v>2159</v>
      </c>
      <c r="AI70" s="10">
        <v>2</v>
      </c>
      <c r="AJ70" s="10">
        <v>1</v>
      </c>
      <c r="AK70" s="10">
        <v>0</v>
      </c>
      <c r="AL70" s="10">
        <v>0</v>
      </c>
      <c r="AM70" s="10">
        <v>2</v>
      </c>
      <c r="AN70" s="10">
        <v>2</v>
      </c>
      <c r="AO70" s="10">
        <v>1</v>
      </c>
      <c r="AP70" s="10">
        <v>0</v>
      </c>
      <c r="AQ70" s="10">
        <v>4</v>
      </c>
      <c r="AR70" s="10">
        <v>1</v>
      </c>
      <c r="AS70" s="10">
        <v>1</v>
      </c>
      <c r="AT70" s="10">
        <v>3</v>
      </c>
      <c r="AU70" s="10">
        <v>1</v>
      </c>
      <c r="AV70" s="10">
        <v>2</v>
      </c>
      <c r="AW70" t="s">
        <v>902</v>
      </c>
      <c r="AX70" t="b">
        <v>1</v>
      </c>
      <c r="AY70" s="6" t="s">
        <v>2160</v>
      </c>
      <c r="AZ70" s="3" t="s">
        <v>2161</v>
      </c>
      <c r="BA70" s="13" t="s">
        <v>2162</v>
      </c>
      <c r="BB70" s="13" t="s">
        <v>2163</v>
      </c>
      <c r="BC70" s="13" t="s">
        <v>2163</v>
      </c>
      <c r="BD70" t="b">
        <v>0</v>
      </c>
      <c r="BG70" t="s">
        <v>2164</v>
      </c>
      <c r="BH70" t="s">
        <v>2165</v>
      </c>
      <c r="BI70" t="s">
        <v>2166</v>
      </c>
      <c r="BJ70" s="6" t="s">
        <v>2167</v>
      </c>
      <c r="BK70" s="8" t="s">
        <v>847</v>
      </c>
      <c r="BL70" t="b">
        <v>0</v>
      </c>
      <c r="BM70" s="2">
        <v>43761.853217592594</v>
      </c>
      <c r="BN70" t="s">
        <v>2168</v>
      </c>
    </row>
    <row r="71" spans="1:66" ht="127.5" x14ac:dyDescent="0.2">
      <c r="A71" t="s">
        <v>2169</v>
      </c>
      <c r="B71" s="6" t="s">
        <v>2170</v>
      </c>
      <c r="C71" t="s">
        <v>2171</v>
      </c>
      <c r="D71" s="6" t="s">
        <v>2172</v>
      </c>
      <c r="E71" s="75" t="s">
        <v>2173</v>
      </c>
      <c r="F71" s="76" t="s">
        <v>8763</v>
      </c>
      <c r="G71" s="76" t="s">
        <v>8764</v>
      </c>
      <c r="H71" s="77" t="s">
        <v>100</v>
      </c>
      <c r="I71" s="77" t="s">
        <v>852</v>
      </c>
      <c r="J71" s="78" t="s">
        <v>2174</v>
      </c>
      <c r="K71" s="78" t="b">
        <v>0</v>
      </c>
      <c r="L71" s="78" t="b">
        <v>0</v>
      </c>
      <c r="M71" s="78"/>
      <c r="N71" s="79" t="s">
        <v>1895</v>
      </c>
      <c r="O71" s="77">
        <v>5</v>
      </c>
      <c r="P71" s="80" t="s">
        <v>8883</v>
      </c>
      <c r="Q71" t="s">
        <v>838</v>
      </c>
      <c r="R71" s="6" t="s">
        <v>2175</v>
      </c>
      <c r="S71" s="6" t="s">
        <v>2176</v>
      </c>
      <c r="T71" s="6" t="s">
        <v>2177</v>
      </c>
      <c r="U71" s="15" t="s">
        <v>976</v>
      </c>
      <c r="V71">
        <v>7</v>
      </c>
      <c r="W71">
        <v>7</v>
      </c>
      <c r="X71">
        <v>0</v>
      </c>
      <c r="Y71">
        <v>0</v>
      </c>
      <c r="Z71">
        <v>3</v>
      </c>
      <c r="AA71">
        <v>1</v>
      </c>
      <c r="AB71">
        <v>3</v>
      </c>
      <c r="AC71">
        <v>0</v>
      </c>
      <c r="AD71">
        <v>0</v>
      </c>
      <c r="AE71">
        <v>0</v>
      </c>
      <c r="AF71">
        <v>1</v>
      </c>
      <c r="AG71">
        <v>0</v>
      </c>
      <c r="AH71" t="s">
        <v>2178</v>
      </c>
      <c r="AI71" s="10">
        <v>0</v>
      </c>
      <c r="AJ71" s="10">
        <v>0</v>
      </c>
      <c r="AK71" s="10">
        <v>0</v>
      </c>
      <c r="AL71" s="10">
        <v>7</v>
      </c>
      <c r="AM71" s="10">
        <v>4</v>
      </c>
      <c r="AN71" s="10">
        <v>4</v>
      </c>
      <c r="AO71" s="10">
        <v>3</v>
      </c>
      <c r="AP71" s="10">
        <v>2</v>
      </c>
      <c r="AQ71" s="10">
        <v>2</v>
      </c>
      <c r="AR71" s="10">
        <v>3</v>
      </c>
      <c r="AS71" s="10">
        <v>4</v>
      </c>
      <c r="AT71" s="10">
        <v>3</v>
      </c>
      <c r="AU71" s="10">
        <v>4</v>
      </c>
      <c r="AV71" s="10">
        <v>4</v>
      </c>
      <c r="AW71" t="s">
        <v>2179</v>
      </c>
      <c r="AX71" t="b">
        <v>0</v>
      </c>
      <c r="BA71" s="13" t="s">
        <v>2180</v>
      </c>
      <c r="BB71" s="13" t="s">
        <v>2181</v>
      </c>
      <c r="BC71" s="13" t="s">
        <v>2182</v>
      </c>
      <c r="BD71" t="b">
        <v>0</v>
      </c>
      <c r="BG71" t="s">
        <v>1593</v>
      </c>
      <c r="BH71" t="s">
        <v>2183</v>
      </c>
      <c r="BI71" t="s">
        <v>2184</v>
      </c>
      <c r="BJ71" s="6" t="s">
        <v>2185</v>
      </c>
      <c r="BK71" s="8" t="s">
        <v>847</v>
      </c>
      <c r="BL71" t="b">
        <v>1</v>
      </c>
      <c r="BM71" s="2">
        <v>43759.626122685186</v>
      </c>
      <c r="BN71" t="s">
        <v>2186</v>
      </c>
    </row>
    <row r="72" spans="1:66" ht="89.25" x14ac:dyDescent="0.2">
      <c r="A72" t="s">
        <v>2187</v>
      </c>
      <c r="B72" s="6" t="s">
        <v>2188</v>
      </c>
      <c r="C72" t="s">
        <v>2189</v>
      </c>
      <c r="D72" s="6" t="s">
        <v>2190</v>
      </c>
      <c r="E72" s="75" t="s">
        <v>2191</v>
      </c>
      <c r="F72" s="76" t="s">
        <v>8765</v>
      </c>
      <c r="G72" s="76" t="s">
        <v>8766</v>
      </c>
      <c r="H72" s="77" t="s">
        <v>29</v>
      </c>
      <c r="I72" s="77" t="s">
        <v>836</v>
      </c>
      <c r="J72" s="78" t="s">
        <v>2192</v>
      </c>
      <c r="K72" s="78" t="b">
        <v>0</v>
      </c>
      <c r="L72" s="78" t="b">
        <v>0</v>
      </c>
      <c r="M72" s="78"/>
      <c r="N72" s="79" t="s">
        <v>1895</v>
      </c>
      <c r="O72" s="77">
        <v>5</v>
      </c>
      <c r="P72" s="80" t="s">
        <v>2193</v>
      </c>
      <c r="Q72" t="s">
        <v>855</v>
      </c>
      <c r="R72" s="6" t="s">
        <v>2194</v>
      </c>
      <c r="S72" s="6" t="s">
        <v>2195</v>
      </c>
      <c r="T72" s="6" t="s">
        <v>2196</v>
      </c>
      <c r="U72" s="15" t="s">
        <v>1056</v>
      </c>
      <c r="V72">
        <v>3</v>
      </c>
      <c r="W72">
        <v>0</v>
      </c>
      <c r="X72">
        <v>2</v>
      </c>
      <c r="Y72">
        <v>0</v>
      </c>
      <c r="Z72">
        <v>0</v>
      </c>
      <c r="AA72">
        <v>0</v>
      </c>
      <c r="AB72">
        <v>2</v>
      </c>
      <c r="AC72">
        <v>0</v>
      </c>
      <c r="AD72">
        <v>0</v>
      </c>
      <c r="AE72">
        <v>2</v>
      </c>
      <c r="AF72">
        <v>0</v>
      </c>
      <c r="AG72">
        <v>0</v>
      </c>
      <c r="AH72" t="s">
        <v>2197</v>
      </c>
      <c r="AI72" s="10">
        <v>2</v>
      </c>
      <c r="AJ72" s="10">
        <v>1</v>
      </c>
      <c r="AK72" s="10">
        <v>0</v>
      </c>
      <c r="AL72" s="10">
        <v>2</v>
      </c>
      <c r="AM72" s="10">
        <v>1</v>
      </c>
      <c r="AN72" s="10">
        <v>1</v>
      </c>
      <c r="AO72" s="10">
        <v>3</v>
      </c>
      <c r="AP72" s="10">
        <v>1</v>
      </c>
      <c r="AQ72" s="10">
        <v>4</v>
      </c>
      <c r="AR72" s="10">
        <v>2</v>
      </c>
      <c r="AS72" s="10">
        <v>1</v>
      </c>
      <c r="AT72" s="10">
        <v>3</v>
      </c>
      <c r="AU72" s="10">
        <v>2</v>
      </c>
      <c r="AV72" s="10">
        <v>1</v>
      </c>
      <c r="AW72" t="s">
        <v>1456</v>
      </c>
      <c r="AX72" t="b">
        <v>0</v>
      </c>
      <c r="BA72" s="13" t="s">
        <v>2198</v>
      </c>
      <c r="BB72" s="13" t="s">
        <v>2199</v>
      </c>
      <c r="BC72" s="13" t="s">
        <v>2200</v>
      </c>
      <c r="BD72" t="b">
        <v>1</v>
      </c>
      <c r="BE72" t="s">
        <v>2201</v>
      </c>
      <c r="BF72" s="3" t="s">
        <v>2202</v>
      </c>
      <c r="BG72" t="s">
        <v>929</v>
      </c>
      <c r="BH72" t="s">
        <v>2203</v>
      </c>
      <c r="BI72" t="s">
        <v>2204</v>
      </c>
      <c r="BJ72" s="6" t="s">
        <v>2205</v>
      </c>
      <c r="BK72" s="8" t="s">
        <v>847</v>
      </c>
      <c r="BL72" t="b">
        <v>0</v>
      </c>
      <c r="BM72" s="2">
        <v>43772.03601851852</v>
      </c>
      <c r="BN72" t="s">
        <v>2206</v>
      </c>
    </row>
    <row r="73" spans="1:66" ht="242.25" x14ac:dyDescent="0.2">
      <c r="A73" t="s">
        <v>2207</v>
      </c>
      <c r="B73" s="6" t="s">
        <v>2208</v>
      </c>
      <c r="C73" t="s">
        <v>2209</v>
      </c>
      <c r="D73" s="6" t="s">
        <v>2210</v>
      </c>
      <c r="E73" s="75" t="s">
        <v>2211</v>
      </c>
      <c r="F73" s="76" t="s">
        <v>8767</v>
      </c>
      <c r="G73" s="76" t="s">
        <v>8768</v>
      </c>
      <c r="H73" s="77" t="s">
        <v>151</v>
      </c>
      <c r="I73" s="77" t="s">
        <v>852</v>
      </c>
      <c r="J73" s="78" t="s">
        <v>2212</v>
      </c>
      <c r="K73" s="78" t="b">
        <v>1</v>
      </c>
      <c r="L73" s="78" t="b">
        <v>1</v>
      </c>
      <c r="M73" s="78" t="s">
        <v>2213</v>
      </c>
      <c r="N73" s="79" t="s">
        <v>2214</v>
      </c>
      <c r="O73" s="77">
        <v>5</v>
      </c>
      <c r="P73" s="80" t="s">
        <v>2215</v>
      </c>
      <c r="Q73" t="s">
        <v>838</v>
      </c>
      <c r="R73" s="6" t="s">
        <v>2216</v>
      </c>
      <c r="S73" s="6" t="s">
        <v>2217</v>
      </c>
      <c r="T73" s="6" t="s">
        <v>2218</v>
      </c>
      <c r="U73" s="15" t="s">
        <v>1056</v>
      </c>
      <c r="V73">
        <v>0</v>
      </c>
      <c r="W73">
        <v>5</v>
      </c>
      <c r="X73">
        <v>5</v>
      </c>
      <c r="Y73">
        <v>0</v>
      </c>
      <c r="Z73">
        <v>0</v>
      </c>
      <c r="AA73">
        <v>4</v>
      </c>
      <c r="AB73">
        <v>1</v>
      </c>
      <c r="AC73">
        <v>0</v>
      </c>
      <c r="AD73">
        <v>0</v>
      </c>
      <c r="AE73">
        <v>0</v>
      </c>
      <c r="AF73">
        <v>0</v>
      </c>
      <c r="AG73">
        <v>0</v>
      </c>
      <c r="AH73" t="s">
        <v>2219</v>
      </c>
      <c r="AI73" s="10">
        <v>4</v>
      </c>
      <c r="AJ73" s="10">
        <v>0</v>
      </c>
      <c r="AK73" s="10">
        <v>1</v>
      </c>
      <c r="AL73" s="10">
        <v>0</v>
      </c>
      <c r="AM73" s="10">
        <v>2</v>
      </c>
      <c r="AN73" s="10">
        <v>2</v>
      </c>
      <c r="AO73" s="10">
        <v>1</v>
      </c>
      <c r="AP73" s="10">
        <v>3</v>
      </c>
      <c r="AQ73" s="10">
        <v>4</v>
      </c>
      <c r="AR73" s="10">
        <v>1</v>
      </c>
      <c r="AS73" s="10">
        <v>2</v>
      </c>
      <c r="AT73" s="10">
        <v>1</v>
      </c>
      <c r="AU73" s="10">
        <v>4</v>
      </c>
      <c r="AV73" s="10">
        <v>4</v>
      </c>
      <c r="AW73" t="s">
        <v>2220</v>
      </c>
      <c r="AX73" t="b">
        <v>1</v>
      </c>
      <c r="AY73" s="6" t="s">
        <v>2221</v>
      </c>
      <c r="BA73" s="13" t="s">
        <v>2222</v>
      </c>
      <c r="BB73" s="13" t="s">
        <v>2223</v>
      </c>
      <c r="BC73" s="13" t="s">
        <v>2224</v>
      </c>
      <c r="BD73" t="b">
        <v>1</v>
      </c>
      <c r="BE73" t="s">
        <v>2225</v>
      </c>
      <c r="BG73" t="s">
        <v>865</v>
      </c>
      <c r="BH73" t="s">
        <v>2226</v>
      </c>
      <c r="BI73" t="s">
        <v>2227</v>
      </c>
      <c r="BJ73" s="6" t="s">
        <v>2228</v>
      </c>
      <c r="BK73" s="8" t="s">
        <v>847</v>
      </c>
      <c r="BL73" t="b">
        <v>1</v>
      </c>
      <c r="BM73" s="2">
        <v>43776.509699074071</v>
      </c>
      <c r="BN73" t="s">
        <v>2229</v>
      </c>
    </row>
    <row r="74" spans="1:66" ht="51" x14ac:dyDescent="0.2">
      <c r="A74" t="s">
        <v>2230</v>
      </c>
      <c r="B74" s="6" t="s">
        <v>2231</v>
      </c>
      <c r="C74" t="s">
        <v>2232</v>
      </c>
      <c r="D74" s="6" t="s">
        <v>2233</v>
      </c>
      <c r="E74" s="75" t="s">
        <v>2211</v>
      </c>
      <c r="F74" s="76" t="s">
        <v>8767</v>
      </c>
      <c r="G74" s="76" t="s">
        <v>8768</v>
      </c>
      <c r="H74" s="77" t="s">
        <v>151</v>
      </c>
      <c r="I74" s="77" t="s">
        <v>852</v>
      </c>
      <c r="J74" s="78" t="s">
        <v>2234</v>
      </c>
      <c r="K74" s="78" t="b">
        <v>1</v>
      </c>
      <c r="L74" s="78" t="b">
        <v>1</v>
      </c>
      <c r="M74" s="81" t="s">
        <v>2235</v>
      </c>
      <c r="N74" s="79" t="s">
        <v>2214</v>
      </c>
      <c r="O74" s="77">
        <v>5</v>
      </c>
      <c r="P74" s="80" t="s">
        <v>2236</v>
      </c>
      <c r="Q74" t="s">
        <v>838</v>
      </c>
      <c r="R74" s="6" t="s">
        <v>2237</v>
      </c>
      <c r="S74" s="6" t="s">
        <v>2238</v>
      </c>
      <c r="T74" s="6" t="s">
        <v>2239</v>
      </c>
      <c r="U74" s="15" t="s">
        <v>976</v>
      </c>
      <c r="V74">
        <v>7</v>
      </c>
      <c r="W74">
        <v>5</v>
      </c>
      <c r="X74">
        <v>1</v>
      </c>
      <c r="Y74">
        <v>0</v>
      </c>
      <c r="Z74">
        <v>0</v>
      </c>
      <c r="AA74">
        <v>3</v>
      </c>
      <c r="AB74">
        <v>1</v>
      </c>
      <c r="AC74">
        <v>0</v>
      </c>
      <c r="AD74">
        <v>0</v>
      </c>
      <c r="AE74">
        <v>1</v>
      </c>
      <c r="AF74">
        <v>1</v>
      </c>
      <c r="AG74">
        <v>0</v>
      </c>
      <c r="AH74" t="s">
        <v>2240</v>
      </c>
      <c r="AI74" s="10">
        <v>1</v>
      </c>
      <c r="AJ74" s="10">
        <v>3</v>
      </c>
      <c r="AK74" s="10">
        <v>2</v>
      </c>
      <c r="AL74" s="10">
        <v>1</v>
      </c>
      <c r="AM74" s="10">
        <v>3</v>
      </c>
      <c r="AN74" s="10">
        <v>4</v>
      </c>
      <c r="AO74" s="10">
        <v>3</v>
      </c>
      <c r="AP74" s="10">
        <v>4</v>
      </c>
      <c r="AQ74" s="10">
        <v>3</v>
      </c>
      <c r="AR74" s="10">
        <v>3</v>
      </c>
      <c r="AS74" s="10">
        <v>3</v>
      </c>
      <c r="AT74" s="10">
        <v>4</v>
      </c>
      <c r="AU74" s="10">
        <v>4</v>
      </c>
      <c r="AV74" s="10">
        <v>3</v>
      </c>
      <c r="AW74" t="s">
        <v>2241</v>
      </c>
      <c r="AX74" t="b">
        <v>1</v>
      </c>
      <c r="AY74" s="6" t="s">
        <v>2242</v>
      </c>
      <c r="BA74" s="13" t="s">
        <v>2243</v>
      </c>
      <c r="BB74" s="13" t="s">
        <v>2244</v>
      </c>
      <c r="BC74" s="13" t="s">
        <v>2245</v>
      </c>
      <c r="BD74" t="b">
        <v>1</v>
      </c>
      <c r="BE74" t="s">
        <v>2246</v>
      </c>
      <c r="BG74" t="s">
        <v>1853</v>
      </c>
      <c r="BH74" t="s">
        <v>2247</v>
      </c>
      <c r="BI74" t="s">
        <v>2248</v>
      </c>
      <c r="BJ74" s="6" t="s">
        <v>2249</v>
      </c>
      <c r="BK74" s="8" t="s">
        <v>847</v>
      </c>
      <c r="BL74" t="b">
        <v>1</v>
      </c>
      <c r="BM74" s="2">
        <v>43777.516273148147</v>
      </c>
      <c r="BN74" t="s">
        <v>2250</v>
      </c>
    </row>
    <row r="75" spans="1:66" s="33" customFormat="1" ht="267.75" x14ac:dyDescent="0.2">
      <c r="A75" s="33" t="s">
        <v>2251</v>
      </c>
      <c r="B75" s="34" t="s">
        <v>2252</v>
      </c>
      <c r="C75" s="33" t="s">
        <v>2253</v>
      </c>
      <c r="D75" s="34" t="s">
        <v>2254</v>
      </c>
      <c r="E75" s="75" t="s">
        <v>2255</v>
      </c>
      <c r="F75" s="82" t="s">
        <v>8769</v>
      </c>
      <c r="G75" s="82" t="s">
        <v>8770</v>
      </c>
      <c r="H75" s="77" t="s">
        <v>939</v>
      </c>
      <c r="I75" s="77" t="s">
        <v>836</v>
      </c>
      <c r="J75" s="83" t="s">
        <v>2256</v>
      </c>
      <c r="K75" s="83" t="b">
        <v>1</v>
      </c>
      <c r="L75" s="83" t="b">
        <v>1</v>
      </c>
      <c r="M75" s="84" t="s">
        <v>2257</v>
      </c>
      <c r="N75" s="85" t="s">
        <v>2214</v>
      </c>
      <c r="O75" s="77">
        <v>5</v>
      </c>
      <c r="P75" s="80" t="s">
        <v>2258</v>
      </c>
      <c r="Q75" s="33" t="s">
        <v>838</v>
      </c>
      <c r="R75" s="34" t="s">
        <v>2259</v>
      </c>
      <c r="S75" s="34" t="s">
        <v>2260</v>
      </c>
      <c r="T75" s="34" t="s">
        <v>2261</v>
      </c>
      <c r="U75" s="86" t="s">
        <v>900</v>
      </c>
      <c r="V75" s="33">
        <v>2</v>
      </c>
      <c r="W75" s="33">
        <v>2</v>
      </c>
      <c r="X75" s="33">
        <v>0</v>
      </c>
      <c r="Y75" s="33">
        <v>0</v>
      </c>
      <c r="Z75" s="33">
        <v>0</v>
      </c>
      <c r="AA75" s="33">
        <v>0</v>
      </c>
      <c r="AB75" s="33">
        <v>0</v>
      </c>
      <c r="AC75" s="33">
        <v>0</v>
      </c>
      <c r="AD75" s="33">
        <v>0</v>
      </c>
      <c r="AE75" s="33">
        <v>1</v>
      </c>
      <c r="AF75" s="33">
        <v>3</v>
      </c>
      <c r="AG75" s="33">
        <v>0</v>
      </c>
      <c r="AH75" s="33" t="s">
        <v>2262</v>
      </c>
      <c r="AI75" s="8">
        <v>0</v>
      </c>
      <c r="AJ75" s="8">
        <v>0</v>
      </c>
      <c r="AK75" s="8">
        <v>4</v>
      </c>
      <c r="AL75" s="8">
        <v>0</v>
      </c>
      <c r="AM75" s="8">
        <v>2</v>
      </c>
      <c r="AN75" s="8">
        <v>2</v>
      </c>
      <c r="AO75" s="8">
        <v>2</v>
      </c>
      <c r="AP75" s="8">
        <v>1</v>
      </c>
      <c r="AQ75" s="8">
        <v>2</v>
      </c>
      <c r="AR75" s="8">
        <v>2</v>
      </c>
      <c r="AS75" s="8">
        <v>0</v>
      </c>
      <c r="AT75" s="8">
        <v>4</v>
      </c>
      <c r="AU75" s="8">
        <v>2</v>
      </c>
      <c r="AV75" s="8">
        <v>0</v>
      </c>
      <c r="AW75" s="33" t="s">
        <v>2263</v>
      </c>
      <c r="AX75" s="33" t="b">
        <v>1</v>
      </c>
      <c r="AY75" s="34" t="s">
        <v>2264</v>
      </c>
      <c r="BA75" s="13" t="s">
        <v>2265</v>
      </c>
      <c r="BB75" s="13" t="s">
        <v>2266</v>
      </c>
      <c r="BC75" s="13" t="s">
        <v>2267</v>
      </c>
      <c r="BD75" s="33" t="b">
        <v>0</v>
      </c>
      <c r="BG75" s="33" t="s">
        <v>2268</v>
      </c>
      <c r="BH75" s="33" t="s">
        <v>2269</v>
      </c>
      <c r="BI75" s="33" t="s">
        <v>2270</v>
      </c>
      <c r="BJ75" s="34" t="s">
        <v>2271</v>
      </c>
      <c r="BK75" s="8" t="s">
        <v>847</v>
      </c>
      <c r="BL75" s="33" t="b">
        <v>1</v>
      </c>
      <c r="BM75" s="87">
        <v>43774.993159722224</v>
      </c>
      <c r="BN75" s="33" t="s">
        <v>2272</v>
      </c>
    </row>
    <row r="76" spans="1:66" ht="51" x14ac:dyDescent="0.2">
      <c r="A76" t="s">
        <v>2278</v>
      </c>
      <c r="B76" s="6" t="s">
        <v>2279</v>
      </c>
      <c r="C76" t="s">
        <v>2280</v>
      </c>
      <c r="D76" s="6" t="s">
        <v>2279</v>
      </c>
      <c r="E76" s="75" t="s">
        <v>8884</v>
      </c>
      <c r="F76" s="76" t="s">
        <v>8771</v>
      </c>
      <c r="G76" s="76" t="s">
        <v>8772</v>
      </c>
      <c r="H76" s="77" t="s">
        <v>939</v>
      </c>
      <c r="I76" s="77" t="s">
        <v>852</v>
      </c>
      <c r="J76" s="78" t="s">
        <v>2281</v>
      </c>
      <c r="K76" s="78" t="b">
        <v>0</v>
      </c>
      <c r="L76" s="78" t="b">
        <v>0</v>
      </c>
      <c r="M76" s="78"/>
      <c r="N76" s="79" t="s">
        <v>2214</v>
      </c>
      <c r="O76" s="77">
        <v>4</v>
      </c>
      <c r="P76" s="80" t="s">
        <v>8885</v>
      </c>
      <c r="Q76" t="s">
        <v>838</v>
      </c>
      <c r="R76" s="6" t="s">
        <v>2282</v>
      </c>
      <c r="S76" s="6" t="s">
        <v>2283</v>
      </c>
      <c r="T76" s="6" t="s">
        <v>2284</v>
      </c>
      <c r="U76" s="15" t="s">
        <v>1829</v>
      </c>
      <c r="V76">
        <v>0</v>
      </c>
      <c r="W76">
        <v>6</v>
      </c>
      <c r="X76">
        <v>0</v>
      </c>
      <c r="Y76">
        <v>1</v>
      </c>
      <c r="Z76">
        <v>2</v>
      </c>
      <c r="AA76">
        <v>2</v>
      </c>
      <c r="AB76">
        <v>2</v>
      </c>
      <c r="AC76">
        <v>2</v>
      </c>
      <c r="AD76">
        <v>0</v>
      </c>
      <c r="AE76">
        <v>0</v>
      </c>
      <c r="AF76">
        <v>3</v>
      </c>
      <c r="AG76">
        <v>0</v>
      </c>
      <c r="AH76" t="s">
        <v>2285</v>
      </c>
      <c r="AI76" s="10">
        <v>2</v>
      </c>
      <c r="AJ76" s="10">
        <v>4</v>
      </c>
      <c r="AK76" s="10">
        <v>5</v>
      </c>
      <c r="AL76" s="10">
        <v>1</v>
      </c>
      <c r="AM76" s="10">
        <v>3</v>
      </c>
      <c r="AN76" s="10">
        <v>4</v>
      </c>
      <c r="AO76" s="10">
        <v>3</v>
      </c>
      <c r="AP76" s="10">
        <v>2</v>
      </c>
      <c r="AQ76" s="10">
        <v>4</v>
      </c>
      <c r="AR76" s="10">
        <v>4</v>
      </c>
      <c r="AS76" s="10">
        <v>4</v>
      </c>
      <c r="AT76" s="10">
        <v>4</v>
      </c>
      <c r="AU76" s="10">
        <v>4</v>
      </c>
      <c r="AV76" s="10">
        <v>4</v>
      </c>
      <c r="AW76" t="s">
        <v>1901</v>
      </c>
      <c r="AX76" t="b">
        <v>1</v>
      </c>
      <c r="AY76" s="6" t="s">
        <v>2286</v>
      </c>
      <c r="BA76" s="13" t="s">
        <v>2287</v>
      </c>
      <c r="BB76" s="13" t="s">
        <v>2288</v>
      </c>
      <c r="BC76" s="13" t="s">
        <v>2289</v>
      </c>
      <c r="BD76" t="b">
        <v>1</v>
      </c>
      <c r="BE76" t="s">
        <v>2290</v>
      </c>
      <c r="BG76" t="s">
        <v>2291</v>
      </c>
      <c r="BH76" t="s">
        <v>2292</v>
      </c>
      <c r="BI76" t="s">
        <v>2293</v>
      </c>
      <c r="BJ76" s="6" t="s">
        <v>2294</v>
      </c>
      <c r="BK76" s="8" t="s">
        <v>847</v>
      </c>
      <c r="BL76" t="b">
        <v>1</v>
      </c>
      <c r="BM76" s="2">
        <v>43754.736261574071</v>
      </c>
      <c r="BN76" t="s">
        <v>2295</v>
      </c>
    </row>
    <row r="77" spans="1:66" ht="76.5" x14ac:dyDescent="0.2">
      <c r="A77" t="s">
        <v>2296</v>
      </c>
      <c r="B77" s="6" t="s">
        <v>2297</v>
      </c>
      <c r="C77" s="88" t="s">
        <v>8886</v>
      </c>
      <c r="D77" s="6" t="s">
        <v>2299</v>
      </c>
      <c r="E77" s="75" t="s">
        <v>8887</v>
      </c>
      <c r="F77" s="76" t="s">
        <v>8773</v>
      </c>
      <c r="G77" s="76" t="s">
        <v>8774</v>
      </c>
      <c r="H77" s="77" t="s">
        <v>939</v>
      </c>
      <c r="I77" s="77" t="s">
        <v>852</v>
      </c>
      <c r="J77" s="78" t="s">
        <v>2300</v>
      </c>
      <c r="K77" s="78" t="b">
        <v>0</v>
      </c>
      <c r="L77" s="78" t="b">
        <v>1</v>
      </c>
      <c r="M77" s="81" t="s">
        <v>2301</v>
      </c>
      <c r="N77" s="79" t="s">
        <v>2214</v>
      </c>
      <c r="O77" s="77">
        <v>4</v>
      </c>
      <c r="P77" s="80" t="s">
        <v>2302</v>
      </c>
      <c r="Q77" t="s">
        <v>959</v>
      </c>
      <c r="R77" s="6" t="s">
        <v>2303</v>
      </c>
      <c r="S77" s="6" t="s">
        <v>2304</v>
      </c>
      <c r="T77" s="6" t="s">
        <v>2305</v>
      </c>
      <c r="U77" s="15" t="s">
        <v>1021</v>
      </c>
      <c r="V77">
        <v>2</v>
      </c>
      <c r="W77">
        <v>4</v>
      </c>
      <c r="X77">
        <v>0</v>
      </c>
      <c r="Y77">
        <v>0</v>
      </c>
      <c r="Z77">
        <v>0</v>
      </c>
      <c r="AA77">
        <v>0</v>
      </c>
      <c r="AB77">
        <v>0</v>
      </c>
      <c r="AC77">
        <v>1</v>
      </c>
      <c r="AD77">
        <v>0</v>
      </c>
      <c r="AE77">
        <v>2</v>
      </c>
      <c r="AF77">
        <v>2</v>
      </c>
      <c r="AG77">
        <v>1</v>
      </c>
      <c r="AH77" t="s">
        <v>2306</v>
      </c>
      <c r="AI77" s="10">
        <v>4</v>
      </c>
      <c r="AJ77" s="10">
        <v>2</v>
      </c>
      <c r="AK77" s="10">
        <v>3</v>
      </c>
      <c r="AL77" s="10">
        <v>3</v>
      </c>
      <c r="AM77" s="10">
        <v>0</v>
      </c>
      <c r="AN77" s="10">
        <v>1</v>
      </c>
      <c r="AO77" s="10">
        <v>1</v>
      </c>
      <c r="AP77" s="10">
        <v>1</v>
      </c>
      <c r="AQ77" s="10">
        <v>1</v>
      </c>
      <c r="AR77" s="10">
        <v>1</v>
      </c>
      <c r="AS77" s="10">
        <v>1</v>
      </c>
      <c r="AT77" s="10">
        <v>1</v>
      </c>
      <c r="AU77" s="10">
        <v>1</v>
      </c>
      <c r="AV77" s="10">
        <v>1</v>
      </c>
      <c r="AW77" t="s">
        <v>2307</v>
      </c>
      <c r="AX77" t="b">
        <v>0</v>
      </c>
      <c r="BA77" s="13" t="s">
        <v>2308</v>
      </c>
      <c r="BB77" s="13" t="s">
        <v>2309</v>
      </c>
      <c r="BC77" s="13" t="s">
        <v>2310</v>
      </c>
      <c r="BD77" t="b">
        <v>0</v>
      </c>
      <c r="BG77" t="s">
        <v>2311</v>
      </c>
      <c r="BH77" t="s">
        <v>1836</v>
      </c>
      <c r="BI77" t="s">
        <v>2312</v>
      </c>
      <c r="BJ77" s="6" t="s">
        <v>2313</v>
      </c>
      <c r="BK77" s="8" t="s">
        <v>847</v>
      </c>
      <c r="BL77" t="b">
        <v>1</v>
      </c>
      <c r="BM77" s="2">
        <v>43745.842303240737</v>
      </c>
      <c r="BN77" t="s">
        <v>2314</v>
      </c>
    </row>
    <row r="78" spans="1:66" ht="99" customHeight="1" x14ac:dyDescent="0.2">
      <c r="A78" t="s">
        <v>2315</v>
      </c>
      <c r="B78" s="6" t="s">
        <v>2316</v>
      </c>
      <c r="C78" t="s">
        <v>2317</v>
      </c>
      <c r="D78" s="6" t="s">
        <v>2318</v>
      </c>
      <c r="E78" s="75" t="s">
        <v>2319</v>
      </c>
      <c r="F78" s="76" t="s">
        <v>8775</v>
      </c>
      <c r="G78" s="76" t="s">
        <v>8776</v>
      </c>
      <c r="H78" s="77" t="s">
        <v>939</v>
      </c>
      <c r="I78" s="77" t="s">
        <v>852</v>
      </c>
      <c r="J78" s="78" t="s">
        <v>2320</v>
      </c>
      <c r="K78" s="78" t="b">
        <v>0</v>
      </c>
      <c r="L78" s="78" t="b">
        <v>1</v>
      </c>
      <c r="M78" s="81" t="s">
        <v>2321</v>
      </c>
      <c r="N78" s="79" t="s">
        <v>2214</v>
      </c>
      <c r="O78" s="77">
        <v>5</v>
      </c>
      <c r="P78" s="80" t="s">
        <v>2322</v>
      </c>
      <c r="Q78" t="s">
        <v>838</v>
      </c>
      <c r="R78" s="6" t="s">
        <v>2323</v>
      </c>
      <c r="S78" s="6" t="s">
        <v>2324</v>
      </c>
      <c r="T78" s="6" t="s">
        <v>2325</v>
      </c>
      <c r="U78" s="15" t="s">
        <v>921</v>
      </c>
      <c r="V78">
        <v>2</v>
      </c>
      <c r="W78">
        <v>8</v>
      </c>
      <c r="X78">
        <v>0</v>
      </c>
      <c r="Y78">
        <v>0</v>
      </c>
      <c r="Z78">
        <v>6</v>
      </c>
      <c r="AA78">
        <v>2</v>
      </c>
      <c r="AB78">
        <v>3</v>
      </c>
      <c r="AC78">
        <v>0</v>
      </c>
      <c r="AD78">
        <v>0</v>
      </c>
      <c r="AE78">
        <v>1</v>
      </c>
      <c r="AF78">
        <v>1</v>
      </c>
      <c r="AG78">
        <v>0</v>
      </c>
      <c r="AH78" t="s">
        <v>2326</v>
      </c>
      <c r="AI78" s="10">
        <v>4</v>
      </c>
      <c r="AJ78" s="10">
        <v>1</v>
      </c>
      <c r="AK78" s="10">
        <v>1</v>
      </c>
      <c r="AL78" s="10">
        <v>2</v>
      </c>
      <c r="AM78" s="10">
        <v>1</v>
      </c>
      <c r="AN78" s="10">
        <v>2</v>
      </c>
      <c r="AO78" s="10">
        <v>2</v>
      </c>
      <c r="AP78" s="10">
        <v>2</v>
      </c>
      <c r="AQ78" s="10">
        <v>3</v>
      </c>
      <c r="AR78" s="10">
        <v>3</v>
      </c>
      <c r="AS78" s="10">
        <v>2</v>
      </c>
      <c r="AT78" s="10">
        <v>2</v>
      </c>
      <c r="AU78" s="10">
        <v>3</v>
      </c>
      <c r="AV78" s="10">
        <v>3</v>
      </c>
      <c r="AW78" t="s">
        <v>2327</v>
      </c>
      <c r="AX78" t="b">
        <v>1</v>
      </c>
      <c r="AY78" s="6" t="s">
        <v>2328</v>
      </c>
      <c r="AZ78" s="3" t="s">
        <v>2329</v>
      </c>
      <c r="BA78" s="13" t="s">
        <v>2330</v>
      </c>
      <c r="BB78" s="13" t="s">
        <v>2331</v>
      </c>
      <c r="BC78" s="13" t="s">
        <v>2332</v>
      </c>
      <c r="BD78" t="b">
        <v>1</v>
      </c>
      <c r="BE78" t="s">
        <v>2333</v>
      </c>
      <c r="BF78" t="s">
        <v>2334</v>
      </c>
      <c r="BG78" t="s">
        <v>1800</v>
      </c>
      <c r="BH78" t="s">
        <v>2335</v>
      </c>
      <c r="BI78" t="s">
        <v>2336</v>
      </c>
      <c r="BJ78" s="6" t="s">
        <v>2337</v>
      </c>
      <c r="BK78" s="8" t="s">
        <v>847</v>
      </c>
      <c r="BL78" t="b">
        <v>1</v>
      </c>
      <c r="BM78" s="2">
        <v>43746.797372685185</v>
      </c>
      <c r="BN78" t="s">
        <v>2338</v>
      </c>
    </row>
    <row r="79" spans="1:66" ht="63.75" x14ac:dyDescent="0.2">
      <c r="A79" t="s">
        <v>2339</v>
      </c>
      <c r="B79" s="6" t="s">
        <v>2340</v>
      </c>
      <c r="C79" t="s">
        <v>2341</v>
      </c>
      <c r="D79" s="6" t="s">
        <v>2342</v>
      </c>
      <c r="E79" s="75" t="s">
        <v>2343</v>
      </c>
      <c r="F79" s="76" t="s">
        <v>8777</v>
      </c>
      <c r="G79" s="76" t="s">
        <v>8778</v>
      </c>
      <c r="H79" s="77" t="s">
        <v>939</v>
      </c>
      <c r="I79" s="77" t="s">
        <v>836</v>
      </c>
      <c r="J79" s="78" t="s">
        <v>2344</v>
      </c>
      <c r="K79" s="78" t="b">
        <v>1</v>
      </c>
      <c r="L79" s="78" t="b">
        <v>1</v>
      </c>
      <c r="M79" s="81" t="s">
        <v>2345</v>
      </c>
      <c r="N79" s="79" t="s">
        <v>2214</v>
      </c>
      <c r="O79" s="77">
        <v>5</v>
      </c>
      <c r="P79" s="80" t="s">
        <v>2346</v>
      </c>
      <c r="Q79" t="s">
        <v>838</v>
      </c>
      <c r="R79" s="6" t="s">
        <v>2347</v>
      </c>
      <c r="S79" s="6" t="s">
        <v>2348</v>
      </c>
      <c r="T79" s="6" t="s">
        <v>2349</v>
      </c>
      <c r="U79" s="15" t="s">
        <v>1021</v>
      </c>
      <c r="V79">
        <v>2</v>
      </c>
      <c r="W79">
        <v>5</v>
      </c>
      <c r="X79">
        <v>0</v>
      </c>
      <c r="Y79">
        <v>0</v>
      </c>
      <c r="Z79">
        <v>0</v>
      </c>
      <c r="AA79">
        <v>0</v>
      </c>
      <c r="AB79">
        <v>3</v>
      </c>
      <c r="AC79">
        <v>2</v>
      </c>
      <c r="AD79">
        <v>0</v>
      </c>
      <c r="AE79">
        <v>0</v>
      </c>
      <c r="AF79">
        <v>1</v>
      </c>
      <c r="AG79">
        <v>0</v>
      </c>
      <c r="AH79" t="s">
        <v>2350</v>
      </c>
      <c r="AI79" s="10">
        <v>1</v>
      </c>
      <c r="AJ79" s="10">
        <v>1</v>
      </c>
      <c r="AK79" s="10">
        <v>3</v>
      </c>
      <c r="AL79" s="10">
        <v>2</v>
      </c>
      <c r="AM79" s="10">
        <v>0</v>
      </c>
      <c r="AN79" s="10">
        <v>3</v>
      </c>
      <c r="AO79" s="10">
        <v>2</v>
      </c>
      <c r="AP79" s="10">
        <v>0</v>
      </c>
      <c r="AQ79" s="10">
        <v>2</v>
      </c>
      <c r="AR79" s="10">
        <v>0</v>
      </c>
      <c r="AS79" s="10">
        <v>0</v>
      </c>
      <c r="AT79" s="10">
        <v>0</v>
      </c>
      <c r="AU79" s="10">
        <v>2</v>
      </c>
      <c r="AV79" s="10">
        <v>2</v>
      </c>
      <c r="AW79" t="s">
        <v>2351</v>
      </c>
      <c r="AX79" t="b">
        <v>1</v>
      </c>
      <c r="AY79" s="6" t="s">
        <v>2352</v>
      </c>
      <c r="BA79" s="13" t="s">
        <v>2353</v>
      </c>
      <c r="BB79" s="13" t="s">
        <v>2354</v>
      </c>
      <c r="BC79" s="13" t="s">
        <v>2355</v>
      </c>
      <c r="BD79" t="b">
        <v>1</v>
      </c>
      <c r="BE79" t="s">
        <v>2356</v>
      </c>
      <c r="BG79" t="s">
        <v>983</v>
      </c>
      <c r="BH79" t="s">
        <v>2357</v>
      </c>
      <c r="BI79" t="s">
        <v>1637</v>
      </c>
      <c r="BJ79" s="6" t="s">
        <v>2358</v>
      </c>
      <c r="BK79" s="8" t="s">
        <v>847</v>
      </c>
      <c r="BL79" t="b">
        <v>1</v>
      </c>
      <c r="BM79" s="2">
        <v>43768.655891203707</v>
      </c>
      <c r="BN79" t="s">
        <v>2359</v>
      </c>
    </row>
    <row r="80" spans="1:66" ht="95.1" customHeight="1" x14ac:dyDescent="0.2">
      <c r="A80" t="s">
        <v>2360</v>
      </c>
      <c r="B80" s="6" t="s">
        <v>2361</v>
      </c>
      <c r="C80" t="s">
        <v>2362</v>
      </c>
      <c r="D80" s="6" t="s">
        <v>2363</v>
      </c>
      <c r="E80" s="75" t="s">
        <v>2364</v>
      </c>
      <c r="F80" s="76" t="s">
        <v>8779</v>
      </c>
      <c r="G80" s="76" t="s">
        <v>8780</v>
      </c>
      <c r="H80" s="77" t="s">
        <v>29</v>
      </c>
      <c r="I80" s="77" t="s">
        <v>852</v>
      </c>
      <c r="J80" s="78" t="s">
        <v>2365</v>
      </c>
      <c r="K80" s="78" t="b">
        <v>1</v>
      </c>
      <c r="L80" s="78" t="b">
        <v>1</v>
      </c>
      <c r="M80" s="81" t="s">
        <v>2366</v>
      </c>
      <c r="N80" s="79" t="s">
        <v>2214</v>
      </c>
      <c r="O80" s="77">
        <v>5</v>
      </c>
      <c r="P80" s="80" t="s">
        <v>2367</v>
      </c>
      <c r="Q80" t="s">
        <v>838</v>
      </c>
      <c r="R80" s="6" t="s">
        <v>2368</v>
      </c>
      <c r="S80" s="6" t="s">
        <v>2369</v>
      </c>
      <c r="T80" s="6" t="s">
        <v>2370</v>
      </c>
      <c r="U80" s="15" t="s">
        <v>1983</v>
      </c>
      <c r="V80">
        <v>3</v>
      </c>
      <c r="W80">
        <v>8</v>
      </c>
      <c r="X80">
        <v>0</v>
      </c>
      <c r="Y80">
        <v>0</v>
      </c>
      <c r="Z80">
        <v>1</v>
      </c>
      <c r="AA80">
        <v>0</v>
      </c>
      <c r="AB80">
        <v>2</v>
      </c>
      <c r="AC80">
        <v>0</v>
      </c>
      <c r="AD80">
        <v>0</v>
      </c>
      <c r="AE80">
        <v>2</v>
      </c>
      <c r="AF80">
        <v>4</v>
      </c>
      <c r="AG80">
        <v>1</v>
      </c>
      <c r="AH80" t="s">
        <v>2371</v>
      </c>
      <c r="AI80" s="10">
        <v>1</v>
      </c>
      <c r="AJ80" s="10">
        <v>5</v>
      </c>
      <c r="AK80" s="10">
        <v>3</v>
      </c>
      <c r="AL80" s="10">
        <v>1</v>
      </c>
      <c r="AM80" s="10">
        <v>1</v>
      </c>
      <c r="AN80" s="10">
        <v>1</v>
      </c>
      <c r="AO80" s="10">
        <v>1</v>
      </c>
      <c r="AP80" s="10">
        <v>1</v>
      </c>
      <c r="AQ80" s="10">
        <v>2</v>
      </c>
      <c r="AR80" s="10">
        <v>2</v>
      </c>
      <c r="AS80" s="10">
        <v>2</v>
      </c>
      <c r="AT80" s="10">
        <v>4</v>
      </c>
      <c r="AU80" s="10">
        <v>4</v>
      </c>
      <c r="AV80" s="10">
        <v>1</v>
      </c>
      <c r="AW80" t="s">
        <v>201</v>
      </c>
      <c r="AX80" t="b">
        <v>1</v>
      </c>
      <c r="AY80" s="6" t="s">
        <v>2372</v>
      </c>
      <c r="AZ80" s="3" t="s">
        <v>2373</v>
      </c>
      <c r="BA80" s="13" t="s">
        <v>2374</v>
      </c>
      <c r="BB80" s="13" t="s">
        <v>2375</v>
      </c>
      <c r="BC80" s="13" t="s">
        <v>2376</v>
      </c>
      <c r="BD80" t="b">
        <v>0</v>
      </c>
      <c r="BG80" t="s">
        <v>2377</v>
      </c>
      <c r="BH80" t="s">
        <v>2378</v>
      </c>
      <c r="BI80" t="s">
        <v>2379</v>
      </c>
      <c r="BJ80" s="6" t="s">
        <v>2380</v>
      </c>
      <c r="BK80" s="8" t="s">
        <v>847</v>
      </c>
      <c r="BL80" t="b">
        <v>0</v>
      </c>
      <c r="BM80" s="2">
        <v>43756.916319444441</v>
      </c>
      <c r="BN80" t="s">
        <v>2381</v>
      </c>
    </row>
    <row r="81" spans="1:66" ht="173.1" customHeight="1" x14ac:dyDescent="0.2">
      <c r="A81" t="s">
        <v>2382</v>
      </c>
      <c r="B81" s="6" t="s">
        <v>2383</v>
      </c>
      <c r="C81" t="s">
        <v>2384</v>
      </c>
      <c r="D81" s="6" t="s">
        <v>2385</v>
      </c>
      <c r="E81" s="75" t="s">
        <v>2386</v>
      </c>
      <c r="F81" s="76" t="s">
        <v>8781</v>
      </c>
      <c r="G81" s="76" t="s">
        <v>8782</v>
      </c>
      <c r="H81" s="77" t="s">
        <v>29</v>
      </c>
      <c r="I81" s="77" t="s">
        <v>852</v>
      </c>
      <c r="J81" s="78" t="s">
        <v>2387</v>
      </c>
      <c r="K81" s="78" t="b">
        <v>1</v>
      </c>
      <c r="L81" s="78" t="b">
        <v>0</v>
      </c>
      <c r="M81" s="78"/>
      <c r="N81" s="79" t="s">
        <v>2214</v>
      </c>
      <c r="O81" s="77">
        <v>5</v>
      </c>
      <c r="P81" s="80" t="s">
        <v>2388</v>
      </c>
      <c r="Q81" t="s">
        <v>838</v>
      </c>
      <c r="R81" s="6" t="s">
        <v>2389</v>
      </c>
      <c r="S81" s="6" t="s">
        <v>2390</v>
      </c>
      <c r="T81" s="6" t="s">
        <v>2391</v>
      </c>
      <c r="U81" s="15" t="s">
        <v>976</v>
      </c>
      <c r="V81">
        <v>3</v>
      </c>
      <c r="W81">
        <v>4</v>
      </c>
      <c r="X81">
        <v>0</v>
      </c>
      <c r="Y81">
        <v>0</v>
      </c>
      <c r="Z81">
        <v>0</v>
      </c>
      <c r="AA81">
        <v>0</v>
      </c>
      <c r="AB81">
        <v>1</v>
      </c>
      <c r="AC81">
        <v>1</v>
      </c>
      <c r="AD81">
        <v>0</v>
      </c>
      <c r="AE81">
        <v>2</v>
      </c>
      <c r="AF81">
        <v>0</v>
      </c>
      <c r="AG81">
        <v>1</v>
      </c>
      <c r="AH81" t="s">
        <v>2392</v>
      </c>
      <c r="AI81" s="10">
        <v>0</v>
      </c>
      <c r="AJ81" s="10">
        <v>5</v>
      </c>
      <c r="AK81" s="10">
        <v>0</v>
      </c>
      <c r="AL81" s="10">
        <v>2</v>
      </c>
      <c r="AM81" s="10">
        <v>2</v>
      </c>
      <c r="AN81" s="10">
        <v>2</v>
      </c>
      <c r="AO81" s="10">
        <v>4</v>
      </c>
      <c r="AP81" s="10">
        <v>1</v>
      </c>
      <c r="AQ81" s="10">
        <v>4</v>
      </c>
      <c r="AR81" s="10">
        <v>3</v>
      </c>
      <c r="AS81" s="10">
        <v>4</v>
      </c>
      <c r="AT81" s="10">
        <v>3</v>
      </c>
      <c r="AU81" s="10">
        <v>4</v>
      </c>
      <c r="AV81" s="10">
        <v>3</v>
      </c>
      <c r="AW81" t="s">
        <v>2393</v>
      </c>
      <c r="AX81" t="b">
        <v>1</v>
      </c>
      <c r="AY81" s="6" t="s">
        <v>2394</v>
      </c>
      <c r="BA81" s="13" t="s">
        <v>2395</v>
      </c>
      <c r="BB81" s="13" t="s">
        <v>2396</v>
      </c>
      <c r="BD81" t="b">
        <v>0</v>
      </c>
      <c r="BG81" t="s">
        <v>2397</v>
      </c>
      <c r="BH81" t="s">
        <v>2398</v>
      </c>
      <c r="BI81" t="s">
        <v>2399</v>
      </c>
      <c r="BJ81" s="6" t="s">
        <v>2400</v>
      </c>
      <c r="BK81" s="8" t="s">
        <v>847</v>
      </c>
      <c r="BL81" t="b">
        <v>1</v>
      </c>
      <c r="BM81" s="2">
        <v>43753.711342592593</v>
      </c>
      <c r="BN81" t="s">
        <v>2401</v>
      </c>
    </row>
    <row r="82" spans="1:66" ht="150.94999999999999" customHeight="1" x14ac:dyDescent="0.2">
      <c r="A82" t="s">
        <v>2402</v>
      </c>
      <c r="B82" s="6" t="s">
        <v>2403</v>
      </c>
      <c r="C82" t="s">
        <v>2404</v>
      </c>
      <c r="D82" s="6" t="s">
        <v>2405</v>
      </c>
      <c r="E82" s="75" t="s">
        <v>2406</v>
      </c>
      <c r="F82" s="76" t="s">
        <v>8783</v>
      </c>
      <c r="G82" s="76" t="s">
        <v>8784</v>
      </c>
      <c r="H82" s="77" t="s">
        <v>67</v>
      </c>
      <c r="I82" s="77" t="s">
        <v>852</v>
      </c>
      <c r="J82" s="78" t="s">
        <v>2407</v>
      </c>
      <c r="K82" s="78" t="b">
        <v>0</v>
      </c>
      <c r="L82" s="78" t="b">
        <v>0</v>
      </c>
      <c r="M82" s="78"/>
      <c r="N82" s="79" t="s">
        <v>2408</v>
      </c>
      <c r="O82" s="77">
        <v>5</v>
      </c>
      <c r="P82" s="80" t="s">
        <v>2409</v>
      </c>
      <c r="Q82" t="s">
        <v>838</v>
      </c>
      <c r="R82" s="6" t="s">
        <v>2410</v>
      </c>
      <c r="S82" s="6" t="s">
        <v>2411</v>
      </c>
      <c r="T82" s="6" t="s">
        <v>2412</v>
      </c>
      <c r="U82" s="15" t="s">
        <v>2413</v>
      </c>
      <c r="V82">
        <v>8</v>
      </c>
      <c r="W82">
        <v>6</v>
      </c>
      <c r="X82">
        <v>0</v>
      </c>
      <c r="Y82">
        <v>0</v>
      </c>
      <c r="Z82">
        <v>0</v>
      </c>
      <c r="AA82">
        <v>0</v>
      </c>
      <c r="AB82">
        <v>0</v>
      </c>
      <c r="AC82">
        <v>0</v>
      </c>
      <c r="AD82">
        <v>0</v>
      </c>
      <c r="AE82">
        <v>7</v>
      </c>
      <c r="AF82">
        <v>8</v>
      </c>
      <c r="AG82">
        <v>0</v>
      </c>
      <c r="AH82" t="s">
        <v>2414</v>
      </c>
      <c r="AI82" s="10">
        <v>0</v>
      </c>
      <c r="AJ82" s="10">
        <v>1</v>
      </c>
      <c r="AK82" s="10">
        <v>3</v>
      </c>
      <c r="AL82" s="10">
        <v>8</v>
      </c>
      <c r="AM82" s="10">
        <v>0</v>
      </c>
      <c r="AN82" s="10">
        <v>1</v>
      </c>
      <c r="AO82" s="10">
        <v>0</v>
      </c>
      <c r="AP82" s="10">
        <v>0</v>
      </c>
      <c r="AQ82" s="10">
        <v>2</v>
      </c>
      <c r="AR82" s="10">
        <v>3</v>
      </c>
      <c r="AS82" s="10">
        <v>1</v>
      </c>
      <c r="AT82" s="10">
        <v>3</v>
      </c>
      <c r="AU82" s="10">
        <v>1</v>
      </c>
      <c r="AV82" s="10">
        <v>1</v>
      </c>
      <c r="AW82" t="s">
        <v>2415</v>
      </c>
      <c r="AX82" t="b">
        <v>0</v>
      </c>
      <c r="BA82" s="13" t="s">
        <v>2416</v>
      </c>
      <c r="BB82" s="13" t="s">
        <v>2417</v>
      </c>
      <c r="BC82" s="13" t="s">
        <v>2418</v>
      </c>
      <c r="BD82" t="b">
        <v>1</v>
      </c>
      <c r="BE82" t="s">
        <v>2419</v>
      </c>
      <c r="BF82" t="s">
        <v>2420</v>
      </c>
      <c r="BG82" t="s">
        <v>2421</v>
      </c>
      <c r="BH82" t="s">
        <v>2422</v>
      </c>
      <c r="BI82" t="s">
        <v>2423</v>
      </c>
      <c r="BJ82" s="6" t="s">
        <v>2424</v>
      </c>
      <c r="BK82" s="8" t="s">
        <v>847</v>
      </c>
      <c r="BL82" t="b">
        <v>1</v>
      </c>
      <c r="BM82" s="2">
        <v>43755.889039351852</v>
      </c>
      <c r="BN82" t="s">
        <v>2425</v>
      </c>
    </row>
    <row r="83" spans="1:66" s="33" customFormat="1" ht="178.5" x14ac:dyDescent="0.2">
      <c r="A83" s="33" t="s">
        <v>2426</v>
      </c>
      <c r="B83" s="34" t="s">
        <v>2403</v>
      </c>
      <c r="C83" s="33" t="s">
        <v>2427</v>
      </c>
      <c r="D83" s="34" t="s">
        <v>2428</v>
      </c>
      <c r="E83" s="75" t="s">
        <v>2429</v>
      </c>
      <c r="F83" s="82" t="s">
        <v>8785</v>
      </c>
      <c r="G83" s="82" t="s">
        <v>8786</v>
      </c>
      <c r="H83" s="77" t="s">
        <v>939</v>
      </c>
      <c r="I83" s="77" t="s">
        <v>836</v>
      </c>
      <c r="J83" s="83" t="s">
        <v>2430</v>
      </c>
      <c r="K83" s="83" t="b">
        <v>0</v>
      </c>
      <c r="L83" s="83" t="b">
        <v>0</v>
      </c>
      <c r="M83" s="83"/>
      <c r="N83" s="85" t="s">
        <v>2408</v>
      </c>
      <c r="O83" s="77">
        <v>4</v>
      </c>
      <c r="P83" s="80" t="s">
        <v>2431</v>
      </c>
      <c r="Q83" s="33" t="s">
        <v>838</v>
      </c>
      <c r="R83" s="34" t="s">
        <v>2432</v>
      </c>
      <c r="S83" s="34" t="s">
        <v>2433</v>
      </c>
      <c r="T83" s="34" t="s">
        <v>2434</v>
      </c>
      <c r="U83" s="86" t="s">
        <v>1077</v>
      </c>
      <c r="V83" s="33">
        <v>2</v>
      </c>
      <c r="W83" s="33">
        <v>1</v>
      </c>
      <c r="X83" s="33">
        <v>0</v>
      </c>
      <c r="Y83" s="33">
        <v>0</v>
      </c>
      <c r="Z83" s="33">
        <v>0</v>
      </c>
      <c r="AA83" s="33">
        <v>0</v>
      </c>
      <c r="AB83" s="33">
        <v>0</v>
      </c>
      <c r="AC83" s="33">
        <v>0</v>
      </c>
      <c r="AD83" s="33">
        <v>0</v>
      </c>
      <c r="AE83" s="33">
        <v>3</v>
      </c>
      <c r="AF83" s="33">
        <v>0</v>
      </c>
      <c r="AG83" s="33">
        <v>0</v>
      </c>
      <c r="AH83" s="33" t="s">
        <v>2435</v>
      </c>
      <c r="AI83" s="8">
        <v>0</v>
      </c>
      <c r="AJ83" s="8">
        <v>0</v>
      </c>
      <c r="AK83" s="8">
        <v>0</v>
      </c>
      <c r="AL83" s="8">
        <v>3</v>
      </c>
      <c r="AM83" s="8">
        <v>4</v>
      </c>
      <c r="AN83" s="8">
        <v>3</v>
      </c>
      <c r="AO83" s="8">
        <v>3</v>
      </c>
      <c r="AP83" s="8">
        <v>3</v>
      </c>
      <c r="AQ83" s="8">
        <v>2</v>
      </c>
      <c r="AR83" s="8">
        <v>4</v>
      </c>
      <c r="AS83" s="8">
        <v>2</v>
      </c>
      <c r="AT83" s="8">
        <v>4</v>
      </c>
      <c r="AU83" s="8">
        <v>2</v>
      </c>
      <c r="AV83" s="8">
        <v>3</v>
      </c>
      <c r="AW83" s="33" t="s">
        <v>2436</v>
      </c>
      <c r="AX83" s="33" t="b">
        <v>0</v>
      </c>
      <c r="AY83" s="34"/>
      <c r="BA83" s="13" t="s">
        <v>2437</v>
      </c>
      <c r="BB83" s="13" t="s">
        <v>2438</v>
      </c>
      <c r="BC83" s="13" t="s">
        <v>2439</v>
      </c>
      <c r="BD83" s="33" t="b">
        <v>0</v>
      </c>
      <c r="BG83" s="33" t="s">
        <v>2440</v>
      </c>
      <c r="BH83" s="33" t="s">
        <v>2441</v>
      </c>
      <c r="BI83" s="33" t="s">
        <v>2442</v>
      </c>
      <c r="BJ83" s="34" t="s">
        <v>2443</v>
      </c>
      <c r="BK83" s="8" t="s">
        <v>847</v>
      </c>
      <c r="BL83" s="33" t="b">
        <v>1</v>
      </c>
      <c r="BM83" s="87">
        <v>43776.545439814814</v>
      </c>
      <c r="BN83" s="33" t="s">
        <v>2444</v>
      </c>
    </row>
    <row r="84" spans="1:66" ht="51" x14ac:dyDescent="0.2">
      <c r="A84" t="s">
        <v>2445</v>
      </c>
      <c r="B84" s="6" t="s">
        <v>1317</v>
      </c>
      <c r="C84" t="s">
        <v>2446</v>
      </c>
      <c r="D84" s="6" t="s">
        <v>2447</v>
      </c>
      <c r="E84" s="75" t="s">
        <v>2448</v>
      </c>
      <c r="F84" s="76" t="s">
        <v>8787</v>
      </c>
      <c r="G84" s="76" t="s">
        <v>8788</v>
      </c>
      <c r="H84" s="77" t="s">
        <v>939</v>
      </c>
      <c r="I84" s="77" t="s">
        <v>836</v>
      </c>
      <c r="J84" s="78" t="s">
        <v>2449</v>
      </c>
      <c r="K84" s="78" t="b">
        <v>0</v>
      </c>
      <c r="L84" s="78" t="b">
        <v>0</v>
      </c>
      <c r="M84" s="78"/>
      <c r="N84" s="79" t="s">
        <v>2408</v>
      </c>
      <c r="O84" s="77">
        <v>3</v>
      </c>
      <c r="P84" s="80" t="s">
        <v>2450</v>
      </c>
      <c r="Q84" t="s">
        <v>855</v>
      </c>
      <c r="R84" s="6" t="s">
        <v>2451</v>
      </c>
      <c r="S84" s="6" t="s">
        <v>2452</v>
      </c>
      <c r="T84" s="6" t="s">
        <v>2453</v>
      </c>
      <c r="U84" s="15" t="s">
        <v>1077</v>
      </c>
      <c r="V84">
        <v>1</v>
      </c>
      <c r="W84">
        <v>1</v>
      </c>
      <c r="X84">
        <v>1</v>
      </c>
      <c r="Y84">
        <v>0</v>
      </c>
      <c r="Z84">
        <v>1</v>
      </c>
      <c r="AA84">
        <v>0</v>
      </c>
      <c r="AB84">
        <v>0</v>
      </c>
      <c r="AC84">
        <v>0</v>
      </c>
      <c r="AD84">
        <v>0</v>
      </c>
      <c r="AE84">
        <v>1</v>
      </c>
      <c r="AF84">
        <v>1</v>
      </c>
      <c r="AG84">
        <v>0</v>
      </c>
      <c r="AH84" t="s">
        <v>2454</v>
      </c>
      <c r="AI84" s="10">
        <v>1</v>
      </c>
      <c r="AJ84" s="10">
        <v>1</v>
      </c>
      <c r="AK84" s="10">
        <v>1</v>
      </c>
      <c r="AL84" s="10">
        <v>0</v>
      </c>
      <c r="AM84" s="10">
        <v>0</v>
      </c>
      <c r="AN84" s="10">
        <v>2</v>
      </c>
      <c r="AO84" s="10">
        <v>0</v>
      </c>
      <c r="AP84" s="10">
        <v>1</v>
      </c>
      <c r="AQ84" s="10">
        <v>2</v>
      </c>
      <c r="AR84" s="10">
        <v>2</v>
      </c>
      <c r="AS84" s="10">
        <v>1</v>
      </c>
      <c r="AT84" s="10">
        <v>2</v>
      </c>
      <c r="AU84" s="10">
        <v>4</v>
      </c>
      <c r="AV84" s="10">
        <v>4</v>
      </c>
      <c r="AW84" t="s">
        <v>201</v>
      </c>
      <c r="AX84" t="b">
        <v>0</v>
      </c>
      <c r="BD84" t="b">
        <v>0</v>
      </c>
      <c r="BG84" t="s">
        <v>1635</v>
      </c>
      <c r="BH84" t="s">
        <v>2014</v>
      </c>
      <c r="BI84" t="s">
        <v>2455</v>
      </c>
      <c r="BJ84" s="6" t="s">
        <v>2456</v>
      </c>
      <c r="BK84" s="8" t="s">
        <v>847</v>
      </c>
      <c r="BL84" t="b">
        <v>1</v>
      </c>
      <c r="BM84" s="2">
        <v>43770.09480324074</v>
      </c>
      <c r="BN84" t="s">
        <v>2457</v>
      </c>
    </row>
    <row r="85" spans="1:66" ht="191.25" x14ac:dyDescent="0.2">
      <c r="A85" t="s">
        <v>2458</v>
      </c>
      <c r="B85" s="6" t="s">
        <v>2459</v>
      </c>
      <c r="C85" t="s">
        <v>2460</v>
      </c>
      <c r="D85" s="6" t="s">
        <v>2461</v>
      </c>
      <c r="E85" s="75" t="s">
        <v>2462</v>
      </c>
      <c r="F85" s="76" t="s">
        <v>8687</v>
      </c>
      <c r="G85" s="76" t="s">
        <v>8688</v>
      </c>
      <c r="H85" s="77" t="s">
        <v>939</v>
      </c>
      <c r="I85" s="77" t="s">
        <v>836</v>
      </c>
      <c r="J85" s="78" t="s">
        <v>2463</v>
      </c>
      <c r="K85" s="78" t="b">
        <v>0</v>
      </c>
      <c r="L85" s="78" t="b">
        <v>0</v>
      </c>
      <c r="M85" s="78"/>
      <c r="N85" s="79" t="s">
        <v>2408</v>
      </c>
      <c r="O85" s="77">
        <v>5</v>
      </c>
      <c r="P85" s="80" t="s">
        <v>2464</v>
      </c>
      <c r="Q85" t="s">
        <v>838</v>
      </c>
      <c r="R85" s="6" t="s">
        <v>2465</v>
      </c>
      <c r="S85" s="6" t="s">
        <v>2466</v>
      </c>
      <c r="T85" s="6" t="s">
        <v>2467</v>
      </c>
      <c r="U85" s="15" t="s">
        <v>1021</v>
      </c>
      <c r="V85">
        <v>0</v>
      </c>
      <c r="W85">
        <v>5</v>
      </c>
      <c r="X85">
        <v>1</v>
      </c>
      <c r="Y85">
        <v>0</v>
      </c>
      <c r="Z85">
        <v>0</v>
      </c>
      <c r="AA85">
        <v>1</v>
      </c>
      <c r="AB85">
        <v>2</v>
      </c>
      <c r="AC85">
        <v>0</v>
      </c>
      <c r="AD85">
        <v>0</v>
      </c>
      <c r="AE85">
        <v>2</v>
      </c>
      <c r="AF85">
        <v>1</v>
      </c>
      <c r="AG85">
        <v>0</v>
      </c>
      <c r="AH85" t="s">
        <v>2468</v>
      </c>
      <c r="AI85" s="10">
        <v>1</v>
      </c>
      <c r="AJ85" s="10">
        <v>3</v>
      </c>
      <c r="AK85" s="10">
        <v>1</v>
      </c>
      <c r="AL85" s="10">
        <v>1</v>
      </c>
      <c r="AM85" s="10">
        <v>2</v>
      </c>
      <c r="AN85" s="10">
        <v>4</v>
      </c>
      <c r="AO85" s="10">
        <v>2</v>
      </c>
      <c r="AP85" s="10">
        <v>4</v>
      </c>
      <c r="AQ85" s="10">
        <v>3</v>
      </c>
      <c r="AR85" s="10">
        <v>3</v>
      </c>
      <c r="AS85" s="10">
        <v>2</v>
      </c>
      <c r="AT85" s="10">
        <v>3</v>
      </c>
      <c r="AU85" s="10">
        <v>3</v>
      </c>
      <c r="AV85" s="10">
        <v>3</v>
      </c>
      <c r="AW85" t="s">
        <v>2469</v>
      </c>
      <c r="AX85" t="b">
        <v>0</v>
      </c>
      <c r="BA85" s="13" t="s">
        <v>2470</v>
      </c>
      <c r="BB85" s="13" t="s">
        <v>2471</v>
      </c>
      <c r="BC85" s="13" t="s">
        <v>2472</v>
      </c>
      <c r="BD85" t="b">
        <v>1</v>
      </c>
      <c r="BE85" t="s">
        <v>2473</v>
      </c>
      <c r="BG85" t="s">
        <v>2474</v>
      </c>
      <c r="BH85" t="s">
        <v>2475</v>
      </c>
      <c r="BI85" t="s">
        <v>2476</v>
      </c>
      <c r="BJ85" s="6" t="s">
        <v>2477</v>
      </c>
      <c r="BK85" s="8" t="s">
        <v>847</v>
      </c>
      <c r="BL85" t="b">
        <v>1</v>
      </c>
      <c r="BM85" s="2">
        <v>43770.52447916667</v>
      </c>
      <c r="BN85" t="s">
        <v>2478</v>
      </c>
    </row>
    <row r="86" spans="1:66" s="33" customFormat="1" ht="216.75" x14ac:dyDescent="0.2">
      <c r="A86" s="33" t="s">
        <v>2485</v>
      </c>
      <c r="B86" s="34" t="s">
        <v>2486</v>
      </c>
      <c r="C86" s="33" t="s">
        <v>2487</v>
      </c>
      <c r="D86" s="34" t="s">
        <v>2488</v>
      </c>
      <c r="E86" s="75" t="s">
        <v>2489</v>
      </c>
      <c r="F86" s="82" t="s">
        <v>8789</v>
      </c>
      <c r="G86" s="82" t="s">
        <v>8790</v>
      </c>
      <c r="H86" s="77" t="s">
        <v>100</v>
      </c>
      <c r="I86" s="77" t="s">
        <v>836</v>
      </c>
      <c r="J86" s="83" t="s">
        <v>2490</v>
      </c>
      <c r="K86" s="83" t="b">
        <v>0</v>
      </c>
      <c r="L86" s="83" t="b">
        <v>0</v>
      </c>
      <c r="M86" s="83"/>
      <c r="N86" s="85" t="s">
        <v>2408</v>
      </c>
      <c r="O86" s="77">
        <v>3</v>
      </c>
      <c r="P86" s="80" t="s">
        <v>2491</v>
      </c>
      <c r="Q86" s="33" t="s">
        <v>959</v>
      </c>
      <c r="R86" s="34" t="s">
        <v>2492</v>
      </c>
      <c r="S86" s="34" t="s">
        <v>2493</v>
      </c>
      <c r="T86" s="34" t="s">
        <v>2494</v>
      </c>
      <c r="U86" s="86" t="s">
        <v>1077</v>
      </c>
      <c r="V86" s="33">
        <v>1</v>
      </c>
      <c r="W86" s="33">
        <v>1</v>
      </c>
      <c r="X86" s="33">
        <v>0</v>
      </c>
      <c r="Y86" s="33">
        <v>0</v>
      </c>
      <c r="Z86" s="33">
        <v>1</v>
      </c>
      <c r="AA86" s="33">
        <v>1</v>
      </c>
      <c r="AB86" s="33">
        <v>0</v>
      </c>
      <c r="AC86" s="33">
        <v>0</v>
      </c>
      <c r="AD86" s="33">
        <v>0</v>
      </c>
      <c r="AE86" s="33">
        <v>0</v>
      </c>
      <c r="AF86" s="33">
        <v>1</v>
      </c>
      <c r="AG86" s="33">
        <v>0</v>
      </c>
      <c r="AH86" s="33" t="s">
        <v>2495</v>
      </c>
      <c r="AI86" s="8">
        <v>0</v>
      </c>
      <c r="AJ86" s="8">
        <v>0</v>
      </c>
      <c r="AK86" s="8">
        <v>3</v>
      </c>
      <c r="AL86" s="8">
        <v>1</v>
      </c>
      <c r="AM86" s="8">
        <v>4</v>
      </c>
      <c r="AN86" s="8">
        <v>4</v>
      </c>
      <c r="AO86" s="8">
        <v>3</v>
      </c>
      <c r="AP86" s="8">
        <v>4</v>
      </c>
      <c r="AQ86" s="8">
        <v>3</v>
      </c>
      <c r="AR86" s="8">
        <v>4</v>
      </c>
      <c r="AS86" s="8">
        <v>3</v>
      </c>
      <c r="AT86" s="8">
        <v>3</v>
      </c>
      <c r="AU86" s="8">
        <v>3</v>
      </c>
      <c r="AV86" s="8">
        <v>3</v>
      </c>
      <c r="AW86" s="33" t="s">
        <v>2496</v>
      </c>
      <c r="AX86" s="33" t="b">
        <v>1</v>
      </c>
      <c r="AY86" s="34" t="s">
        <v>2497</v>
      </c>
      <c r="AZ86" s="89" t="s">
        <v>2498</v>
      </c>
      <c r="BA86" s="13" t="s">
        <v>2499</v>
      </c>
      <c r="BB86" s="13" t="s">
        <v>2500</v>
      </c>
      <c r="BC86" s="13" t="s">
        <v>2501</v>
      </c>
      <c r="BD86" s="33" t="b">
        <v>0</v>
      </c>
      <c r="BG86" s="33" t="s">
        <v>2502</v>
      </c>
      <c r="BH86" s="33" t="s">
        <v>2503</v>
      </c>
      <c r="BI86" s="33" t="s">
        <v>2504</v>
      </c>
      <c r="BJ86" s="34" t="s">
        <v>2505</v>
      </c>
      <c r="BK86" s="8" t="s">
        <v>847</v>
      </c>
      <c r="BL86" s="33" t="b">
        <v>0</v>
      </c>
      <c r="BM86" s="87">
        <v>43753.846296296295</v>
      </c>
      <c r="BN86" s="33" t="s">
        <v>2506</v>
      </c>
    </row>
    <row r="87" spans="1:66" ht="114.75" x14ac:dyDescent="0.2">
      <c r="A87" t="s">
        <v>2507</v>
      </c>
      <c r="B87" s="6" t="s">
        <v>2508</v>
      </c>
      <c r="C87" t="s">
        <v>2509</v>
      </c>
      <c r="D87" s="6" t="s">
        <v>2510</v>
      </c>
      <c r="E87" s="75" t="s">
        <v>2511</v>
      </c>
      <c r="F87" s="76" t="s">
        <v>8791</v>
      </c>
      <c r="G87" s="76" t="s">
        <v>8792</v>
      </c>
      <c r="H87" s="77" t="s">
        <v>29</v>
      </c>
      <c r="I87" s="77" t="s">
        <v>852</v>
      </c>
      <c r="J87" s="78" t="s">
        <v>2512</v>
      </c>
      <c r="K87" s="78" t="b">
        <v>0</v>
      </c>
      <c r="L87" s="78" t="b">
        <v>0</v>
      </c>
      <c r="M87" s="78"/>
      <c r="N87" s="79" t="s">
        <v>2408</v>
      </c>
      <c r="O87" s="77">
        <v>4</v>
      </c>
      <c r="P87" s="80" t="s">
        <v>8888</v>
      </c>
      <c r="Q87" t="s">
        <v>838</v>
      </c>
      <c r="R87" s="6" t="s">
        <v>2513</v>
      </c>
      <c r="S87" s="6" t="s">
        <v>2514</v>
      </c>
      <c r="T87" s="6" t="s">
        <v>2515</v>
      </c>
      <c r="U87" s="15" t="s">
        <v>1077</v>
      </c>
      <c r="V87">
        <v>3</v>
      </c>
      <c r="W87">
        <v>0</v>
      </c>
      <c r="X87">
        <v>1</v>
      </c>
      <c r="Y87">
        <v>0</v>
      </c>
      <c r="Z87">
        <v>1</v>
      </c>
      <c r="AA87">
        <v>0</v>
      </c>
      <c r="AB87">
        <v>1</v>
      </c>
      <c r="AC87">
        <v>0</v>
      </c>
      <c r="AD87">
        <v>0</v>
      </c>
      <c r="AE87">
        <v>1</v>
      </c>
      <c r="AF87">
        <v>0</v>
      </c>
      <c r="AG87">
        <v>0</v>
      </c>
      <c r="AH87" t="s">
        <v>2516</v>
      </c>
      <c r="AI87" s="10">
        <v>7</v>
      </c>
      <c r="AJ87" s="10">
        <v>2</v>
      </c>
      <c r="AK87" s="10">
        <v>2</v>
      </c>
      <c r="AL87" s="10">
        <v>1</v>
      </c>
      <c r="AM87" s="10">
        <v>2</v>
      </c>
      <c r="AO87" s="10">
        <v>2</v>
      </c>
      <c r="AP87" s="10">
        <v>2</v>
      </c>
      <c r="AQ87" s="10">
        <v>2</v>
      </c>
      <c r="AR87" s="10">
        <v>1</v>
      </c>
      <c r="AS87" s="10">
        <v>0</v>
      </c>
      <c r="AT87" s="10">
        <v>1</v>
      </c>
      <c r="AU87" s="10">
        <v>1</v>
      </c>
      <c r="AV87" s="10">
        <v>1</v>
      </c>
      <c r="AW87" t="s">
        <v>2517</v>
      </c>
      <c r="AX87" t="b">
        <v>1</v>
      </c>
      <c r="AY87" s="6" t="s">
        <v>2518</v>
      </c>
      <c r="BD87" t="b">
        <v>1</v>
      </c>
      <c r="BG87" t="s">
        <v>929</v>
      </c>
      <c r="BH87" t="s">
        <v>2519</v>
      </c>
      <c r="BI87" t="s">
        <v>2520</v>
      </c>
      <c r="BJ87" s="6" t="s">
        <v>2521</v>
      </c>
      <c r="BK87" s="8" t="s">
        <v>847</v>
      </c>
      <c r="BL87" t="b">
        <v>1</v>
      </c>
      <c r="BM87" s="2">
        <v>43756.086226851854</v>
      </c>
      <c r="BN87" t="s">
        <v>2522</v>
      </c>
    </row>
    <row r="88" spans="1:66" ht="140.25" x14ac:dyDescent="0.2">
      <c r="A88" t="s">
        <v>2523</v>
      </c>
      <c r="B88" s="6" t="s">
        <v>2524</v>
      </c>
      <c r="C88" s="22" t="s">
        <v>2525</v>
      </c>
      <c r="D88" s="6" t="s">
        <v>2526</v>
      </c>
      <c r="E88" s="75" t="s">
        <v>2527</v>
      </c>
      <c r="F88" s="76" t="s">
        <v>8793</v>
      </c>
      <c r="G88" s="76" t="s">
        <v>8794</v>
      </c>
      <c r="H88" s="77" t="s">
        <v>29</v>
      </c>
      <c r="I88" s="77" t="s">
        <v>852</v>
      </c>
      <c r="J88" s="78" t="s">
        <v>2527</v>
      </c>
      <c r="K88" s="78" t="b">
        <v>1</v>
      </c>
      <c r="L88" s="78" t="b">
        <v>0</v>
      </c>
      <c r="M88" s="78"/>
      <c r="N88" s="79" t="s">
        <v>2408</v>
      </c>
      <c r="O88" s="77">
        <v>4</v>
      </c>
      <c r="P88" s="80" t="s">
        <v>2528</v>
      </c>
      <c r="Q88" t="s">
        <v>838</v>
      </c>
      <c r="R88" s="6" t="s">
        <v>2529</v>
      </c>
      <c r="S88" s="6" t="s">
        <v>2530</v>
      </c>
      <c r="T88" s="6" t="s">
        <v>2531</v>
      </c>
      <c r="U88" s="14" t="s">
        <v>2532</v>
      </c>
      <c r="V88">
        <v>2</v>
      </c>
      <c r="W88">
        <v>0</v>
      </c>
      <c r="X88">
        <v>5</v>
      </c>
      <c r="Y88">
        <v>2</v>
      </c>
      <c r="Z88">
        <v>0</v>
      </c>
      <c r="AA88">
        <v>0</v>
      </c>
      <c r="AB88">
        <v>0</v>
      </c>
      <c r="AC88">
        <v>3</v>
      </c>
      <c r="AD88">
        <v>0</v>
      </c>
      <c r="AE88">
        <v>0</v>
      </c>
      <c r="AF88">
        <v>0</v>
      </c>
      <c r="AG88">
        <v>2</v>
      </c>
      <c r="AH88" t="s">
        <v>2533</v>
      </c>
      <c r="AI88" s="10">
        <v>3</v>
      </c>
      <c r="AJ88" s="10">
        <v>1</v>
      </c>
      <c r="AK88" s="10">
        <v>2</v>
      </c>
      <c r="AL88" s="10">
        <v>1</v>
      </c>
      <c r="AM88" s="10">
        <v>4</v>
      </c>
      <c r="AN88" s="10">
        <v>4</v>
      </c>
      <c r="AO88" s="10">
        <v>2</v>
      </c>
      <c r="AP88" s="10">
        <v>4</v>
      </c>
      <c r="AQ88" s="10">
        <v>4</v>
      </c>
      <c r="AR88" s="10">
        <v>3</v>
      </c>
      <c r="AS88" s="10">
        <v>3</v>
      </c>
      <c r="AT88" s="10">
        <v>2</v>
      </c>
      <c r="AU88" s="10">
        <v>1</v>
      </c>
      <c r="AV88" s="10">
        <v>1</v>
      </c>
      <c r="AW88" t="s">
        <v>860</v>
      </c>
      <c r="AX88" t="b">
        <v>1</v>
      </c>
      <c r="AY88" s="6" t="s">
        <v>2534</v>
      </c>
      <c r="BA88" s="13" t="s">
        <v>2535</v>
      </c>
      <c r="BB88" s="13" t="s">
        <v>2536</v>
      </c>
      <c r="BC88" s="13" t="s">
        <v>2537</v>
      </c>
      <c r="BD88" t="b">
        <v>0</v>
      </c>
      <c r="BG88" t="s">
        <v>2538</v>
      </c>
      <c r="BH88" t="s">
        <v>2539</v>
      </c>
      <c r="BI88" t="s">
        <v>2540</v>
      </c>
      <c r="BJ88" s="6" t="s">
        <v>2541</v>
      </c>
      <c r="BK88" s="8" t="s">
        <v>847</v>
      </c>
      <c r="BL88" t="b">
        <v>0</v>
      </c>
      <c r="BM88" s="2">
        <v>43754.599872685183</v>
      </c>
      <c r="BN88" t="s">
        <v>2542</v>
      </c>
    </row>
    <row r="89" spans="1:66" ht="76.5" x14ac:dyDescent="0.2">
      <c r="A89" t="s">
        <v>2543</v>
      </c>
      <c r="B89" s="6" t="s">
        <v>2544</v>
      </c>
      <c r="C89" t="s">
        <v>2545</v>
      </c>
      <c r="D89" s="6" t="s">
        <v>2546</v>
      </c>
      <c r="E89" s="75" t="s">
        <v>2547</v>
      </c>
      <c r="F89" s="76" t="s">
        <v>8795</v>
      </c>
      <c r="G89" s="76" t="s">
        <v>8796</v>
      </c>
      <c r="H89" s="77" t="s">
        <v>939</v>
      </c>
      <c r="I89" s="77" t="s">
        <v>836</v>
      </c>
      <c r="J89" s="78" t="s">
        <v>2548</v>
      </c>
      <c r="K89" s="78" t="b">
        <v>1</v>
      </c>
      <c r="L89" s="78" t="b">
        <v>0</v>
      </c>
      <c r="M89" s="78"/>
      <c r="N89" s="79" t="s">
        <v>2549</v>
      </c>
      <c r="O89" s="77">
        <v>4</v>
      </c>
      <c r="P89" s="80" t="s">
        <v>2550</v>
      </c>
      <c r="Q89" t="s">
        <v>838</v>
      </c>
      <c r="R89" s="6" t="s">
        <v>2551</v>
      </c>
      <c r="S89" s="6" t="s">
        <v>2552</v>
      </c>
      <c r="T89" s="6" t="s">
        <v>2553</v>
      </c>
      <c r="U89" s="14" t="s">
        <v>2554</v>
      </c>
      <c r="V89">
        <v>8</v>
      </c>
      <c r="W89">
        <v>1</v>
      </c>
      <c r="X89">
        <v>0</v>
      </c>
      <c r="Y89">
        <v>0</v>
      </c>
      <c r="Z89">
        <v>0</v>
      </c>
      <c r="AA89">
        <v>0</v>
      </c>
      <c r="AB89">
        <v>1</v>
      </c>
      <c r="AC89">
        <v>0</v>
      </c>
      <c r="AD89">
        <v>0</v>
      </c>
      <c r="AE89">
        <v>3</v>
      </c>
      <c r="AF89">
        <v>4</v>
      </c>
      <c r="AG89">
        <v>3</v>
      </c>
      <c r="AH89" t="s">
        <v>2555</v>
      </c>
      <c r="AI89" s="10">
        <v>3</v>
      </c>
      <c r="AJ89" s="10">
        <v>4</v>
      </c>
      <c r="AK89" s="10">
        <v>1</v>
      </c>
      <c r="AL89" s="10">
        <v>1</v>
      </c>
      <c r="AM89" s="10">
        <v>1</v>
      </c>
      <c r="AN89" s="10">
        <v>4</v>
      </c>
      <c r="AO89" s="10">
        <v>1</v>
      </c>
      <c r="AP89" s="10">
        <v>4</v>
      </c>
      <c r="AQ89" s="10">
        <v>4</v>
      </c>
      <c r="AR89" s="10">
        <v>4</v>
      </c>
      <c r="AS89" s="10">
        <v>4</v>
      </c>
      <c r="AT89" s="10">
        <v>4</v>
      </c>
      <c r="AU89" s="10">
        <v>4</v>
      </c>
      <c r="AV89" s="10">
        <v>4</v>
      </c>
      <c r="AW89" t="s">
        <v>2556</v>
      </c>
      <c r="AX89" t="b">
        <v>0</v>
      </c>
      <c r="BA89" s="13" t="s">
        <v>2557</v>
      </c>
      <c r="BD89" t="b">
        <v>0</v>
      </c>
      <c r="BG89" t="s">
        <v>1259</v>
      </c>
      <c r="BH89" t="s">
        <v>2558</v>
      </c>
      <c r="BI89" t="s">
        <v>2559</v>
      </c>
      <c r="BJ89" s="6" t="s">
        <v>2560</v>
      </c>
      <c r="BK89" s="8" t="s">
        <v>847</v>
      </c>
      <c r="BL89" t="b">
        <v>1</v>
      </c>
      <c r="BM89" s="2">
        <v>43746.937337962961</v>
      </c>
      <c r="BN89" t="s">
        <v>2561</v>
      </c>
    </row>
    <row r="90" spans="1:66" ht="318.75" x14ac:dyDescent="0.2">
      <c r="A90" t="s">
        <v>2562</v>
      </c>
      <c r="B90" s="6" t="s">
        <v>2563</v>
      </c>
      <c r="C90" t="s">
        <v>2564</v>
      </c>
      <c r="D90" s="6" t="s">
        <v>2565</v>
      </c>
      <c r="E90" s="75" t="s">
        <v>2566</v>
      </c>
      <c r="F90" s="76" t="s">
        <v>8797</v>
      </c>
      <c r="G90" s="76" t="s">
        <v>8798</v>
      </c>
      <c r="H90" s="77" t="s">
        <v>49</v>
      </c>
      <c r="I90" s="77" t="s">
        <v>836</v>
      </c>
      <c r="J90" s="78" t="s">
        <v>2567</v>
      </c>
      <c r="K90" s="78" t="b">
        <v>1</v>
      </c>
      <c r="L90" s="78" t="b">
        <v>1</v>
      </c>
      <c r="M90" s="81" t="s">
        <v>2568</v>
      </c>
      <c r="N90" s="79" t="s">
        <v>2549</v>
      </c>
      <c r="O90" s="77">
        <v>5</v>
      </c>
      <c r="P90" s="80" t="s">
        <v>2569</v>
      </c>
      <c r="Q90" t="s">
        <v>838</v>
      </c>
      <c r="R90" s="6" t="s">
        <v>2570</v>
      </c>
      <c r="S90" s="6" t="s">
        <v>2571</v>
      </c>
      <c r="T90" s="6" t="s">
        <v>2572</v>
      </c>
      <c r="U90" s="15" t="s">
        <v>2573</v>
      </c>
      <c r="V90">
        <v>3</v>
      </c>
      <c r="W90">
        <v>5</v>
      </c>
      <c r="X90">
        <v>0</v>
      </c>
      <c r="Y90">
        <v>0</v>
      </c>
      <c r="Z90">
        <v>3</v>
      </c>
      <c r="AA90">
        <v>1</v>
      </c>
      <c r="AB90">
        <v>0</v>
      </c>
      <c r="AC90">
        <v>0</v>
      </c>
      <c r="AD90">
        <v>0</v>
      </c>
      <c r="AE90">
        <v>0</v>
      </c>
      <c r="AF90">
        <v>4</v>
      </c>
      <c r="AG90">
        <v>0</v>
      </c>
      <c r="AH90" t="s">
        <v>2574</v>
      </c>
      <c r="AI90" s="10">
        <v>5</v>
      </c>
      <c r="AJ90" s="10">
        <v>3</v>
      </c>
      <c r="AK90" s="10">
        <v>0</v>
      </c>
      <c r="AL90" s="10">
        <v>0</v>
      </c>
      <c r="AM90" s="10">
        <v>1</v>
      </c>
      <c r="AN90" s="10">
        <v>1</v>
      </c>
      <c r="AO90" s="10">
        <v>3</v>
      </c>
      <c r="AP90" s="10">
        <v>1</v>
      </c>
      <c r="AQ90" s="10">
        <v>2</v>
      </c>
      <c r="AR90" s="10">
        <v>4</v>
      </c>
      <c r="AS90" s="10">
        <v>2</v>
      </c>
      <c r="AT90" s="10">
        <v>4</v>
      </c>
      <c r="AU90" s="10">
        <v>2</v>
      </c>
      <c r="AV90" s="10">
        <v>4</v>
      </c>
      <c r="AW90" t="s">
        <v>2575</v>
      </c>
      <c r="AX90" t="b">
        <v>0</v>
      </c>
      <c r="BA90" s="13" t="s">
        <v>2576</v>
      </c>
      <c r="BB90" s="13" t="s">
        <v>2577</v>
      </c>
      <c r="BC90" s="13" t="s">
        <v>2578</v>
      </c>
      <c r="BD90" t="b">
        <v>0</v>
      </c>
      <c r="BG90" t="s">
        <v>2579</v>
      </c>
      <c r="BH90" t="s">
        <v>2580</v>
      </c>
      <c r="BI90" t="s">
        <v>2291</v>
      </c>
      <c r="BJ90" s="6" t="s">
        <v>2581</v>
      </c>
      <c r="BK90" s="8" t="s">
        <v>847</v>
      </c>
      <c r="BL90" t="b">
        <v>1</v>
      </c>
      <c r="BM90" s="2">
        <v>43753.724305555559</v>
      </c>
      <c r="BN90" t="s">
        <v>2582</v>
      </c>
    </row>
    <row r="91" spans="1:66" ht="89.25" x14ac:dyDescent="0.2">
      <c r="A91" t="s">
        <v>2583</v>
      </c>
      <c r="B91" s="6" t="s">
        <v>2584</v>
      </c>
      <c r="C91" t="s">
        <v>2585</v>
      </c>
      <c r="D91" s="6" t="s">
        <v>2586</v>
      </c>
      <c r="E91" s="75" t="s">
        <v>2587</v>
      </c>
      <c r="F91" s="76" t="s">
        <v>8799</v>
      </c>
      <c r="G91" s="76" t="s">
        <v>8800</v>
      </c>
      <c r="H91" s="77" t="s">
        <v>939</v>
      </c>
      <c r="I91" s="77" t="s">
        <v>836</v>
      </c>
      <c r="J91" s="78" t="s">
        <v>2588</v>
      </c>
      <c r="K91" s="78" t="b">
        <v>1</v>
      </c>
      <c r="L91" s="78" t="b">
        <v>1</v>
      </c>
      <c r="M91" s="81" t="s">
        <v>2589</v>
      </c>
      <c r="N91" s="79" t="s">
        <v>2549</v>
      </c>
      <c r="O91" s="77">
        <v>5</v>
      </c>
      <c r="P91" s="80" t="s">
        <v>2590</v>
      </c>
      <c r="Q91" t="s">
        <v>838</v>
      </c>
      <c r="R91" s="6" t="s">
        <v>2591</v>
      </c>
      <c r="S91" s="6" t="s">
        <v>2592</v>
      </c>
      <c r="T91" s="6" t="s">
        <v>2593</v>
      </c>
      <c r="U91" s="15" t="s">
        <v>976</v>
      </c>
      <c r="V91">
        <v>7</v>
      </c>
      <c r="W91">
        <v>0</v>
      </c>
      <c r="X91">
        <v>0</v>
      </c>
      <c r="Y91">
        <v>0</v>
      </c>
      <c r="Z91">
        <v>0</v>
      </c>
      <c r="AA91">
        <v>1</v>
      </c>
      <c r="AB91">
        <v>0</v>
      </c>
      <c r="AC91">
        <v>0</v>
      </c>
      <c r="AD91">
        <v>0</v>
      </c>
      <c r="AE91">
        <v>0</v>
      </c>
      <c r="AF91">
        <v>3</v>
      </c>
      <c r="AG91">
        <v>3</v>
      </c>
      <c r="AH91" t="s">
        <v>2594</v>
      </c>
      <c r="AI91" s="10">
        <v>3</v>
      </c>
      <c r="AJ91" s="10">
        <v>4</v>
      </c>
      <c r="AK91" s="10">
        <v>0</v>
      </c>
      <c r="AL91" s="10">
        <v>0</v>
      </c>
      <c r="AM91" s="10">
        <v>2</v>
      </c>
      <c r="AN91" s="10">
        <v>4</v>
      </c>
      <c r="AO91" s="10">
        <v>2</v>
      </c>
      <c r="AP91" s="10">
        <v>1</v>
      </c>
      <c r="AQ91" s="10">
        <v>2</v>
      </c>
      <c r="AR91" s="10">
        <v>4</v>
      </c>
      <c r="AS91" s="10">
        <v>4</v>
      </c>
      <c r="AT91" s="10">
        <v>4</v>
      </c>
      <c r="AU91" s="10">
        <v>0</v>
      </c>
      <c r="AV91" s="10">
        <v>2</v>
      </c>
      <c r="AW91" t="s">
        <v>2595</v>
      </c>
      <c r="AX91" t="b">
        <v>1</v>
      </c>
      <c r="AY91" s="6" t="s">
        <v>2596</v>
      </c>
      <c r="AZ91" s="3" t="s">
        <v>2597</v>
      </c>
      <c r="BA91" s="13" t="s">
        <v>2598</v>
      </c>
      <c r="BB91" s="13" t="s">
        <v>2599</v>
      </c>
      <c r="BC91" s="13" t="s">
        <v>2600</v>
      </c>
      <c r="BD91" t="b">
        <v>1</v>
      </c>
      <c r="BE91" t="s">
        <v>2601</v>
      </c>
      <c r="BF91" s="3" t="s">
        <v>2602</v>
      </c>
      <c r="BG91" t="s">
        <v>1885</v>
      </c>
      <c r="BH91" t="s">
        <v>2124</v>
      </c>
      <c r="BI91" t="s">
        <v>2603</v>
      </c>
      <c r="BJ91" s="6" t="s">
        <v>2604</v>
      </c>
      <c r="BK91" s="8" t="s">
        <v>847</v>
      </c>
      <c r="BL91" t="b">
        <v>1</v>
      </c>
      <c r="BM91" s="2">
        <v>43777.990300925929</v>
      </c>
      <c r="BN91" t="s">
        <v>2605</v>
      </c>
    </row>
    <row r="92" spans="1:66" ht="63.75" x14ac:dyDescent="0.2">
      <c r="A92" t="s">
        <v>2606</v>
      </c>
      <c r="B92" s="6" t="s">
        <v>2607</v>
      </c>
      <c r="C92" t="s">
        <v>2608</v>
      </c>
      <c r="D92" s="6" t="s">
        <v>2609</v>
      </c>
      <c r="E92" s="75" t="s">
        <v>1320</v>
      </c>
      <c r="F92" s="76" t="s">
        <v>8687</v>
      </c>
      <c r="G92" s="76" t="s">
        <v>8688</v>
      </c>
      <c r="H92" s="77" t="s">
        <v>939</v>
      </c>
      <c r="I92" s="77" t="s">
        <v>836</v>
      </c>
      <c r="J92" s="78" t="s">
        <v>2610</v>
      </c>
      <c r="K92" s="78" t="b">
        <v>0</v>
      </c>
      <c r="L92" s="78" t="b">
        <v>1</v>
      </c>
      <c r="M92" s="81" t="s">
        <v>2611</v>
      </c>
      <c r="N92" s="79" t="s">
        <v>2549</v>
      </c>
      <c r="O92" s="77">
        <v>4</v>
      </c>
      <c r="P92" s="80" t="s">
        <v>8889</v>
      </c>
      <c r="Q92" t="s">
        <v>838</v>
      </c>
      <c r="R92" s="6" t="s">
        <v>2612</v>
      </c>
      <c r="S92" s="6" t="s">
        <v>2613</v>
      </c>
      <c r="T92" s="6" t="s">
        <v>2614</v>
      </c>
      <c r="U92" s="15" t="s">
        <v>976</v>
      </c>
      <c r="V92">
        <v>1</v>
      </c>
      <c r="W92">
        <v>5</v>
      </c>
      <c r="X92">
        <v>1</v>
      </c>
      <c r="Y92">
        <v>0</v>
      </c>
      <c r="Z92">
        <v>0</v>
      </c>
      <c r="AA92">
        <v>0</v>
      </c>
      <c r="AB92">
        <v>2</v>
      </c>
      <c r="AC92">
        <v>0</v>
      </c>
      <c r="AD92">
        <v>0</v>
      </c>
      <c r="AE92">
        <v>6</v>
      </c>
      <c r="AF92">
        <v>1</v>
      </c>
      <c r="AG92">
        <v>0</v>
      </c>
      <c r="AH92" t="s">
        <v>2615</v>
      </c>
      <c r="AI92" s="10">
        <v>2</v>
      </c>
      <c r="AJ92" s="10">
        <v>3</v>
      </c>
      <c r="AK92" s="10">
        <v>1</v>
      </c>
      <c r="AL92" s="10">
        <v>0</v>
      </c>
      <c r="AM92" s="10">
        <v>3</v>
      </c>
      <c r="AN92" s="10">
        <v>3</v>
      </c>
      <c r="AO92" s="10">
        <v>3</v>
      </c>
      <c r="AP92" s="10">
        <v>4</v>
      </c>
      <c r="AQ92" s="10">
        <v>4</v>
      </c>
      <c r="AR92" s="10">
        <v>4</v>
      </c>
      <c r="AS92" s="10">
        <v>3</v>
      </c>
      <c r="AT92" s="10">
        <v>3</v>
      </c>
      <c r="AU92" s="10">
        <v>4</v>
      </c>
      <c r="AV92" s="10">
        <v>4</v>
      </c>
      <c r="AW92" t="s">
        <v>2616</v>
      </c>
      <c r="AX92" t="b">
        <v>0</v>
      </c>
      <c r="BA92" s="13" t="s">
        <v>996</v>
      </c>
      <c r="BB92" s="13" t="s">
        <v>253</v>
      </c>
      <c r="BC92" s="13" t="s">
        <v>253</v>
      </c>
      <c r="BD92" t="b">
        <v>0</v>
      </c>
      <c r="BG92" t="s">
        <v>2617</v>
      </c>
      <c r="BH92" t="s">
        <v>2618</v>
      </c>
      <c r="BI92" t="s">
        <v>2619</v>
      </c>
      <c r="BJ92" s="6" t="s">
        <v>2620</v>
      </c>
      <c r="BK92" s="8" t="s">
        <v>847</v>
      </c>
      <c r="BL92" t="b">
        <v>1</v>
      </c>
      <c r="BM92" s="2">
        <v>43746.112523148149</v>
      </c>
      <c r="BN92" t="s">
        <v>2621</v>
      </c>
    </row>
    <row r="93" spans="1:66" ht="216.75" x14ac:dyDescent="0.2">
      <c r="A93" t="s">
        <v>2622</v>
      </c>
      <c r="B93" s="6" t="s">
        <v>2623</v>
      </c>
      <c r="C93" t="s">
        <v>2624</v>
      </c>
      <c r="D93" s="6" t="s">
        <v>2625</v>
      </c>
      <c r="E93" s="75" t="s">
        <v>2626</v>
      </c>
      <c r="F93" s="76" t="s">
        <v>8801</v>
      </c>
      <c r="G93" s="76" t="s">
        <v>8802</v>
      </c>
      <c r="H93" s="77" t="s">
        <v>939</v>
      </c>
      <c r="I93" s="77" t="s">
        <v>836</v>
      </c>
      <c r="J93" s="78" t="s">
        <v>2627</v>
      </c>
      <c r="K93" s="78" t="b">
        <v>0</v>
      </c>
      <c r="L93" s="78" t="b">
        <v>1</v>
      </c>
      <c r="M93" s="81" t="s">
        <v>2628</v>
      </c>
      <c r="N93" s="79" t="s">
        <v>2549</v>
      </c>
      <c r="O93" s="77">
        <v>4</v>
      </c>
      <c r="P93" s="80" t="s">
        <v>2629</v>
      </c>
      <c r="Q93" t="s">
        <v>838</v>
      </c>
      <c r="R93" s="6" t="s">
        <v>2630</v>
      </c>
      <c r="S93" s="6" t="s">
        <v>2631</v>
      </c>
      <c r="T93" s="6" t="s">
        <v>2632</v>
      </c>
      <c r="U93" s="15" t="s">
        <v>1077</v>
      </c>
      <c r="V93">
        <v>2</v>
      </c>
      <c r="W93">
        <v>1</v>
      </c>
      <c r="X93">
        <v>0</v>
      </c>
      <c r="Y93">
        <v>0</v>
      </c>
      <c r="Z93">
        <v>0</v>
      </c>
      <c r="AA93">
        <v>0</v>
      </c>
      <c r="AB93">
        <v>1</v>
      </c>
      <c r="AC93">
        <v>0</v>
      </c>
      <c r="AD93">
        <v>0</v>
      </c>
      <c r="AE93">
        <v>2</v>
      </c>
      <c r="AF93">
        <v>0</v>
      </c>
      <c r="AG93">
        <v>0</v>
      </c>
      <c r="AH93" t="s">
        <v>2633</v>
      </c>
      <c r="AI93" s="10">
        <v>0</v>
      </c>
      <c r="AJ93" s="10">
        <v>2</v>
      </c>
      <c r="AK93" s="10">
        <v>1</v>
      </c>
      <c r="AL93" s="10">
        <v>0</v>
      </c>
      <c r="AM93" s="10">
        <v>0</v>
      </c>
      <c r="AN93" s="10">
        <v>3</v>
      </c>
      <c r="AO93" s="10">
        <v>3</v>
      </c>
      <c r="AP93" s="10">
        <v>1</v>
      </c>
      <c r="AQ93" s="10">
        <v>1</v>
      </c>
      <c r="AR93" s="10">
        <v>2</v>
      </c>
      <c r="AS93" s="10">
        <v>1</v>
      </c>
      <c r="AT93" s="10">
        <v>0</v>
      </c>
      <c r="AU93" s="10">
        <v>3</v>
      </c>
      <c r="AV93" s="10">
        <v>2</v>
      </c>
      <c r="AW93" t="s">
        <v>201</v>
      </c>
      <c r="AX93" t="b">
        <v>1</v>
      </c>
      <c r="AY93" s="6" t="s">
        <v>2634</v>
      </c>
      <c r="AZ93" s="3" t="s">
        <v>2635</v>
      </c>
      <c r="BB93" s="13" t="s">
        <v>2636</v>
      </c>
      <c r="BC93" s="13" t="s">
        <v>2637</v>
      </c>
      <c r="BD93" t="b">
        <v>1</v>
      </c>
      <c r="BE93" t="s">
        <v>2638</v>
      </c>
      <c r="BF93" s="3" t="s">
        <v>2639</v>
      </c>
      <c r="BG93" t="s">
        <v>1853</v>
      </c>
      <c r="BH93" t="s">
        <v>2640</v>
      </c>
      <c r="BI93" t="s">
        <v>2641</v>
      </c>
      <c r="BJ93" s="6" t="s">
        <v>2642</v>
      </c>
      <c r="BK93" s="8" t="s">
        <v>847</v>
      </c>
      <c r="BL93" t="b">
        <v>1</v>
      </c>
      <c r="BM93" s="2">
        <v>43769.908449074072</v>
      </c>
      <c r="BN93" t="s">
        <v>2643</v>
      </c>
    </row>
    <row r="94" spans="1:66" s="33" customFormat="1" ht="140.25" x14ac:dyDescent="0.2">
      <c r="A94" s="33" t="s">
        <v>2644</v>
      </c>
      <c r="B94" s="34" t="s">
        <v>2645</v>
      </c>
      <c r="C94" s="33" t="s">
        <v>2646</v>
      </c>
      <c r="D94" s="34" t="s">
        <v>2647</v>
      </c>
      <c r="E94" s="75" t="s">
        <v>8890</v>
      </c>
      <c r="F94" s="82" t="s">
        <v>8803</v>
      </c>
      <c r="G94" s="82" t="s">
        <v>8804</v>
      </c>
      <c r="H94" s="77" t="s">
        <v>29</v>
      </c>
      <c r="I94" s="77" t="s">
        <v>852</v>
      </c>
      <c r="J94" s="83" t="s">
        <v>2648</v>
      </c>
      <c r="K94" s="83" t="b">
        <v>1</v>
      </c>
      <c r="L94" s="83" t="b">
        <v>1</v>
      </c>
      <c r="M94" s="84" t="s">
        <v>2649</v>
      </c>
      <c r="N94" s="85" t="s">
        <v>2549</v>
      </c>
      <c r="O94" s="77">
        <v>5</v>
      </c>
      <c r="P94" s="80" t="s">
        <v>2650</v>
      </c>
      <c r="Q94" s="33" t="s">
        <v>838</v>
      </c>
      <c r="R94" s="34" t="s">
        <v>2651</v>
      </c>
      <c r="S94" s="34" t="s">
        <v>2652</v>
      </c>
      <c r="T94" s="34" t="s">
        <v>2653</v>
      </c>
      <c r="U94" s="86" t="s">
        <v>2654</v>
      </c>
      <c r="V94" s="33">
        <v>1</v>
      </c>
      <c r="W94" s="33">
        <v>8</v>
      </c>
      <c r="X94" s="33">
        <v>0</v>
      </c>
      <c r="Y94" s="33">
        <v>0</v>
      </c>
      <c r="Z94" s="33">
        <v>3</v>
      </c>
      <c r="AA94" s="33">
        <v>8</v>
      </c>
      <c r="AB94" s="33">
        <v>2</v>
      </c>
      <c r="AC94" s="33">
        <v>4</v>
      </c>
      <c r="AD94" s="33">
        <v>0</v>
      </c>
      <c r="AE94" s="33">
        <v>3</v>
      </c>
      <c r="AF94" s="33">
        <v>1</v>
      </c>
      <c r="AG94" s="33">
        <v>2</v>
      </c>
      <c r="AH94" s="33" t="s">
        <v>2655</v>
      </c>
      <c r="AI94" s="8">
        <v>8</v>
      </c>
      <c r="AJ94" s="8">
        <v>8</v>
      </c>
      <c r="AK94" s="8">
        <v>8</v>
      </c>
      <c r="AL94" s="8">
        <v>6</v>
      </c>
      <c r="AM94" s="8">
        <v>0</v>
      </c>
      <c r="AN94" s="8">
        <v>2</v>
      </c>
      <c r="AO94" s="8">
        <v>1</v>
      </c>
      <c r="AP94" s="8">
        <v>0</v>
      </c>
      <c r="AQ94" s="8">
        <v>1</v>
      </c>
      <c r="AR94" s="8">
        <v>2</v>
      </c>
      <c r="AS94" s="8">
        <v>1</v>
      </c>
      <c r="AT94" s="8">
        <v>4</v>
      </c>
      <c r="AU94" s="8">
        <v>2</v>
      </c>
      <c r="AV94" s="8">
        <v>0</v>
      </c>
      <c r="AW94" s="33" t="s">
        <v>2656</v>
      </c>
      <c r="AX94" s="33" t="b">
        <v>1</v>
      </c>
      <c r="AY94" s="34" t="s">
        <v>2657</v>
      </c>
      <c r="BA94" s="13" t="s">
        <v>996</v>
      </c>
      <c r="BB94" s="13" t="s">
        <v>2658</v>
      </c>
      <c r="BC94" s="13" t="s">
        <v>2659</v>
      </c>
      <c r="BD94" s="33" t="b">
        <v>1</v>
      </c>
      <c r="BE94" s="33" t="s">
        <v>2660</v>
      </c>
      <c r="BG94" s="33" t="s">
        <v>2661</v>
      </c>
      <c r="BH94" s="33" t="s">
        <v>2662</v>
      </c>
      <c r="BI94" s="33" t="s">
        <v>2663</v>
      </c>
      <c r="BJ94" s="34" t="s">
        <v>2664</v>
      </c>
      <c r="BK94" s="8" t="s">
        <v>847</v>
      </c>
      <c r="BL94" s="33" t="b">
        <v>1</v>
      </c>
      <c r="BM94" s="87">
        <v>43753.836782407408</v>
      </c>
      <c r="BN94" s="33" t="s">
        <v>2665</v>
      </c>
    </row>
    <row r="95" spans="1:66" ht="98.1" customHeight="1" x14ac:dyDescent="0.2">
      <c r="A95" t="s">
        <v>2666</v>
      </c>
      <c r="B95" s="6" t="s">
        <v>2667</v>
      </c>
      <c r="C95" s="22" t="s">
        <v>2668</v>
      </c>
      <c r="D95" s="6" t="s">
        <v>2669</v>
      </c>
      <c r="E95" s="75" t="s">
        <v>8891</v>
      </c>
      <c r="F95" s="76" t="s">
        <v>8805</v>
      </c>
      <c r="G95" s="76" t="s">
        <v>8806</v>
      </c>
      <c r="H95" s="77" t="s">
        <v>29</v>
      </c>
      <c r="I95" s="77" t="s">
        <v>852</v>
      </c>
      <c r="J95" s="78" t="s">
        <v>1809</v>
      </c>
      <c r="K95" s="78" t="b">
        <v>1</v>
      </c>
      <c r="L95" s="78" t="b">
        <v>1</v>
      </c>
      <c r="M95" s="81" t="s">
        <v>2670</v>
      </c>
      <c r="N95" s="79" t="s">
        <v>2549</v>
      </c>
      <c r="O95" s="77">
        <v>5</v>
      </c>
      <c r="P95" s="80" t="s">
        <v>8892</v>
      </c>
      <c r="Q95" t="s">
        <v>838</v>
      </c>
      <c r="R95" s="6" t="s">
        <v>2671</v>
      </c>
      <c r="S95" s="6" t="s">
        <v>2672</v>
      </c>
      <c r="T95" s="6" t="s">
        <v>2673</v>
      </c>
      <c r="U95" s="14" t="s">
        <v>2674</v>
      </c>
      <c r="V95">
        <v>8</v>
      </c>
      <c r="W95">
        <v>0</v>
      </c>
      <c r="X95">
        <v>0</v>
      </c>
      <c r="Y95">
        <v>0</v>
      </c>
      <c r="Z95">
        <v>3</v>
      </c>
      <c r="AA95">
        <v>0</v>
      </c>
      <c r="AB95">
        <v>3</v>
      </c>
      <c r="AC95">
        <v>8</v>
      </c>
      <c r="AD95">
        <v>0</v>
      </c>
      <c r="AE95">
        <v>3</v>
      </c>
      <c r="AF95">
        <v>0</v>
      </c>
      <c r="AG95">
        <v>8</v>
      </c>
      <c r="AH95" t="s">
        <v>2675</v>
      </c>
      <c r="AI95" s="10">
        <v>0</v>
      </c>
      <c r="AJ95" s="10">
        <v>8</v>
      </c>
      <c r="AK95" s="10">
        <v>8</v>
      </c>
      <c r="AL95" s="10">
        <v>8</v>
      </c>
      <c r="AM95" s="10">
        <v>1</v>
      </c>
      <c r="AN95" s="10">
        <v>1</v>
      </c>
      <c r="AO95" s="10">
        <v>1</v>
      </c>
      <c r="AP95" s="10">
        <v>0</v>
      </c>
      <c r="AQ95" s="10">
        <v>1</v>
      </c>
      <c r="AR95" s="10">
        <v>0</v>
      </c>
      <c r="AS95" s="10">
        <v>0</v>
      </c>
      <c r="AT95" s="10">
        <v>0</v>
      </c>
      <c r="AU95" s="10">
        <v>0</v>
      </c>
      <c r="AV95" s="10">
        <v>0</v>
      </c>
      <c r="AW95" t="s">
        <v>201</v>
      </c>
      <c r="AX95" t="b">
        <v>1</v>
      </c>
      <c r="AY95" s="6" t="s">
        <v>2676</v>
      </c>
      <c r="AZ95" s="3" t="s">
        <v>2677</v>
      </c>
      <c r="BA95" s="13" t="s">
        <v>2678</v>
      </c>
      <c r="BB95" s="13" t="s">
        <v>2679</v>
      </c>
      <c r="BC95" s="13" t="s">
        <v>2680</v>
      </c>
      <c r="BD95" t="b">
        <v>1</v>
      </c>
      <c r="BE95" t="s">
        <v>2681</v>
      </c>
      <c r="BF95" t="s">
        <v>2682</v>
      </c>
      <c r="BG95" t="s">
        <v>2683</v>
      </c>
      <c r="BH95" t="s">
        <v>2684</v>
      </c>
      <c r="BI95" t="s">
        <v>2685</v>
      </c>
      <c r="BJ95" s="6" t="s">
        <v>2686</v>
      </c>
      <c r="BK95" s="8" t="s">
        <v>847</v>
      </c>
      <c r="BL95" t="b">
        <v>0</v>
      </c>
      <c r="BM95" s="2">
        <v>43754.652789351851</v>
      </c>
      <c r="BN95" t="s">
        <v>2687</v>
      </c>
    </row>
    <row r="96" spans="1:66" ht="38.25" x14ac:dyDescent="0.2">
      <c r="A96" t="s">
        <v>2688</v>
      </c>
      <c r="B96" s="6" t="s">
        <v>2689</v>
      </c>
      <c r="C96" t="s">
        <v>2690</v>
      </c>
      <c r="D96" s="6" t="s">
        <v>2691</v>
      </c>
      <c r="E96" s="75" t="s">
        <v>2489</v>
      </c>
      <c r="F96" s="76" t="s">
        <v>8807</v>
      </c>
      <c r="G96" s="76" t="s">
        <v>8808</v>
      </c>
      <c r="H96" s="77" t="s">
        <v>29</v>
      </c>
      <c r="I96" s="77" t="s">
        <v>836</v>
      </c>
      <c r="J96" s="78" t="s">
        <v>2692</v>
      </c>
      <c r="K96" s="78" t="b">
        <v>1</v>
      </c>
      <c r="L96" s="78" t="b">
        <v>0</v>
      </c>
      <c r="M96" s="78"/>
      <c r="N96" s="79" t="s">
        <v>2549</v>
      </c>
      <c r="O96" s="77">
        <v>5</v>
      </c>
      <c r="P96" s="80" t="s">
        <v>2693</v>
      </c>
      <c r="Q96" t="s">
        <v>838</v>
      </c>
      <c r="R96" s="6" t="s">
        <v>2694</v>
      </c>
      <c r="S96" s="6" t="s">
        <v>2695</v>
      </c>
      <c r="T96" s="6" t="s">
        <v>2696</v>
      </c>
      <c r="U96" s="15" t="s">
        <v>976</v>
      </c>
      <c r="V96">
        <v>2</v>
      </c>
      <c r="W96">
        <v>5</v>
      </c>
      <c r="X96">
        <v>0</v>
      </c>
      <c r="Y96">
        <v>3</v>
      </c>
      <c r="Z96">
        <v>0</v>
      </c>
      <c r="AA96">
        <v>0</v>
      </c>
      <c r="AB96">
        <v>0</v>
      </c>
      <c r="AC96">
        <v>0</v>
      </c>
      <c r="AD96">
        <v>0</v>
      </c>
      <c r="AE96">
        <v>1</v>
      </c>
      <c r="AF96">
        <v>0</v>
      </c>
      <c r="AG96">
        <v>0</v>
      </c>
      <c r="AH96" t="s">
        <v>2697</v>
      </c>
      <c r="AI96" s="10">
        <v>4</v>
      </c>
      <c r="AJ96" s="10">
        <v>3</v>
      </c>
      <c r="AK96" s="10">
        <v>0</v>
      </c>
      <c r="AL96" s="10">
        <v>0</v>
      </c>
      <c r="AM96" s="10">
        <v>3</v>
      </c>
      <c r="AN96" s="10">
        <v>3</v>
      </c>
      <c r="AO96" s="10">
        <v>2</v>
      </c>
      <c r="AP96" s="10">
        <v>1</v>
      </c>
      <c r="AQ96" s="10">
        <v>3</v>
      </c>
      <c r="AR96" s="10">
        <v>3</v>
      </c>
      <c r="AS96" s="10">
        <v>2</v>
      </c>
      <c r="AT96" s="10">
        <v>3</v>
      </c>
      <c r="AU96" s="10">
        <v>3</v>
      </c>
      <c r="AV96" s="10">
        <v>3</v>
      </c>
      <c r="AW96" t="s">
        <v>902</v>
      </c>
      <c r="AX96" t="b">
        <v>0</v>
      </c>
      <c r="BA96" s="13" t="s">
        <v>2658</v>
      </c>
      <c r="BB96" s="13" t="s">
        <v>2698</v>
      </c>
      <c r="BC96" s="13" t="s">
        <v>201</v>
      </c>
      <c r="BD96" t="b">
        <v>0</v>
      </c>
      <c r="BG96" t="s">
        <v>1348</v>
      </c>
      <c r="BH96" t="s">
        <v>2699</v>
      </c>
      <c r="BI96" t="s">
        <v>2700</v>
      </c>
      <c r="BJ96" s="6" t="s">
        <v>2701</v>
      </c>
      <c r="BK96" s="8" t="s">
        <v>847</v>
      </c>
      <c r="BL96" t="b">
        <v>0</v>
      </c>
      <c r="BM96" s="2">
        <v>43768.735312500001</v>
      </c>
      <c r="BN96" t="s">
        <v>2702</v>
      </c>
    </row>
    <row r="97" spans="1:66" ht="72.95" customHeight="1" x14ac:dyDescent="0.2">
      <c r="A97" t="s">
        <v>2703</v>
      </c>
      <c r="B97" s="6" t="s">
        <v>2704</v>
      </c>
      <c r="C97" t="s">
        <v>2705</v>
      </c>
      <c r="D97" s="6" t="s">
        <v>2706</v>
      </c>
      <c r="E97" s="75" t="s">
        <v>2707</v>
      </c>
      <c r="F97" s="76" t="s">
        <v>8809</v>
      </c>
      <c r="G97" s="76" t="s">
        <v>8810</v>
      </c>
      <c r="H97" s="77" t="s">
        <v>939</v>
      </c>
      <c r="I97" s="77" t="s">
        <v>836</v>
      </c>
      <c r="J97" s="78" t="s">
        <v>2708</v>
      </c>
      <c r="K97" s="78" t="b">
        <v>0</v>
      </c>
      <c r="L97" s="78" t="b">
        <v>0</v>
      </c>
      <c r="M97" s="78"/>
      <c r="N97" s="79" t="s">
        <v>2709</v>
      </c>
      <c r="O97" s="77">
        <v>4</v>
      </c>
      <c r="P97" s="80" t="s">
        <v>2710</v>
      </c>
      <c r="Q97" t="s">
        <v>838</v>
      </c>
      <c r="R97" s="6" t="s">
        <v>2711</v>
      </c>
      <c r="S97" s="6" t="s">
        <v>2712</v>
      </c>
      <c r="T97" s="6" t="s">
        <v>2713</v>
      </c>
      <c r="U97" s="15" t="s">
        <v>2714</v>
      </c>
      <c r="V97">
        <v>8</v>
      </c>
      <c r="W97">
        <v>0</v>
      </c>
      <c r="X97">
        <v>0</v>
      </c>
      <c r="Y97">
        <v>0</v>
      </c>
      <c r="Z97">
        <v>0</v>
      </c>
      <c r="AA97">
        <v>8</v>
      </c>
      <c r="AB97">
        <v>2</v>
      </c>
      <c r="AC97">
        <v>0</v>
      </c>
      <c r="AD97">
        <v>0</v>
      </c>
      <c r="AE97">
        <v>0</v>
      </c>
      <c r="AF97">
        <v>0</v>
      </c>
      <c r="AG97">
        <v>1</v>
      </c>
      <c r="AH97" t="s">
        <v>2715</v>
      </c>
      <c r="AI97" s="10">
        <v>0</v>
      </c>
      <c r="AJ97" s="10">
        <v>1</v>
      </c>
      <c r="AK97" s="10">
        <v>8</v>
      </c>
      <c r="AL97" s="10">
        <v>4</v>
      </c>
      <c r="AM97" s="10">
        <v>1</v>
      </c>
      <c r="AN97" s="10">
        <v>4</v>
      </c>
      <c r="AO97" s="10">
        <v>3</v>
      </c>
      <c r="AP97" s="10">
        <v>1</v>
      </c>
      <c r="AQ97" s="10">
        <v>2</v>
      </c>
      <c r="AR97" s="10">
        <v>2</v>
      </c>
      <c r="AS97" s="10">
        <v>1</v>
      </c>
      <c r="AT97" s="10">
        <v>0</v>
      </c>
      <c r="AU97" s="10">
        <v>2</v>
      </c>
      <c r="AV97" s="10">
        <v>3</v>
      </c>
      <c r="AW97" t="s">
        <v>2716</v>
      </c>
      <c r="AX97" t="b">
        <v>1</v>
      </c>
      <c r="AY97" s="6" t="s">
        <v>2717</v>
      </c>
      <c r="AZ97" s="3" t="s">
        <v>2718</v>
      </c>
      <c r="BA97" s="13" t="s">
        <v>2719</v>
      </c>
      <c r="BB97" s="13" t="s">
        <v>2720</v>
      </c>
      <c r="BC97" s="13" t="s">
        <v>2721</v>
      </c>
      <c r="BD97" t="b">
        <v>1</v>
      </c>
      <c r="BE97" t="s">
        <v>2721</v>
      </c>
      <c r="BF97" t="s">
        <v>2722</v>
      </c>
      <c r="BG97" t="s">
        <v>2723</v>
      </c>
      <c r="BH97" t="s">
        <v>1042</v>
      </c>
      <c r="BI97" t="s">
        <v>2724</v>
      </c>
      <c r="BJ97" s="6" t="s">
        <v>2725</v>
      </c>
      <c r="BK97" s="8" t="s">
        <v>847</v>
      </c>
      <c r="BL97" t="b">
        <v>1</v>
      </c>
      <c r="BM97" s="2">
        <v>43756.5778125</v>
      </c>
      <c r="BN97" t="s">
        <v>2726</v>
      </c>
    </row>
    <row r="98" spans="1:66" ht="203.1" customHeight="1" x14ac:dyDescent="0.2">
      <c r="A98" t="s">
        <v>2727</v>
      </c>
      <c r="B98" s="6" t="s">
        <v>2728</v>
      </c>
      <c r="C98" t="s">
        <v>2729</v>
      </c>
      <c r="D98" s="6" t="s">
        <v>2730</v>
      </c>
      <c r="E98" s="75" t="s">
        <v>2731</v>
      </c>
      <c r="F98" s="76" t="s">
        <v>8811</v>
      </c>
      <c r="G98" s="76" t="s">
        <v>8812</v>
      </c>
      <c r="H98" s="77" t="s">
        <v>939</v>
      </c>
      <c r="I98" s="77" t="s">
        <v>836</v>
      </c>
      <c r="J98" s="78" t="s">
        <v>2732</v>
      </c>
      <c r="K98" s="78" t="b">
        <v>1</v>
      </c>
      <c r="L98" s="78" t="b">
        <v>0</v>
      </c>
      <c r="M98" s="78"/>
      <c r="N98" s="79" t="s">
        <v>2733</v>
      </c>
      <c r="O98" s="77">
        <v>5</v>
      </c>
      <c r="P98" s="80" t="s">
        <v>2734</v>
      </c>
      <c r="Q98" t="s">
        <v>855</v>
      </c>
      <c r="R98" s="6" t="s">
        <v>2735</v>
      </c>
      <c r="S98" s="6" t="s">
        <v>2736</v>
      </c>
      <c r="T98" s="6" t="s">
        <v>2737</v>
      </c>
      <c r="U98" s="14" t="s">
        <v>963</v>
      </c>
      <c r="V98">
        <v>4</v>
      </c>
      <c r="W98">
        <v>2</v>
      </c>
      <c r="X98">
        <v>0</v>
      </c>
      <c r="Y98">
        <v>0</v>
      </c>
      <c r="Z98">
        <v>0</v>
      </c>
      <c r="AA98">
        <v>1</v>
      </c>
      <c r="AB98">
        <v>2</v>
      </c>
      <c r="AC98">
        <v>0</v>
      </c>
      <c r="AD98">
        <v>0</v>
      </c>
      <c r="AE98">
        <v>2</v>
      </c>
      <c r="AF98">
        <v>1</v>
      </c>
      <c r="AG98">
        <v>0</v>
      </c>
      <c r="AH98" t="s">
        <v>2738</v>
      </c>
      <c r="AI98" s="10">
        <v>0</v>
      </c>
      <c r="AJ98" s="10">
        <v>2</v>
      </c>
      <c r="AK98" s="10">
        <v>1</v>
      </c>
      <c r="AL98" s="10">
        <v>3</v>
      </c>
      <c r="AM98" s="10">
        <v>0</v>
      </c>
      <c r="AN98" s="10">
        <v>2</v>
      </c>
      <c r="AO98" s="10">
        <v>0</v>
      </c>
      <c r="AP98" s="10">
        <v>1</v>
      </c>
      <c r="AQ98" s="10">
        <v>1</v>
      </c>
      <c r="AR98" s="10">
        <v>0</v>
      </c>
      <c r="AS98" s="10">
        <v>2</v>
      </c>
      <c r="AT98" s="10">
        <v>1</v>
      </c>
      <c r="AU98" s="10">
        <v>1</v>
      </c>
      <c r="AV98" s="10">
        <v>0</v>
      </c>
      <c r="AW98" t="s">
        <v>2739</v>
      </c>
      <c r="AX98" t="b">
        <v>1</v>
      </c>
      <c r="AY98" s="6" t="s">
        <v>2740</v>
      </c>
      <c r="AZ98" t="s">
        <v>2741</v>
      </c>
      <c r="BA98" s="13" t="s">
        <v>2742</v>
      </c>
      <c r="BB98" s="13" t="s">
        <v>2743</v>
      </c>
      <c r="BC98" s="13" t="s">
        <v>2744</v>
      </c>
      <c r="BD98" t="b">
        <v>1</v>
      </c>
      <c r="BE98" t="s">
        <v>2745</v>
      </c>
      <c r="BG98" t="s">
        <v>2746</v>
      </c>
      <c r="BH98" t="s">
        <v>2747</v>
      </c>
      <c r="BI98" t="s">
        <v>2748</v>
      </c>
      <c r="BJ98" s="6" t="s">
        <v>2749</v>
      </c>
      <c r="BK98" s="8" t="s">
        <v>847</v>
      </c>
      <c r="BL98" t="b">
        <v>1</v>
      </c>
      <c r="BM98" s="2">
        <v>43777.066979166666</v>
      </c>
      <c r="BN98" t="s">
        <v>2750</v>
      </c>
    </row>
    <row r="99" spans="1:66" ht="76.5" x14ac:dyDescent="0.2">
      <c r="A99" t="s">
        <v>2751</v>
      </c>
      <c r="B99" s="6" t="s">
        <v>2752</v>
      </c>
      <c r="C99" t="s">
        <v>2753</v>
      </c>
      <c r="D99" s="6" t="s">
        <v>2754</v>
      </c>
      <c r="E99" s="75" t="s">
        <v>2755</v>
      </c>
      <c r="F99" s="76" t="s">
        <v>8667</v>
      </c>
      <c r="G99" s="76" t="s">
        <v>8668</v>
      </c>
      <c r="H99" s="77" t="s">
        <v>939</v>
      </c>
      <c r="I99" s="77" t="s">
        <v>836</v>
      </c>
      <c r="J99" s="78" t="s">
        <v>2756</v>
      </c>
      <c r="K99" s="78" t="b">
        <v>1</v>
      </c>
      <c r="L99" s="78" t="b">
        <v>1</v>
      </c>
      <c r="M99" s="81" t="s">
        <v>2757</v>
      </c>
      <c r="N99" s="79" t="s">
        <v>2733</v>
      </c>
      <c r="O99" s="77">
        <v>4</v>
      </c>
      <c r="P99" s="80" t="s">
        <v>2758</v>
      </c>
      <c r="Q99" t="s">
        <v>838</v>
      </c>
      <c r="R99" s="6" t="s">
        <v>2759</v>
      </c>
      <c r="S99" s="6" t="s">
        <v>2760</v>
      </c>
      <c r="T99" s="6" t="s">
        <v>2761</v>
      </c>
      <c r="U99" s="14" t="s">
        <v>2762</v>
      </c>
      <c r="V99">
        <v>2</v>
      </c>
      <c r="W99">
        <v>4</v>
      </c>
      <c r="X99">
        <v>0</v>
      </c>
      <c r="Y99">
        <v>0</v>
      </c>
      <c r="Z99">
        <v>0</v>
      </c>
      <c r="AA99">
        <v>0</v>
      </c>
      <c r="AB99">
        <v>2</v>
      </c>
      <c r="AC99">
        <v>0</v>
      </c>
      <c r="AD99">
        <v>0</v>
      </c>
      <c r="AE99">
        <v>1</v>
      </c>
      <c r="AF99">
        <v>2</v>
      </c>
      <c r="AG99">
        <v>0</v>
      </c>
      <c r="AH99" t="s">
        <v>2763</v>
      </c>
      <c r="AI99" s="10">
        <v>0</v>
      </c>
      <c r="AJ99" s="10">
        <v>2</v>
      </c>
      <c r="AK99" s="10">
        <v>3</v>
      </c>
      <c r="AL99" s="10">
        <v>1</v>
      </c>
      <c r="AM99" s="10">
        <v>4</v>
      </c>
      <c r="AN99" s="10">
        <v>4</v>
      </c>
      <c r="AO99" s="10">
        <v>2</v>
      </c>
      <c r="AP99" s="10">
        <v>3</v>
      </c>
      <c r="AQ99" s="10">
        <v>3</v>
      </c>
      <c r="AR99" s="10">
        <v>3</v>
      </c>
      <c r="AS99" s="10">
        <v>4</v>
      </c>
      <c r="AT99" s="10">
        <v>4</v>
      </c>
      <c r="AU99" s="10">
        <v>3</v>
      </c>
      <c r="AV99" s="10">
        <v>3</v>
      </c>
      <c r="AW99" t="s">
        <v>201</v>
      </c>
      <c r="AX99" t="b">
        <v>1</v>
      </c>
      <c r="AY99" s="6" t="s">
        <v>2764</v>
      </c>
      <c r="BD99" t="b">
        <v>0</v>
      </c>
      <c r="BG99" t="s">
        <v>2765</v>
      </c>
      <c r="BH99" t="s">
        <v>2766</v>
      </c>
      <c r="BI99" t="s">
        <v>2767</v>
      </c>
      <c r="BJ99" s="6" t="s">
        <v>2768</v>
      </c>
      <c r="BK99" s="8" t="s">
        <v>847</v>
      </c>
      <c r="BL99" t="b">
        <v>1</v>
      </c>
      <c r="BM99" s="2">
        <v>43745.96230324074</v>
      </c>
      <c r="BN99" t="s">
        <v>2769</v>
      </c>
    </row>
    <row r="100" spans="1:66" ht="127.5" x14ac:dyDescent="0.2">
      <c r="A100" t="s">
        <v>2770</v>
      </c>
      <c r="B100" s="6" t="s">
        <v>2771</v>
      </c>
      <c r="C100" t="s">
        <v>2772</v>
      </c>
      <c r="D100" s="6" t="s">
        <v>2773</v>
      </c>
      <c r="E100" s="75" t="s">
        <v>2774</v>
      </c>
      <c r="F100" s="76" t="s">
        <v>8813</v>
      </c>
      <c r="G100" s="76" t="s">
        <v>8814</v>
      </c>
      <c r="H100" s="77" t="s">
        <v>939</v>
      </c>
      <c r="I100" s="77" t="s">
        <v>836</v>
      </c>
      <c r="J100" s="78" t="s">
        <v>2775</v>
      </c>
      <c r="K100" s="78" t="b">
        <v>1</v>
      </c>
      <c r="L100" s="78" t="b">
        <v>1</v>
      </c>
      <c r="M100" s="81" t="s">
        <v>2776</v>
      </c>
      <c r="N100" s="79" t="s">
        <v>2733</v>
      </c>
      <c r="O100" s="77">
        <v>4</v>
      </c>
      <c r="P100" s="80" t="s">
        <v>2777</v>
      </c>
      <c r="Q100" t="s">
        <v>838</v>
      </c>
      <c r="R100" s="6" t="s">
        <v>2778</v>
      </c>
      <c r="S100" s="6" t="s">
        <v>2779</v>
      </c>
      <c r="T100" s="6" t="s">
        <v>2780</v>
      </c>
      <c r="U100" s="15" t="s">
        <v>1237</v>
      </c>
      <c r="V100">
        <v>0</v>
      </c>
      <c r="W100">
        <v>2</v>
      </c>
      <c r="X100">
        <v>0</v>
      </c>
      <c r="Y100">
        <v>0</v>
      </c>
      <c r="Z100">
        <v>0</v>
      </c>
      <c r="AA100">
        <v>0</v>
      </c>
      <c r="AB100">
        <v>1</v>
      </c>
      <c r="AC100">
        <v>0</v>
      </c>
      <c r="AD100">
        <v>0</v>
      </c>
      <c r="AE100">
        <v>0</v>
      </c>
      <c r="AF100">
        <v>1</v>
      </c>
      <c r="AG100">
        <v>0</v>
      </c>
      <c r="AH100" t="s">
        <v>2781</v>
      </c>
      <c r="AI100" s="10">
        <v>1</v>
      </c>
      <c r="AJ100" s="10">
        <v>1</v>
      </c>
      <c r="AK100" s="10">
        <v>0</v>
      </c>
      <c r="AL100" s="10">
        <v>0</v>
      </c>
      <c r="AM100" s="10">
        <v>2</v>
      </c>
      <c r="AN100" s="10">
        <v>4</v>
      </c>
      <c r="AO100" s="10">
        <v>2</v>
      </c>
      <c r="AP100" s="10">
        <v>2</v>
      </c>
      <c r="AQ100" s="10">
        <v>4</v>
      </c>
      <c r="AR100" s="10">
        <v>2</v>
      </c>
      <c r="AS100" s="10">
        <v>0</v>
      </c>
      <c r="AT100" s="10">
        <v>2</v>
      </c>
      <c r="AU100" s="10">
        <v>3</v>
      </c>
      <c r="AV100" s="10">
        <v>4</v>
      </c>
      <c r="AW100" t="s">
        <v>1005</v>
      </c>
      <c r="AX100" t="b">
        <v>0</v>
      </c>
      <c r="BA100" s="13" t="s">
        <v>2782</v>
      </c>
      <c r="BD100" t="b">
        <v>0</v>
      </c>
      <c r="BG100" t="s">
        <v>2783</v>
      </c>
      <c r="BH100" t="s">
        <v>2784</v>
      </c>
      <c r="BI100" t="s">
        <v>2785</v>
      </c>
      <c r="BJ100" s="6" t="s">
        <v>2786</v>
      </c>
      <c r="BK100" s="8" t="s">
        <v>847</v>
      </c>
      <c r="BL100" t="b">
        <v>1</v>
      </c>
      <c r="BM100" s="2">
        <v>43768.905243055553</v>
      </c>
      <c r="BN100" t="s">
        <v>2787</v>
      </c>
    </row>
    <row r="101" spans="1:66" ht="293.25" x14ac:dyDescent="0.2">
      <c r="A101" t="s">
        <v>2788</v>
      </c>
      <c r="B101" s="6" t="s">
        <v>2789</v>
      </c>
      <c r="C101" t="s">
        <v>2790</v>
      </c>
      <c r="D101" s="6" t="s">
        <v>2791</v>
      </c>
      <c r="E101" s="75" t="s">
        <v>2792</v>
      </c>
      <c r="F101" s="76" t="s">
        <v>8727</v>
      </c>
      <c r="G101" s="76" t="s">
        <v>8728</v>
      </c>
      <c r="H101" s="77" t="s">
        <v>939</v>
      </c>
      <c r="I101" s="77" t="s">
        <v>836</v>
      </c>
      <c r="J101" s="78" t="s">
        <v>2793</v>
      </c>
      <c r="K101" s="78" t="b">
        <v>0</v>
      </c>
      <c r="L101" s="78" t="b">
        <v>1</v>
      </c>
      <c r="M101" s="81" t="s">
        <v>2794</v>
      </c>
      <c r="N101" s="79" t="s">
        <v>2733</v>
      </c>
      <c r="O101" s="77">
        <v>3</v>
      </c>
      <c r="P101" s="80" t="s">
        <v>2795</v>
      </c>
      <c r="Q101" t="s">
        <v>838</v>
      </c>
      <c r="R101" s="6" t="s">
        <v>2796</v>
      </c>
      <c r="S101" s="6" t="s">
        <v>2797</v>
      </c>
      <c r="T101" s="6" t="s">
        <v>2798</v>
      </c>
      <c r="U101" s="15" t="s">
        <v>900</v>
      </c>
      <c r="V101">
        <v>0</v>
      </c>
      <c r="W101">
        <v>4</v>
      </c>
      <c r="X101">
        <v>0</v>
      </c>
      <c r="Y101">
        <v>0</v>
      </c>
      <c r="Z101">
        <v>0</v>
      </c>
      <c r="AA101">
        <v>1</v>
      </c>
      <c r="AB101">
        <v>1</v>
      </c>
      <c r="AC101">
        <v>0</v>
      </c>
      <c r="AD101">
        <v>0</v>
      </c>
      <c r="AE101">
        <v>0</v>
      </c>
      <c r="AF101">
        <v>1</v>
      </c>
      <c r="AG101">
        <v>0</v>
      </c>
      <c r="AH101" t="s">
        <v>2799</v>
      </c>
      <c r="AI101" s="10">
        <v>0</v>
      </c>
      <c r="AJ101" s="10">
        <v>1</v>
      </c>
      <c r="AK101" s="10">
        <v>3</v>
      </c>
      <c r="AL101" s="10">
        <v>0</v>
      </c>
      <c r="AM101" s="10">
        <v>2</v>
      </c>
      <c r="AN101" s="10">
        <v>4</v>
      </c>
      <c r="AO101" s="10">
        <v>4</v>
      </c>
      <c r="AP101" s="10">
        <v>4</v>
      </c>
      <c r="AQ101" s="10">
        <v>4</v>
      </c>
      <c r="AR101" s="10">
        <v>4</v>
      </c>
      <c r="AS101" s="10">
        <v>4</v>
      </c>
      <c r="AT101" s="10">
        <v>4</v>
      </c>
      <c r="AU101" s="10">
        <v>4</v>
      </c>
      <c r="AV101" s="10">
        <v>4</v>
      </c>
      <c r="AW101" t="s">
        <v>2800</v>
      </c>
      <c r="AX101" t="b">
        <v>1</v>
      </c>
      <c r="AY101" s="6" t="s">
        <v>2801</v>
      </c>
      <c r="AZ101" s="3" t="s">
        <v>2802</v>
      </c>
      <c r="BA101" s="13" t="s">
        <v>2803</v>
      </c>
      <c r="BB101" s="13" t="s">
        <v>2804</v>
      </c>
      <c r="BC101" s="13" t="s">
        <v>2805</v>
      </c>
      <c r="BD101" t="b">
        <v>0</v>
      </c>
      <c r="BG101" t="s">
        <v>2806</v>
      </c>
      <c r="BH101" t="s">
        <v>2807</v>
      </c>
      <c r="BI101" t="s">
        <v>2808</v>
      </c>
      <c r="BJ101" s="6" t="s">
        <v>2809</v>
      </c>
      <c r="BK101" s="8" t="s">
        <v>847</v>
      </c>
      <c r="BL101" t="b">
        <v>1</v>
      </c>
      <c r="BM101" s="2">
        <v>43768.918692129628</v>
      </c>
      <c r="BN101" t="s">
        <v>2810</v>
      </c>
    </row>
    <row r="102" spans="1:66" ht="90" x14ac:dyDescent="0.2">
      <c r="A102" t="s">
        <v>2811</v>
      </c>
      <c r="B102" s="6" t="s">
        <v>2812</v>
      </c>
      <c r="C102" t="s">
        <v>2813</v>
      </c>
      <c r="D102" s="6" t="s">
        <v>2814</v>
      </c>
      <c r="E102" s="75" t="s">
        <v>2815</v>
      </c>
      <c r="F102" s="76" t="s">
        <v>8815</v>
      </c>
      <c r="G102" s="76" t="s">
        <v>8816</v>
      </c>
      <c r="H102" s="77" t="s">
        <v>29</v>
      </c>
      <c r="I102" s="77" t="s">
        <v>836</v>
      </c>
      <c r="J102" s="78" t="s">
        <v>2816</v>
      </c>
      <c r="K102" s="78" t="b">
        <v>1</v>
      </c>
      <c r="L102" s="78" t="b">
        <v>1</v>
      </c>
      <c r="M102" s="81" t="s">
        <v>2817</v>
      </c>
      <c r="N102" s="79" t="s">
        <v>2733</v>
      </c>
      <c r="O102" s="77">
        <v>5</v>
      </c>
      <c r="P102" s="80" t="s">
        <v>2818</v>
      </c>
      <c r="Q102" t="s">
        <v>855</v>
      </c>
      <c r="R102" s="6" t="s">
        <v>2819</v>
      </c>
      <c r="S102" s="6" t="s">
        <v>2820</v>
      </c>
      <c r="T102" s="6" t="s">
        <v>2821</v>
      </c>
      <c r="U102" s="15" t="s">
        <v>1021</v>
      </c>
      <c r="V102">
        <v>6</v>
      </c>
      <c r="W102">
        <v>5</v>
      </c>
      <c r="X102">
        <v>0</v>
      </c>
      <c r="Y102">
        <v>0</v>
      </c>
      <c r="Z102">
        <v>0</v>
      </c>
      <c r="AA102">
        <v>0</v>
      </c>
      <c r="AB102">
        <v>0</v>
      </c>
      <c r="AC102">
        <v>4</v>
      </c>
      <c r="AD102">
        <v>0</v>
      </c>
      <c r="AE102">
        <v>0</v>
      </c>
      <c r="AF102">
        <v>2</v>
      </c>
      <c r="AG102">
        <v>0</v>
      </c>
      <c r="AH102" t="s">
        <v>2822</v>
      </c>
      <c r="AI102" s="10">
        <v>0</v>
      </c>
      <c r="AJ102" s="10">
        <v>0</v>
      </c>
      <c r="AK102" s="10">
        <v>0</v>
      </c>
      <c r="AL102" s="10">
        <v>6</v>
      </c>
      <c r="AM102" s="10">
        <v>2</v>
      </c>
      <c r="AN102" s="10">
        <v>3</v>
      </c>
      <c r="AO102" s="10">
        <v>1</v>
      </c>
      <c r="AP102" s="10">
        <v>3</v>
      </c>
      <c r="AQ102" s="10">
        <v>2</v>
      </c>
      <c r="AR102" s="10">
        <v>2</v>
      </c>
      <c r="AS102" s="10">
        <v>2</v>
      </c>
      <c r="AT102" s="10">
        <v>2</v>
      </c>
      <c r="AU102" s="10">
        <v>2</v>
      </c>
      <c r="AV102" s="10">
        <v>1</v>
      </c>
      <c r="AW102" t="s">
        <v>2823</v>
      </c>
      <c r="AX102" t="b">
        <v>1</v>
      </c>
      <c r="AY102" s="6" t="s">
        <v>2824</v>
      </c>
      <c r="BA102" s="13" t="s">
        <v>2825</v>
      </c>
      <c r="BB102" s="13" t="s">
        <v>2826</v>
      </c>
      <c r="BC102" s="13" t="s">
        <v>2827</v>
      </c>
      <c r="BD102" t="b">
        <v>1</v>
      </c>
      <c r="BE102" t="s">
        <v>2828</v>
      </c>
      <c r="BF102" s="3" t="s">
        <v>2829</v>
      </c>
      <c r="BG102" t="s">
        <v>2830</v>
      </c>
      <c r="BH102" t="s">
        <v>2831</v>
      </c>
      <c r="BI102" t="s">
        <v>2832</v>
      </c>
      <c r="BJ102" s="6" t="s">
        <v>2833</v>
      </c>
      <c r="BK102" s="8" t="s">
        <v>847</v>
      </c>
      <c r="BL102" t="b">
        <v>0</v>
      </c>
      <c r="BM102" s="2">
        <v>43753.747916666667</v>
      </c>
      <c r="BN102" t="s">
        <v>2834</v>
      </c>
    </row>
    <row r="103" spans="1:66" ht="76.5" x14ac:dyDescent="0.2">
      <c r="A103" t="s">
        <v>2835</v>
      </c>
      <c r="B103" s="6" t="s">
        <v>2836</v>
      </c>
      <c r="C103" t="s">
        <v>2837</v>
      </c>
      <c r="D103" s="6" t="s">
        <v>2838</v>
      </c>
      <c r="E103" s="75" t="s">
        <v>2839</v>
      </c>
      <c r="F103" s="76" t="s">
        <v>8709</v>
      </c>
      <c r="G103" s="76" t="s">
        <v>8710</v>
      </c>
      <c r="H103" s="77" t="s">
        <v>345</v>
      </c>
      <c r="I103" s="77" t="s">
        <v>836</v>
      </c>
      <c r="J103" s="78" t="s">
        <v>2840</v>
      </c>
      <c r="K103" s="78" t="b">
        <v>0</v>
      </c>
      <c r="L103" s="78" t="b">
        <v>0</v>
      </c>
      <c r="M103" s="78"/>
      <c r="N103" s="79" t="s">
        <v>2733</v>
      </c>
      <c r="O103" s="77">
        <v>1</v>
      </c>
      <c r="P103" s="80" t="s">
        <v>2841</v>
      </c>
      <c r="Q103" t="s">
        <v>838</v>
      </c>
      <c r="R103" s="6" t="s">
        <v>2842</v>
      </c>
      <c r="S103" s="6" t="s">
        <v>2843</v>
      </c>
      <c r="T103" s="6" t="s">
        <v>2844</v>
      </c>
      <c r="U103" s="15" t="s">
        <v>1021</v>
      </c>
      <c r="V103">
        <v>5</v>
      </c>
      <c r="W103">
        <v>1</v>
      </c>
      <c r="X103">
        <v>0</v>
      </c>
      <c r="Y103">
        <v>0</v>
      </c>
      <c r="Z103">
        <v>3</v>
      </c>
      <c r="AA103">
        <v>2</v>
      </c>
      <c r="AB103">
        <v>1</v>
      </c>
      <c r="AC103">
        <v>0</v>
      </c>
      <c r="AD103">
        <v>0</v>
      </c>
      <c r="AE103">
        <v>0</v>
      </c>
      <c r="AF103">
        <v>0</v>
      </c>
      <c r="AG103">
        <v>0</v>
      </c>
      <c r="AH103" t="s">
        <v>2845</v>
      </c>
      <c r="AI103" s="10">
        <v>2</v>
      </c>
      <c r="AJ103" s="10">
        <v>1</v>
      </c>
      <c r="AK103" s="10">
        <v>2</v>
      </c>
      <c r="AL103" s="10">
        <v>2</v>
      </c>
      <c r="AM103" s="10">
        <v>4</v>
      </c>
      <c r="AN103" s="10">
        <v>4</v>
      </c>
      <c r="AO103" s="10">
        <v>4</v>
      </c>
      <c r="AP103" s="10">
        <v>4</v>
      </c>
      <c r="AQ103" s="10">
        <v>4</v>
      </c>
      <c r="AR103" s="10">
        <v>4</v>
      </c>
      <c r="AS103" s="10">
        <v>4</v>
      </c>
      <c r="AT103" s="10">
        <v>4</v>
      </c>
      <c r="AU103" s="10">
        <v>4</v>
      </c>
      <c r="AV103" s="10">
        <v>4</v>
      </c>
      <c r="AW103" t="s">
        <v>2846</v>
      </c>
      <c r="AX103" t="b">
        <v>1</v>
      </c>
      <c r="AY103" s="6" t="s">
        <v>2847</v>
      </c>
      <c r="BA103" s="13" t="s">
        <v>2848</v>
      </c>
      <c r="BB103" s="13" t="s">
        <v>2849</v>
      </c>
      <c r="BC103" s="13" t="s">
        <v>2850</v>
      </c>
      <c r="BD103" t="b">
        <v>0</v>
      </c>
      <c r="BG103" t="s">
        <v>2851</v>
      </c>
      <c r="BH103" t="s">
        <v>2852</v>
      </c>
      <c r="BI103" t="s">
        <v>2853</v>
      </c>
      <c r="BJ103" s="6" t="s">
        <v>2854</v>
      </c>
      <c r="BK103" s="8" t="s">
        <v>847</v>
      </c>
      <c r="BL103" t="b">
        <v>1</v>
      </c>
      <c r="BM103" s="2">
        <v>43763.906331018516</v>
      </c>
      <c r="BN103" t="s">
        <v>2855</v>
      </c>
    </row>
    <row r="104" spans="1:66" ht="114.75" x14ac:dyDescent="0.2">
      <c r="A104" t="s">
        <v>2856</v>
      </c>
      <c r="B104" s="6" t="s">
        <v>2857</v>
      </c>
      <c r="C104" t="s">
        <v>2858</v>
      </c>
      <c r="D104" s="6" t="s">
        <v>2859</v>
      </c>
      <c r="E104" s="75" t="s">
        <v>2860</v>
      </c>
      <c r="F104" s="76" t="s">
        <v>8817</v>
      </c>
      <c r="G104" s="76" t="s">
        <v>8818</v>
      </c>
      <c r="H104" s="77" t="s">
        <v>939</v>
      </c>
      <c r="I104" s="77" t="s">
        <v>836</v>
      </c>
      <c r="J104" s="78" t="s">
        <v>2861</v>
      </c>
      <c r="K104" s="78" t="b">
        <v>1</v>
      </c>
      <c r="L104" s="78" t="b">
        <v>0</v>
      </c>
      <c r="M104" s="78"/>
      <c r="N104" s="79" t="s">
        <v>2862</v>
      </c>
      <c r="O104" s="77">
        <v>3</v>
      </c>
      <c r="P104" s="80" t="s">
        <v>2863</v>
      </c>
      <c r="Q104" t="s">
        <v>838</v>
      </c>
      <c r="R104" s="6" t="s">
        <v>2864</v>
      </c>
      <c r="S104" s="6" t="s">
        <v>2865</v>
      </c>
      <c r="T104" s="6" t="s">
        <v>2866</v>
      </c>
      <c r="U104" s="15" t="s">
        <v>900</v>
      </c>
      <c r="V104">
        <v>4</v>
      </c>
      <c r="W104">
        <v>1</v>
      </c>
      <c r="X104">
        <v>0</v>
      </c>
      <c r="Y104">
        <v>3</v>
      </c>
      <c r="Z104">
        <v>0</v>
      </c>
      <c r="AA104">
        <v>0</v>
      </c>
      <c r="AB104">
        <v>0</v>
      </c>
      <c r="AC104">
        <v>0</v>
      </c>
      <c r="AD104">
        <v>0</v>
      </c>
      <c r="AE104">
        <v>1</v>
      </c>
      <c r="AF104">
        <v>4</v>
      </c>
      <c r="AG104">
        <v>0</v>
      </c>
      <c r="AH104" t="s">
        <v>2867</v>
      </c>
      <c r="AI104" s="10">
        <v>0</v>
      </c>
      <c r="AJ104" s="10">
        <v>1</v>
      </c>
      <c r="AK104" s="10">
        <v>1</v>
      </c>
      <c r="AL104" s="10">
        <v>2</v>
      </c>
      <c r="AM104" s="10">
        <v>2</v>
      </c>
      <c r="AN104" s="10">
        <v>4</v>
      </c>
      <c r="AO104" s="10">
        <v>3</v>
      </c>
      <c r="AP104" s="10">
        <v>3</v>
      </c>
      <c r="AQ104" s="10">
        <v>4</v>
      </c>
      <c r="AR104" s="10">
        <v>4</v>
      </c>
      <c r="AS104" s="10">
        <v>3</v>
      </c>
      <c r="AT104" s="10">
        <v>3</v>
      </c>
      <c r="AU104" s="10">
        <v>4</v>
      </c>
      <c r="AV104" s="10">
        <v>4</v>
      </c>
      <c r="AW104" t="s">
        <v>201</v>
      </c>
      <c r="AX104" t="b">
        <v>0</v>
      </c>
      <c r="BA104" s="13" t="s">
        <v>2868</v>
      </c>
      <c r="BB104" s="13" t="s">
        <v>2869</v>
      </c>
      <c r="BC104" s="13" t="s">
        <v>16</v>
      </c>
      <c r="BD104" t="b">
        <v>1</v>
      </c>
      <c r="BE104" t="s">
        <v>2870</v>
      </c>
      <c r="BG104" t="s">
        <v>2871</v>
      </c>
      <c r="BH104" t="s">
        <v>1042</v>
      </c>
      <c r="BI104" t="s">
        <v>2872</v>
      </c>
      <c r="BJ104" s="6" t="s">
        <v>2873</v>
      </c>
      <c r="BK104" s="8" t="s">
        <v>847</v>
      </c>
      <c r="BL104" t="b">
        <v>1</v>
      </c>
      <c r="BM104" s="2">
        <v>43775.868067129632</v>
      </c>
      <c r="BN104" t="s">
        <v>2874</v>
      </c>
    </row>
    <row r="105" spans="1:66" ht="114.75" x14ac:dyDescent="0.2">
      <c r="A105" t="s">
        <v>2875</v>
      </c>
      <c r="B105" s="6" t="s">
        <v>2876</v>
      </c>
      <c r="C105" t="s">
        <v>2877</v>
      </c>
      <c r="D105" s="6" t="s">
        <v>2878</v>
      </c>
      <c r="E105" s="75" t="s">
        <v>1788</v>
      </c>
      <c r="F105" s="76" t="s">
        <v>8727</v>
      </c>
      <c r="G105" s="76" t="s">
        <v>8728</v>
      </c>
      <c r="H105" s="77" t="s">
        <v>939</v>
      </c>
      <c r="I105" s="77" t="s">
        <v>836</v>
      </c>
      <c r="J105" s="78" t="s">
        <v>2879</v>
      </c>
      <c r="K105" s="78" t="b">
        <v>0</v>
      </c>
      <c r="L105" s="78" t="b">
        <v>1</v>
      </c>
      <c r="M105" s="81" t="s">
        <v>2880</v>
      </c>
      <c r="N105" s="79" t="s">
        <v>2862</v>
      </c>
      <c r="O105" s="77">
        <v>5</v>
      </c>
      <c r="P105" s="80" t="s">
        <v>2881</v>
      </c>
      <c r="Q105" t="s">
        <v>838</v>
      </c>
      <c r="R105" s="6" t="s">
        <v>2882</v>
      </c>
      <c r="S105" s="6" t="s">
        <v>2883</v>
      </c>
      <c r="T105" s="6" t="s">
        <v>2884</v>
      </c>
      <c r="U105" s="15" t="s">
        <v>2413</v>
      </c>
      <c r="V105">
        <v>0</v>
      </c>
      <c r="W105">
        <v>8</v>
      </c>
      <c r="X105">
        <v>0</v>
      </c>
      <c r="Y105">
        <v>0</v>
      </c>
      <c r="Z105">
        <v>8</v>
      </c>
      <c r="AA105">
        <v>1</v>
      </c>
      <c r="AB105">
        <v>1</v>
      </c>
      <c r="AC105">
        <v>0</v>
      </c>
      <c r="AD105">
        <v>0</v>
      </c>
      <c r="AE105">
        <v>0</v>
      </c>
      <c r="AF105">
        <v>1</v>
      </c>
      <c r="AG105">
        <v>0</v>
      </c>
      <c r="AH105" t="s">
        <v>2885</v>
      </c>
      <c r="AI105" s="10">
        <v>5</v>
      </c>
      <c r="AJ105" s="10">
        <v>4</v>
      </c>
      <c r="AK105" s="10">
        <v>2</v>
      </c>
      <c r="AL105" s="10">
        <v>0</v>
      </c>
      <c r="AM105" s="10">
        <v>0</v>
      </c>
      <c r="AN105" s="10">
        <v>0</v>
      </c>
      <c r="AO105" s="10">
        <v>2</v>
      </c>
      <c r="AP105" s="10">
        <v>2</v>
      </c>
      <c r="AQ105" s="10">
        <v>2</v>
      </c>
      <c r="AR105" s="10">
        <v>0</v>
      </c>
      <c r="AS105" s="10">
        <v>0</v>
      </c>
      <c r="AT105" s="10">
        <v>0</v>
      </c>
      <c r="AU105" s="10">
        <v>4</v>
      </c>
      <c r="AV105" s="10">
        <v>0</v>
      </c>
      <c r="AW105" t="s">
        <v>1382</v>
      </c>
      <c r="AX105" t="b">
        <v>1</v>
      </c>
      <c r="AY105" s="6" t="s">
        <v>2886</v>
      </c>
      <c r="AZ105" t="s">
        <v>2887</v>
      </c>
      <c r="BA105" s="13" t="s">
        <v>2888</v>
      </c>
      <c r="BB105" s="13" t="s">
        <v>2889</v>
      </c>
      <c r="BC105" s="13" t="s">
        <v>2890</v>
      </c>
      <c r="BD105" t="b">
        <v>1</v>
      </c>
      <c r="BE105" t="s">
        <v>2891</v>
      </c>
      <c r="BG105" t="s">
        <v>2892</v>
      </c>
      <c r="BH105" t="s">
        <v>2893</v>
      </c>
      <c r="BI105" t="s">
        <v>2894</v>
      </c>
      <c r="BJ105" s="6" t="s">
        <v>2895</v>
      </c>
      <c r="BK105" s="8" t="s">
        <v>847</v>
      </c>
      <c r="BL105" t="b">
        <v>1</v>
      </c>
      <c r="BM105" s="2">
        <v>43781.69027777778</v>
      </c>
      <c r="BN105" t="s">
        <v>2896</v>
      </c>
    </row>
    <row r="106" spans="1:66" ht="38.25" x14ac:dyDescent="0.2">
      <c r="A106" t="s">
        <v>2897</v>
      </c>
      <c r="B106" s="6" t="s">
        <v>2898</v>
      </c>
      <c r="C106" t="s">
        <v>2899</v>
      </c>
      <c r="D106" s="6" t="s">
        <v>2900</v>
      </c>
      <c r="E106" s="75" t="s">
        <v>2901</v>
      </c>
      <c r="F106" s="76" t="s">
        <v>8819</v>
      </c>
      <c r="G106" s="76" t="s">
        <v>8820</v>
      </c>
      <c r="H106" s="77" t="s">
        <v>2902</v>
      </c>
      <c r="I106" s="77" t="s">
        <v>836</v>
      </c>
      <c r="J106" s="78" t="s">
        <v>2903</v>
      </c>
      <c r="K106" s="78" t="b">
        <v>0</v>
      </c>
      <c r="L106" s="78" t="b">
        <v>0</v>
      </c>
      <c r="M106" s="78"/>
      <c r="N106" s="79" t="s">
        <v>2904</v>
      </c>
      <c r="O106" s="77">
        <v>4</v>
      </c>
      <c r="P106" s="80" t="s">
        <v>8893</v>
      </c>
      <c r="Q106" t="s">
        <v>855</v>
      </c>
      <c r="R106" s="6" t="s">
        <v>2905</v>
      </c>
      <c r="S106" s="6" t="s">
        <v>2906</v>
      </c>
      <c r="T106" s="6" t="s">
        <v>2907</v>
      </c>
      <c r="U106" s="15" t="s">
        <v>1021</v>
      </c>
      <c r="V106">
        <v>1</v>
      </c>
      <c r="W106">
        <v>3</v>
      </c>
      <c r="X106">
        <v>3</v>
      </c>
      <c r="Y106">
        <v>0</v>
      </c>
      <c r="Z106">
        <v>0</v>
      </c>
      <c r="AA106">
        <v>0</v>
      </c>
      <c r="AB106">
        <v>0</v>
      </c>
      <c r="AC106">
        <v>3</v>
      </c>
      <c r="AD106">
        <v>0</v>
      </c>
      <c r="AE106">
        <v>3</v>
      </c>
      <c r="AF106">
        <v>3</v>
      </c>
      <c r="AG106">
        <v>0</v>
      </c>
      <c r="AH106" t="s">
        <v>2908</v>
      </c>
      <c r="AI106" s="10">
        <v>0</v>
      </c>
      <c r="AJ106" s="10">
        <v>4</v>
      </c>
      <c r="AQ106" s="10">
        <v>1</v>
      </c>
      <c r="AR106" s="10">
        <v>2</v>
      </c>
      <c r="AS106" s="10">
        <v>2</v>
      </c>
      <c r="AT106" s="10">
        <v>2</v>
      </c>
      <c r="AU106" s="10">
        <v>2</v>
      </c>
      <c r="AV106" s="10">
        <v>2</v>
      </c>
      <c r="AW106" t="s">
        <v>1518</v>
      </c>
      <c r="AX106" t="b">
        <v>0</v>
      </c>
      <c r="BD106" t="b">
        <v>0</v>
      </c>
      <c r="BG106" t="s">
        <v>2909</v>
      </c>
      <c r="BH106" t="s">
        <v>2910</v>
      </c>
      <c r="BI106" t="s">
        <v>2911</v>
      </c>
      <c r="BJ106" s="6" t="s">
        <v>2912</v>
      </c>
      <c r="BK106" s="8" t="s">
        <v>847</v>
      </c>
      <c r="BL106" t="b">
        <v>0</v>
      </c>
      <c r="BM106" s="2">
        <v>43756.513078703705</v>
      </c>
      <c r="BN106" t="s">
        <v>2913</v>
      </c>
    </row>
    <row r="107" spans="1:66" ht="89.25" x14ac:dyDescent="0.2">
      <c r="A107" t="s">
        <v>2914</v>
      </c>
      <c r="B107" s="6" t="s">
        <v>2915</v>
      </c>
      <c r="C107" t="s">
        <v>2916</v>
      </c>
      <c r="D107" s="6" t="s">
        <v>2917</v>
      </c>
      <c r="E107" s="75" t="s">
        <v>1602</v>
      </c>
      <c r="F107" s="76" t="s">
        <v>8821</v>
      </c>
      <c r="G107" s="76" t="s">
        <v>8822</v>
      </c>
      <c r="H107" s="77" t="s">
        <v>49</v>
      </c>
      <c r="I107" s="77" t="s">
        <v>836</v>
      </c>
      <c r="J107" s="78" t="s">
        <v>2918</v>
      </c>
      <c r="K107" s="78" t="b">
        <v>1</v>
      </c>
      <c r="L107" s="78" t="b">
        <v>0</v>
      </c>
      <c r="M107" s="78"/>
      <c r="N107" s="79" t="s">
        <v>2904</v>
      </c>
      <c r="O107" s="77">
        <v>5</v>
      </c>
      <c r="P107" s="80" t="s">
        <v>2919</v>
      </c>
      <c r="Q107" t="s">
        <v>838</v>
      </c>
      <c r="R107" s="6" t="s">
        <v>2920</v>
      </c>
      <c r="S107" s="6" t="s">
        <v>2921</v>
      </c>
      <c r="T107" s="6" t="s">
        <v>2922</v>
      </c>
      <c r="U107" s="15" t="s">
        <v>2573</v>
      </c>
      <c r="V107">
        <v>3</v>
      </c>
      <c r="W107">
        <v>3</v>
      </c>
      <c r="X107">
        <v>2</v>
      </c>
      <c r="Y107">
        <v>1</v>
      </c>
      <c r="Z107">
        <v>0</v>
      </c>
      <c r="AA107">
        <v>1</v>
      </c>
      <c r="AB107">
        <v>1</v>
      </c>
      <c r="AC107">
        <v>0</v>
      </c>
      <c r="AD107">
        <v>0</v>
      </c>
      <c r="AE107">
        <v>5</v>
      </c>
      <c r="AF107">
        <v>0</v>
      </c>
      <c r="AG107">
        <v>0</v>
      </c>
      <c r="AH107" t="s">
        <v>2923</v>
      </c>
      <c r="AI107" s="10">
        <v>4</v>
      </c>
      <c r="AJ107" s="10">
        <v>0</v>
      </c>
      <c r="AK107" s="10">
        <v>2</v>
      </c>
      <c r="AL107" s="10">
        <v>2</v>
      </c>
      <c r="AM107" s="10">
        <v>3</v>
      </c>
      <c r="AN107" s="10">
        <v>4</v>
      </c>
      <c r="AO107" s="10">
        <v>3</v>
      </c>
      <c r="AP107" s="10">
        <v>1</v>
      </c>
      <c r="AQ107" s="10">
        <v>4</v>
      </c>
      <c r="AR107" s="10">
        <v>3</v>
      </c>
      <c r="AS107" s="10">
        <v>3</v>
      </c>
      <c r="AT107" s="10">
        <v>4</v>
      </c>
      <c r="AU107" s="10">
        <v>3</v>
      </c>
      <c r="AV107" s="10">
        <v>2</v>
      </c>
      <c r="AW107" t="s">
        <v>1005</v>
      </c>
      <c r="AX107" t="b">
        <v>0</v>
      </c>
      <c r="BA107" s="13" t="s">
        <v>2924</v>
      </c>
      <c r="BB107" s="13" t="s">
        <v>2925</v>
      </c>
      <c r="BC107" s="13" t="s">
        <v>2926</v>
      </c>
      <c r="BD107" t="b">
        <v>0</v>
      </c>
      <c r="BG107" t="s">
        <v>905</v>
      </c>
      <c r="BH107" t="s">
        <v>2927</v>
      </c>
      <c r="BI107" t="s">
        <v>2928</v>
      </c>
      <c r="BJ107" s="6" t="s">
        <v>2929</v>
      </c>
      <c r="BK107" s="8" t="s">
        <v>847</v>
      </c>
      <c r="BL107" t="b">
        <v>1</v>
      </c>
      <c r="BM107" s="2">
        <v>43756.150497685187</v>
      </c>
      <c r="BN107" t="s">
        <v>2930</v>
      </c>
    </row>
    <row r="108" spans="1:66" ht="51" x14ac:dyDescent="0.2">
      <c r="A108" t="s">
        <v>2931</v>
      </c>
      <c r="B108" s="6" t="s">
        <v>2932</v>
      </c>
      <c r="C108" t="s">
        <v>2933</v>
      </c>
      <c r="D108" s="6" t="s">
        <v>2934</v>
      </c>
      <c r="E108" s="75" t="s">
        <v>2935</v>
      </c>
      <c r="F108" s="76" t="s">
        <v>8823</v>
      </c>
      <c r="G108" s="76" t="s">
        <v>8824</v>
      </c>
      <c r="H108" s="77" t="s">
        <v>939</v>
      </c>
      <c r="I108" s="77" t="s">
        <v>836</v>
      </c>
      <c r="J108" s="78" t="s">
        <v>2936</v>
      </c>
      <c r="K108" s="78" t="b">
        <v>1</v>
      </c>
      <c r="L108" s="78" t="b">
        <v>0</v>
      </c>
      <c r="M108" s="78"/>
      <c r="N108" s="79" t="s">
        <v>2937</v>
      </c>
      <c r="O108" s="77">
        <v>3</v>
      </c>
      <c r="P108" s="80" t="s">
        <v>2938</v>
      </c>
      <c r="Q108" t="s">
        <v>838</v>
      </c>
      <c r="R108" s="6" t="s">
        <v>2939</v>
      </c>
      <c r="S108" s="6" t="s">
        <v>2940</v>
      </c>
      <c r="T108" s="6" t="s">
        <v>2941</v>
      </c>
      <c r="U108" s="15" t="s">
        <v>1056</v>
      </c>
      <c r="V108">
        <v>5</v>
      </c>
      <c r="W108">
        <v>0</v>
      </c>
      <c r="X108">
        <v>1</v>
      </c>
      <c r="Y108">
        <v>0</v>
      </c>
      <c r="Z108">
        <v>0</v>
      </c>
      <c r="AA108">
        <v>0</v>
      </c>
      <c r="AB108">
        <v>0</v>
      </c>
      <c r="AC108">
        <v>1</v>
      </c>
      <c r="AD108">
        <v>1</v>
      </c>
      <c r="AE108">
        <v>0</v>
      </c>
      <c r="AF108">
        <v>1</v>
      </c>
      <c r="AG108">
        <v>1</v>
      </c>
      <c r="AH108" t="s">
        <v>2942</v>
      </c>
      <c r="AI108" s="10">
        <v>0</v>
      </c>
      <c r="AJ108" s="10">
        <v>1</v>
      </c>
      <c r="AK108" s="10">
        <v>4</v>
      </c>
      <c r="AL108" s="10">
        <v>1</v>
      </c>
      <c r="AM108" s="10">
        <v>1</v>
      </c>
      <c r="AN108" s="10">
        <v>2</v>
      </c>
      <c r="AO108" s="10">
        <v>3</v>
      </c>
      <c r="AP108" s="10">
        <v>3</v>
      </c>
      <c r="AQ108" s="10">
        <v>3</v>
      </c>
      <c r="AR108" s="10">
        <v>3</v>
      </c>
      <c r="AS108" s="10">
        <v>3</v>
      </c>
      <c r="AT108" s="10">
        <v>4</v>
      </c>
      <c r="AU108" s="10">
        <v>3</v>
      </c>
      <c r="AV108" s="10">
        <v>3</v>
      </c>
      <c r="AW108" t="s">
        <v>1168</v>
      </c>
      <c r="AX108" t="b">
        <v>1</v>
      </c>
      <c r="AY108" s="6" t="s">
        <v>2943</v>
      </c>
      <c r="BA108" s="13" t="s">
        <v>884</v>
      </c>
      <c r="BB108" s="13" t="s">
        <v>2944</v>
      </c>
      <c r="BC108" s="13" t="s">
        <v>2945</v>
      </c>
      <c r="BD108" t="b">
        <v>0</v>
      </c>
      <c r="BG108" t="s">
        <v>2946</v>
      </c>
      <c r="BH108" t="s">
        <v>1204</v>
      </c>
      <c r="BI108" t="s">
        <v>2947</v>
      </c>
      <c r="BJ108" s="6" t="s">
        <v>2948</v>
      </c>
      <c r="BK108" s="8" t="s">
        <v>847</v>
      </c>
      <c r="BL108" t="b">
        <v>1</v>
      </c>
      <c r="BM108" s="2">
        <v>43746.442407407405</v>
      </c>
      <c r="BN108" t="s">
        <v>2949</v>
      </c>
    </row>
    <row r="109" spans="1:66" ht="153" x14ac:dyDescent="0.2">
      <c r="A109" t="s">
        <v>2950</v>
      </c>
      <c r="B109" s="6" t="s">
        <v>2951</v>
      </c>
      <c r="C109" t="s">
        <v>2952</v>
      </c>
      <c r="D109" s="6" t="s">
        <v>2953</v>
      </c>
      <c r="E109" s="75" t="s">
        <v>2954</v>
      </c>
      <c r="F109" s="76" t="s">
        <v>8825</v>
      </c>
      <c r="G109" s="76" t="s">
        <v>8826</v>
      </c>
      <c r="H109" s="77" t="s">
        <v>29</v>
      </c>
      <c r="I109" s="77" t="s">
        <v>852</v>
      </c>
      <c r="J109" s="78" t="s">
        <v>2955</v>
      </c>
      <c r="K109" s="78" t="b">
        <v>1</v>
      </c>
      <c r="L109" s="78" t="b">
        <v>0</v>
      </c>
      <c r="M109" s="78"/>
      <c r="N109" s="79" t="s">
        <v>2937</v>
      </c>
      <c r="O109" s="77">
        <v>5</v>
      </c>
      <c r="P109" s="80" t="s">
        <v>8894</v>
      </c>
      <c r="Q109" t="s">
        <v>838</v>
      </c>
      <c r="R109" s="6" t="s">
        <v>2956</v>
      </c>
      <c r="S109" s="6" t="s">
        <v>2957</v>
      </c>
      <c r="T109" s="6" t="s">
        <v>2958</v>
      </c>
      <c r="U109" s="15" t="s">
        <v>976</v>
      </c>
      <c r="V109">
        <v>7</v>
      </c>
      <c r="W109">
        <v>4</v>
      </c>
      <c r="X109">
        <v>1</v>
      </c>
      <c r="Y109">
        <v>0</v>
      </c>
      <c r="Z109">
        <v>0</v>
      </c>
      <c r="AA109">
        <v>0</v>
      </c>
      <c r="AB109">
        <v>4</v>
      </c>
      <c r="AC109">
        <v>1</v>
      </c>
      <c r="AD109">
        <v>1</v>
      </c>
      <c r="AE109">
        <v>2</v>
      </c>
      <c r="AF109">
        <v>1</v>
      </c>
      <c r="AG109">
        <v>0</v>
      </c>
      <c r="AH109" t="s">
        <v>2959</v>
      </c>
      <c r="AI109" s="10">
        <v>0</v>
      </c>
      <c r="AJ109" s="10">
        <v>2</v>
      </c>
      <c r="AK109" s="10">
        <v>4</v>
      </c>
      <c r="AL109" s="10">
        <v>2</v>
      </c>
      <c r="AM109" s="10">
        <v>0</v>
      </c>
      <c r="AN109" s="10">
        <v>4</v>
      </c>
      <c r="AO109" s="10">
        <v>4</v>
      </c>
      <c r="AP109" s="10">
        <v>4</v>
      </c>
      <c r="AQ109" s="10">
        <v>2</v>
      </c>
      <c r="AR109" s="10">
        <v>4</v>
      </c>
      <c r="AS109" s="10">
        <v>4</v>
      </c>
      <c r="AT109" s="10">
        <v>4</v>
      </c>
      <c r="AU109" s="10">
        <v>4</v>
      </c>
      <c r="AV109" s="10">
        <v>0</v>
      </c>
      <c r="AW109" t="s">
        <v>2960</v>
      </c>
      <c r="AX109" t="b">
        <v>1</v>
      </c>
      <c r="AY109" s="6" t="s">
        <v>2961</v>
      </c>
      <c r="BA109" s="13" t="s">
        <v>2962</v>
      </c>
      <c r="BB109" s="13" t="s">
        <v>2963</v>
      </c>
      <c r="BC109" s="13" t="s">
        <v>2964</v>
      </c>
      <c r="BD109" t="b">
        <v>1</v>
      </c>
      <c r="BE109" t="s">
        <v>2965</v>
      </c>
      <c r="BG109" t="s">
        <v>949</v>
      </c>
      <c r="BH109" t="s">
        <v>2966</v>
      </c>
      <c r="BI109" t="s">
        <v>2967</v>
      </c>
      <c r="BJ109" s="6" t="s">
        <v>2968</v>
      </c>
      <c r="BK109" s="8" t="s">
        <v>847</v>
      </c>
      <c r="BL109" t="b">
        <v>1</v>
      </c>
      <c r="BM109" s="2">
        <v>43746.051180555558</v>
      </c>
      <c r="BN109" t="s">
        <v>2969</v>
      </c>
    </row>
    <row r="110" spans="1:66" ht="63.75" x14ac:dyDescent="0.2">
      <c r="A110" t="s">
        <v>2970</v>
      </c>
      <c r="B110" s="6" t="s">
        <v>1030</v>
      </c>
      <c r="C110" t="s">
        <v>2971</v>
      </c>
      <c r="D110" s="6" t="s">
        <v>2972</v>
      </c>
      <c r="E110" s="75" t="s">
        <v>2973</v>
      </c>
      <c r="F110" s="76" t="s">
        <v>8827</v>
      </c>
      <c r="G110" s="76" t="s">
        <v>8828</v>
      </c>
      <c r="H110" s="77" t="s">
        <v>939</v>
      </c>
      <c r="I110" s="77" t="s">
        <v>836</v>
      </c>
      <c r="J110" s="78" t="s">
        <v>2974</v>
      </c>
      <c r="K110" s="78" t="b">
        <v>1</v>
      </c>
      <c r="L110" s="78" t="b">
        <v>1</v>
      </c>
      <c r="M110" s="81" t="s">
        <v>2975</v>
      </c>
      <c r="N110" s="79" t="s">
        <v>2937</v>
      </c>
      <c r="O110" s="77">
        <v>4</v>
      </c>
      <c r="P110" s="80" t="s">
        <v>2976</v>
      </c>
      <c r="Q110" t="s">
        <v>959</v>
      </c>
      <c r="R110" s="6" t="s">
        <v>2977</v>
      </c>
      <c r="S110" s="6" t="s">
        <v>2977</v>
      </c>
      <c r="T110" s="6" t="s">
        <v>2977</v>
      </c>
      <c r="U110" s="15" t="s">
        <v>2978</v>
      </c>
      <c r="V110">
        <v>8</v>
      </c>
      <c r="W110">
        <v>8</v>
      </c>
      <c r="X110">
        <v>1</v>
      </c>
      <c r="Y110">
        <v>1</v>
      </c>
      <c r="Z110">
        <v>1</v>
      </c>
      <c r="AA110">
        <v>1</v>
      </c>
      <c r="AB110">
        <v>1</v>
      </c>
      <c r="AC110">
        <v>4</v>
      </c>
      <c r="AD110">
        <v>0</v>
      </c>
      <c r="AE110">
        <v>2</v>
      </c>
      <c r="AF110">
        <v>6</v>
      </c>
      <c r="AG110">
        <v>1</v>
      </c>
      <c r="AH110" t="s">
        <v>2979</v>
      </c>
      <c r="AI110" s="10">
        <v>3</v>
      </c>
      <c r="AJ110" s="10">
        <v>3</v>
      </c>
      <c r="AK110" s="10">
        <v>3</v>
      </c>
      <c r="AL110" s="10">
        <v>3</v>
      </c>
      <c r="AM110" s="10">
        <v>2</v>
      </c>
      <c r="AN110" s="10">
        <v>2</v>
      </c>
      <c r="AO110" s="10">
        <v>2</v>
      </c>
      <c r="AP110" s="10">
        <v>2</v>
      </c>
      <c r="AQ110" s="10">
        <v>2</v>
      </c>
      <c r="AR110" s="10">
        <v>2</v>
      </c>
      <c r="AS110" s="10">
        <v>2</v>
      </c>
      <c r="AT110" s="10">
        <v>2</v>
      </c>
      <c r="AU110" s="10">
        <v>2</v>
      </c>
      <c r="AV110" s="10">
        <v>2</v>
      </c>
      <c r="AW110" t="s">
        <v>2980</v>
      </c>
      <c r="AX110" t="b">
        <v>0</v>
      </c>
      <c r="BA110" s="13" t="s">
        <v>2294</v>
      </c>
      <c r="BB110" s="13" t="s">
        <v>2294</v>
      </c>
      <c r="BC110" s="13" t="s">
        <v>2294</v>
      </c>
      <c r="BD110" t="b">
        <v>0</v>
      </c>
      <c r="BG110" t="s">
        <v>887</v>
      </c>
      <c r="BH110" t="s">
        <v>2981</v>
      </c>
      <c r="BI110" t="s">
        <v>2766</v>
      </c>
      <c r="BJ110" s="6" t="s">
        <v>1809</v>
      </c>
      <c r="BK110" s="8" t="s">
        <v>847</v>
      </c>
      <c r="BL110" t="b">
        <v>1</v>
      </c>
      <c r="BM110" s="2">
        <v>43753.855509259258</v>
      </c>
      <c r="BN110" t="s">
        <v>2982</v>
      </c>
    </row>
    <row r="111" spans="1:66" ht="165" x14ac:dyDescent="0.2">
      <c r="A111" t="s">
        <v>2983</v>
      </c>
      <c r="B111" s="6" t="s">
        <v>2984</v>
      </c>
      <c r="C111" t="s">
        <v>2985</v>
      </c>
      <c r="D111" s="6" t="s">
        <v>2986</v>
      </c>
      <c r="E111" s="75" t="s">
        <v>2987</v>
      </c>
      <c r="F111" s="76" t="s">
        <v>8829</v>
      </c>
      <c r="G111" s="76" t="s">
        <v>8830</v>
      </c>
      <c r="H111" s="77" t="s">
        <v>29</v>
      </c>
      <c r="I111" s="77" t="s">
        <v>836</v>
      </c>
      <c r="J111" s="78" t="s">
        <v>2988</v>
      </c>
      <c r="K111" s="78" t="b">
        <v>1</v>
      </c>
      <c r="L111" s="78" t="b">
        <v>1</v>
      </c>
      <c r="M111" s="81" t="s">
        <v>2989</v>
      </c>
      <c r="N111" s="79" t="s">
        <v>2937</v>
      </c>
      <c r="O111" s="77">
        <v>5</v>
      </c>
      <c r="P111" s="80" t="s">
        <v>2990</v>
      </c>
      <c r="Q111" t="s">
        <v>838</v>
      </c>
      <c r="R111" s="6" t="s">
        <v>2991</v>
      </c>
      <c r="S111" s="6" t="s">
        <v>2992</v>
      </c>
      <c r="T111" s="6" t="s">
        <v>2993</v>
      </c>
      <c r="U111" s="15" t="s">
        <v>2573</v>
      </c>
      <c r="V111">
        <v>8</v>
      </c>
      <c r="W111">
        <v>0</v>
      </c>
      <c r="X111">
        <v>5</v>
      </c>
      <c r="Y111">
        <v>0</v>
      </c>
      <c r="Z111">
        <v>0</v>
      </c>
      <c r="AA111">
        <v>0</v>
      </c>
      <c r="AB111">
        <v>5</v>
      </c>
      <c r="AC111">
        <v>0</v>
      </c>
      <c r="AD111">
        <v>0</v>
      </c>
      <c r="AE111">
        <v>5</v>
      </c>
      <c r="AF111">
        <v>8</v>
      </c>
      <c r="AG111">
        <v>0</v>
      </c>
      <c r="AH111" t="s">
        <v>2994</v>
      </c>
      <c r="AI111" s="10">
        <v>0</v>
      </c>
      <c r="AJ111" s="10">
        <v>6</v>
      </c>
      <c r="AK111" s="10">
        <v>2</v>
      </c>
      <c r="AL111" s="10">
        <v>1</v>
      </c>
      <c r="AM111" s="10">
        <v>4</v>
      </c>
      <c r="AN111" s="10">
        <v>4</v>
      </c>
      <c r="AO111" s="10">
        <v>2</v>
      </c>
      <c r="AP111" s="10">
        <v>1</v>
      </c>
      <c r="AQ111" s="10">
        <v>2</v>
      </c>
      <c r="AR111" s="10">
        <v>1</v>
      </c>
      <c r="AS111" s="10">
        <v>2</v>
      </c>
      <c r="AT111" s="10">
        <v>2</v>
      </c>
      <c r="AU111" s="10">
        <v>4</v>
      </c>
      <c r="AV111" s="10">
        <v>3</v>
      </c>
      <c r="AW111" t="s">
        <v>2995</v>
      </c>
      <c r="AX111" t="b">
        <v>0</v>
      </c>
      <c r="BA111" s="13" t="s">
        <v>2996</v>
      </c>
      <c r="BB111" s="13" t="s">
        <v>2997</v>
      </c>
      <c r="BC111" s="13" t="s">
        <v>2998</v>
      </c>
      <c r="BD111" t="b">
        <v>0</v>
      </c>
      <c r="BG111" t="s">
        <v>2999</v>
      </c>
      <c r="BH111" t="s">
        <v>3000</v>
      </c>
      <c r="BI111" t="s">
        <v>3001</v>
      </c>
      <c r="BJ111" s="6" t="s">
        <v>3002</v>
      </c>
      <c r="BK111" s="8" t="s">
        <v>847</v>
      </c>
      <c r="BL111" t="b">
        <v>0</v>
      </c>
      <c r="BM111" s="2">
        <v>43745.877962962964</v>
      </c>
      <c r="BN111" t="s">
        <v>3003</v>
      </c>
    </row>
    <row r="112" spans="1:66" ht="105" customHeight="1" x14ac:dyDescent="0.2">
      <c r="A112" t="s">
        <v>3004</v>
      </c>
      <c r="B112" s="6" t="s">
        <v>3005</v>
      </c>
      <c r="C112" t="s">
        <v>3006</v>
      </c>
      <c r="D112" s="6" t="s">
        <v>3007</v>
      </c>
      <c r="E112" s="75" t="s">
        <v>3008</v>
      </c>
      <c r="F112" s="76" t="s">
        <v>8831</v>
      </c>
      <c r="G112" s="76" t="s">
        <v>8832</v>
      </c>
      <c r="H112" s="77" t="s">
        <v>29</v>
      </c>
      <c r="I112" s="77" t="s">
        <v>852</v>
      </c>
      <c r="J112" s="78" t="s">
        <v>3009</v>
      </c>
      <c r="K112" s="78" t="b">
        <v>1</v>
      </c>
      <c r="L112" s="78" t="b">
        <v>0</v>
      </c>
      <c r="M112" s="78"/>
      <c r="N112" s="79" t="s">
        <v>3010</v>
      </c>
      <c r="O112" s="77">
        <v>4</v>
      </c>
      <c r="P112" s="80" t="s">
        <v>3011</v>
      </c>
      <c r="Q112" t="s">
        <v>838</v>
      </c>
      <c r="R112" s="6" t="s">
        <v>3012</v>
      </c>
      <c r="S112" s="6" t="s">
        <v>3013</v>
      </c>
      <c r="T112" s="6" t="s">
        <v>3014</v>
      </c>
      <c r="U112" s="15" t="s">
        <v>3015</v>
      </c>
      <c r="V112">
        <v>8</v>
      </c>
      <c r="W112">
        <v>0</v>
      </c>
      <c r="X112">
        <v>0</v>
      </c>
      <c r="Y112">
        <v>0</v>
      </c>
      <c r="Z112">
        <v>0</v>
      </c>
      <c r="AA112">
        <v>1</v>
      </c>
      <c r="AB112">
        <v>2</v>
      </c>
      <c r="AC112">
        <v>8</v>
      </c>
      <c r="AD112">
        <v>0</v>
      </c>
      <c r="AE112">
        <v>0</v>
      </c>
      <c r="AF112">
        <v>1</v>
      </c>
      <c r="AG112">
        <v>2</v>
      </c>
      <c r="AH112" t="s">
        <v>3016</v>
      </c>
      <c r="AI112" s="10">
        <v>2</v>
      </c>
      <c r="AJ112" s="10">
        <v>5</v>
      </c>
      <c r="AK112" s="10">
        <v>5</v>
      </c>
      <c r="AL112" s="10">
        <v>2</v>
      </c>
      <c r="AM112" s="10">
        <v>2</v>
      </c>
      <c r="AN112" s="10">
        <v>2</v>
      </c>
      <c r="AO112" s="10">
        <v>2</v>
      </c>
      <c r="AP112" s="10">
        <v>2</v>
      </c>
      <c r="AQ112" s="10">
        <v>4</v>
      </c>
      <c r="AR112" s="10">
        <v>4</v>
      </c>
      <c r="AS112" s="10">
        <v>4</v>
      </c>
      <c r="AT112" s="10">
        <v>4</v>
      </c>
      <c r="AU112" s="10">
        <v>4</v>
      </c>
      <c r="AV112" s="10">
        <v>2</v>
      </c>
      <c r="AW112" t="s">
        <v>1153</v>
      </c>
      <c r="AX112" t="b">
        <v>0</v>
      </c>
      <c r="BA112" s="13" t="s">
        <v>3017</v>
      </c>
      <c r="BB112" s="13" t="s">
        <v>3018</v>
      </c>
      <c r="BC112" s="13" t="s">
        <v>3019</v>
      </c>
      <c r="BD112" t="b">
        <v>1</v>
      </c>
      <c r="BE112" t="s">
        <v>3020</v>
      </c>
      <c r="BG112" t="s">
        <v>3021</v>
      </c>
      <c r="BH112" t="s">
        <v>3022</v>
      </c>
      <c r="BI112" t="s">
        <v>3023</v>
      </c>
      <c r="BJ112" s="6" t="s">
        <v>3024</v>
      </c>
      <c r="BK112" s="8" t="s">
        <v>847</v>
      </c>
      <c r="BL112" t="b">
        <v>1</v>
      </c>
      <c r="BM112" s="2">
        <v>43753.71434027778</v>
      </c>
      <c r="BN112" t="s">
        <v>3025</v>
      </c>
    </row>
    <row r="113" spans="1:66" s="33" customFormat="1" ht="81.95" customHeight="1" x14ac:dyDescent="0.2">
      <c r="A113" s="33" t="s">
        <v>3026</v>
      </c>
      <c r="B113" s="34" t="s">
        <v>3027</v>
      </c>
      <c r="C113" s="33" t="s">
        <v>3028</v>
      </c>
      <c r="D113" s="34" t="s">
        <v>3029</v>
      </c>
      <c r="E113" s="75" t="s">
        <v>3030</v>
      </c>
      <c r="F113" s="82" t="s">
        <v>8833</v>
      </c>
      <c r="G113" s="82" t="s">
        <v>8834</v>
      </c>
      <c r="H113" s="77" t="s">
        <v>510</v>
      </c>
      <c r="I113" s="77" t="s">
        <v>836</v>
      </c>
      <c r="J113" s="83" t="s">
        <v>3031</v>
      </c>
      <c r="K113" s="83" t="b">
        <v>0</v>
      </c>
      <c r="L113" s="83" t="b">
        <v>1</v>
      </c>
      <c r="M113" s="84" t="s">
        <v>3032</v>
      </c>
      <c r="N113" s="85" t="s">
        <v>3010</v>
      </c>
      <c r="O113" s="77">
        <v>4</v>
      </c>
      <c r="P113" s="80" t="s">
        <v>3033</v>
      </c>
      <c r="Q113" s="33" t="s">
        <v>959</v>
      </c>
      <c r="R113" s="34" t="s">
        <v>3034</v>
      </c>
      <c r="S113" s="34" t="s">
        <v>3035</v>
      </c>
      <c r="T113" s="34" t="s">
        <v>3036</v>
      </c>
      <c r="U113" s="13" t="s">
        <v>3037</v>
      </c>
      <c r="V113" s="33">
        <v>5</v>
      </c>
      <c r="W113" s="33">
        <v>0</v>
      </c>
      <c r="X113" s="33">
        <v>0</v>
      </c>
      <c r="Y113" s="33">
        <v>1</v>
      </c>
      <c r="Z113" s="33">
        <v>1</v>
      </c>
      <c r="AA113" s="33">
        <v>1</v>
      </c>
      <c r="AB113" s="33">
        <v>1</v>
      </c>
      <c r="AC113" s="33">
        <v>1</v>
      </c>
      <c r="AH113" s="33" t="s">
        <v>3038</v>
      </c>
      <c r="AI113" s="8">
        <v>1</v>
      </c>
      <c r="AJ113" s="8">
        <v>1</v>
      </c>
      <c r="AK113" s="8">
        <v>0</v>
      </c>
      <c r="AL113" s="8">
        <v>3</v>
      </c>
      <c r="AM113" s="8">
        <v>0</v>
      </c>
      <c r="AN113" s="8">
        <v>2</v>
      </c>
      <c r="AO113" s="8">
        <v>1</v>
      </c>
      <c r="AP113" s="8">
        <v>2</v>
      </c>
      <c r="AQ113" s="8">
        <v>3</v>
      </c>
      <c r="AR113" s="8">
        <v>2</v>
      </c>
      <c r="AS113" s="8">
        <v>3</v>
      </c>
      <c r="AT113" s="8">
        <v>2</v>
      </c>
      <c r="AU113" s="8">
        <v>3</v>
      </c>
      <c r="AV113" s="8">
        <v>2</v>
      </c>
      <c r="AW113" s="33" t="s">
        <v>860</v>
      </c>
      <c r="AX113" s="33" t="b">
        <v>1</v>
      </c>
      <c r="AY113" s="34" t="s">
        <v>3039</v>
      </c>
      <c r="AZ113" s="33" t="s">
        <v>3040</v>
      </c>
      <c r="BA113" s="13" t="s">
        <v>3041</v>
      </c>
      <c r="BB113" s="13" t="s">
        <v>3042</v>
      </c>
      <c r="BC113" s="13" t="s">
        <v>3043</v>
      </c>
      <c r="BD113" s="33" t="b">
        <v>0</v>
      </c>
      <c r="BG113" s="33" t="s">
        <v>3044</v>
      </c>
      <c r="BH113" s="33" t="s">
        <v>3045</v>
      </c>
      <c r="BI113" s="33" t="s">
        <v>3046</v>
      </c>
      <c r="BJ113" s="34" t="s">
        <v>3047</v>
      </c>
      <c r="BK113" s="8" t="s">
        <v>847</v>
      </c>
      <c r="BL113" s="33" t="b">
        <v>0</v>
      </c>
      <c r="BM113" s="87">
        <v>43754.070532407408</v>
      </c>
      <c r="BN113" s="33" t="s">
        <v>3048</v>
      </c>
    </row>
    <row r="114" spans="1:66" s="33" customFormat="1" ht="89.25" x14ac:dyDescent="0.2">
      <c r="A114" s="33" t="s">
        <v>3049</v>
      </c>
      <c r="B114" s="34" t="s">
        <v>3050</v>
      </c>
      <c r="C114" s="33" t="s">
        <v>3051</v>
      </c>
      <c r="D114" s="34" t="s">
        <v>3052</v>
      </c>
      <c r="E114" s="75" t="s">
        <v>1602</v>
      </c>
      <c r="F114" s="82" t="s">
        <v>8715</v>
      </c>
      <c r="G114" s="82" t="s">
        <v>8716</v>
      </c>
      <c r="H114" s="77" t="s">
        <v>49</v>
      </c>
      <c r="I114" s="77" t="s">
        <v>836</v>
      </c>
      <c r="J114" s="83" t="s">
        <v>3053</v>
      </c>
      <c r="K114" s="83" t="b">
        <v>1</v>
      </c>
      <c r="L114" s="83" t="b">
        <v>0</v>
      </c>
      <c r="M114" s="83"/>
      <c r="N114" s="85" t="s">
        <v>3054</v>
      </c>
      <c r="O114" s="77">
        <v>5</v>
      </c>
      <c r="P114" s="80" t="s">
        <v>3055</v>
      </c>
      <c r="Q114" s="33" t="s">
        <v>959</v>
      </c>
      <c r="R114" s="34" t="s">
        <v>3056</v>
      </c>
      <c r="S114" s="34" t="s">
        <v>3057</v>
      </c>
      <c r="T114" s="34" t="s">
        <v>3058</v>
      </c>
      <c r="U114" s="86" t="s">
        <v>2573</v>
      </c>
      <c r="V114" s="33">
        <v>3</v>
      </c>
      <c r="W114" s="33">
        <v>3</v>
      </c>
      <c r="X114" s="33">
        <v>2</v>
      </c>
      <c r="Y114" s="33">
        <v>0</v>
      </c>
      <c r="Z114" s="33">
        <v>1</v>
      </c>
      <c r="AA114" s="33">
        <v>2</v>
      </c>
      <c r="AF114" s="33">
        <v>4</v>
      </c>
      <c r="AG114" s="33">
        <v>1</v>
      </c>
      <c r="AH114" s="33" t="s">
        <v>3059</v>
      </c>
      <c r="AI114" s="8">
        <v>3</v>
      </c>
      <c r="AJ114" s="8">
        <v>1</v>
      </c>
      <c r="AK114" s="8"/>
      <c r="AL114" s="8">
        <v>4</v>
      </c>
      <c r="AM114" s="8">
        <v>2</v>
      </c>
      <c r="AN114" s="8">
        <v>2</v>
      </c>
      <c r="AO114" s="8">
        <v>1</v>
      </c>
      <c r="AP114" s="8">
        <v>1</v>
      </c>
      <c r="AQ114" s="8">
        <v>4</v>
      </c>
      <c r="AR114" s="8">
        <v>4</v>
      </c>
      <c r="AS114" s="8">
        <v>3</v>
      </c>
      <c r="AT114" s="8">
        <v>4</v>
      </c>
      <c r="AU114" s="8">
        <v>2</v>
      </c>
      <c r="AV114" s="8">
        <v>2</v>
      </c>
      <c r="AW114" s="33" t="s">
        <v>3060</v>
      </c>
      <c r="AX114" s="33" t="b">
        <v>1</v>
      </c>
      <c r="AY114" s="34" t="s">
        <v>3061</v>
      </c>
      <c r="AZ114" s="33" t="s">
        <v>3062</v>
      </c>
      <c r="BA114" s="13" t="s">
        <v>3063</v>
      </c>
      <c r="BB114" s="13" t="s">
        <v>3064</v>
      </c>
      <c r="BC114" s="13" t="s">
        <v>3065</v>
      </c>
      <c r="BD114" s="33" t="b">
        <v>0</v>
      </c>
      <c r="BG114" s="33" t="s">
        <v>3066</v>
      </c>
      <c r="BH114" s="33" t="s">
        <v>3067</v>
      </c>
      <c r="BI114" s="33" t="s">
        <v>2166</v>
      </c>
      <c r="BJ114" s="34" t="s">
        <v>3068</v>
      </c>
      <c r="BK114" s="8" t="s">
        <v>847</v>
      </c>
      <c r="BL114" s="33" t="b">
        <v>1</v>
      </c>
      <c r="BM114" s="87">
        <v>43767.644259259258</v>
      </c>
      <c r="BN114" s="33" t="s">
        <v>3069</v>
      </c>
    </row>
    <row r="115" spans="1:66" s="33" customFormat="1" ht="122.1" customHeight="1" x14ac:dyDescent="0.2">
      <c r="A115" s="33" t="s">
        <v>3070</v>
      </c>
      <c r="B115" s="34" t="s">
        <v>3071</v>
      </c>
      <c r="C115" s="33" t="s">
        <v>3072</v>
      </c>
      <c r="D115" s="34" t="s">
        <v>3073</v>
      </c>
      <c r="E115" s="75" t="s">
        <v>8895</v>
      </c>
      <c r="F115" s="82" t="s">
        <v>8835</v>
      </c>
      <c r="G115" s="82" t="s">
        <v>8836</v>
      </c>
      <c r="H115" s="77" t="s">
        <v>939</v>
      </c>
      <c r="I115" s="77" t="s">
        <v>836</v>
      </c>
      <c r="J115" s="83" t="s">
        <v>3075</v>
      </c>
      <c r="K115" s="83" t="b">
        <v>0</v>
      </c>
      <c r="L115" s="83" t="b">
        <v>0</v>
      </c>
      <c r="M115" s="83"/>
      <c r="N115" s="85" t="s">
        <v>3054</v>
      </c>
      <c r="O115" s="77">
        <v>5</v>
      </c>
      <c r="P115" s="80" t="s">
        <v>3076</v>
      </c>
      <c r="Q115" s="33" t="s">
        <v>959</v>
      </c>
      <c r="R115" s="34" t="s">
        <v>3077</v>
      </c>
      <c r="S115" s="34" t="s">
        <v>3078</v>
      </c>
      <c r="T115" s="34" t="s">
        <v>3079</v>
      </c>
      <c r="U115" s="86" t="s">
        <v>1735</v>
      </c>
      <c r="V115" s="33">
        <v>8</v>
      </c>
      <c r="W115" s="33">
        <v>8</v>
      </c>
      <c r="X115" s="33">
        <v>0</v>
      </c>
      <c r="Y115" s="33">
        <v>0</v>
      </c>
      <c r="Z115" s="33">
        <v>0</v>
      </c>
      <c r="AA115" s="33">
        <v>0</v>
      </c>
      <c r="AB115" s="33">
        <v>8</v>
      </c>
      <c r="AC115" s="33">
        <v>1</v>
      </c>
      <c r="AD115" s="33">
        <v>0</v>
      </c>
      <c r="AE115" s="33">
        <v>0</v>
      </c>
      <c r="AF115" s="33">
        <v>0</v>
      </c>
      <c r="AG115" s="33">
        <v>0</v>
      </c>
      <c r="AH115" s="33" t="s">
        <v>3080</v>
      </c>
      <c r="AI115" s="8">
        <v>0</v>
      </c>
      <c r="AJ115" s="8">
        <v>8</v>
      </c>
      <c r="AK115" s="8">
        <v>8</v>
      </c>
      <c r="AL115" s="8">
        <v>8</v>
      </c>
      <c r="AM115" s="8">
        <v>0</v>
      </c>
      <c r="AN115" s="8">
        <v>1</v>
      </c>
      <c r="AO115" s="8">
        <v>2</v>
      </c>
      <c r="AP115" s="8">
        <v>0</v>
      </c>
      <c r="AQ115" s="8">
        <v>2</v>
      </c>
      <c r="AR115" s="8">
        <v>3</v>
      </c>
      <c r="AS115" s="8">
        <v>0</v>
      </c>
      <c r="AT115" s="8">
        <v>3</v>
      </c>
      <c r="AU115" s="8">
        <v>1</v>
      </c>
      <c r="AV115" s="8">
        <v>1</v>
      </c>
      <c r="AW115" s="33" t="s">
        <v>201</v>
      </c>
      <c r="AX115" s="33" t="b">
        <v>1</v>
      </c>
      <c r="AY115" s="34" t="s">
        <v>3081</v>
      </c>
      <c r="AZ115" s="89" t="s">
        <v>3082</v>
      </c>
      <c r="BA115" s="13" t="s">
        <v>3083</v>
      </c>
      <c r="BB115" s="13" t="s">
        <v>3084</v>
      </c>
      <c r="BC115" s="13" t="s">
        <v>3085</v>
      </c>
      <c r="BD115" s="33" t="b">
        <v>1</v>
      </c>
      <c r="BE115" s="33" t="s">
        <v>3086</v>
      </c>
      <c r="BG115" s="33" t="s">
        <v>3087</v>
      </c>
      <c r="BH115" s="33" t="s">
        <v>3088</v>
      </c>
      <c r="BI115" s="33" t="s">
        <v>3089</v>
      </c>
      <c r="BJ115" s="34" t="s">
        <v>3090</v>
      </c>
      <c r="BK115" s="8" t="s">
        <v>847</v>
      </c>
      <c r="BL115" s="33" t="b">
        <v>1</v>
      </c>
      <c r="BM115" s="87">
        <v>43776.690347222226</v>
      </c>
      <c r="BN115" s="33" t="s">
        <v>3091</v>
      </c>
    </row>
    <row r="116" spans="1:66" s="33" customFormat="1" ht="102" x14ac:dyDescent="0.2">
      <c r="A116" s="33" t="s">
        <v>3092</v>
      </c>
      <c r="B116" s="34" t="s">
        <v>3093</v>
      </c>
      <c r="C116" s="33" t="s">
        <v>3094</v>
      </c>
      <c r="D116" s="34" t="s">
        <v>3095</v>
      </c>
      <c r="E116" s="75" t="s">
        <v>8896</v>
      </c>
      <c r="F116" s="82" t="s">
        <v>8765</v>
      </c>
      <c r="G116" s="82" t="s">
        <v>8766</v>
      </c>
      <c r="H116" s="77" t="s">
        <v>29</v>
      </c>
      <c r="I116" s="77" t="s">
        <v>852</v>
      </c>
      <c r="J116" s="83" t="s">
        <v>3096</v>
      </c>
      <c r="K116" s="83" t="b">
        <v>1</v>
      </c>
      <c r="L116" s="83" t="b">
        <v>0</v>
      </c>
      <c r="M116" s="83"/>
      <c r="N116" s="85" t="s">
        <v>3097</v>
      </c>
      <c r="O116" s="77">
        <v>5</v>
      </c>
      <c r="P116" s="80" t="s">
        <v>8897</v>
      </c>
      <c r="Q116" s="33" t="s">
        <v>838</v>
      </c>
      <c r="R116" s="34" t="s">
        <v>3098</v>
      </c>
      <c r="S116" s="34" t="s">
        <v>3099</v>
      </c>
      <c r="T116" s="34" t="s">
        <v>3100</v>
      </c>
      <c r="U116" s="86" t="s">
        <v>3101</v>
      </c>
      <c r="V116" s="33">
        <v>8</v>
      </c>
      <c r="W116" s="33">
        <v>0</v>
      </c>
      <c r="X116" s="33">
        <v>0</v>
      </c>
      <c r="Y116" s="33">
        <v>0</v>
      </c>
      <c r="Z116" s="33">
        <v>0</v>
      </c>
      <c r="AA116" s="33">
        <v>0</v>
      </c>
      <c r="AB116" s="33">
        <v>0</v>
      </c>
      <c r="AC116" s="33">
        <v>0</v>
      </c>
      <c r="AD116" s="33">
        <v>0</v>
      </c>
      <c r="AE116" s="33">
        <v>5</v>
      </c>
      <c r="AF116" s="33">
        <v>8</v>
      </c>
      <c r="AG116" s="33">
        <v>2</v>
      </c>
      <c r="AH116" s="33" t="s">
        <v>3102</v>
      </c>
      <c r="AI116" s="8">
        <v>0</v>
      </c>
      <c r="AJ116" s="8">
        <v>1</v>
      </c>
      <c r="AK116" s="8">
        <v>0</v>
      </c>
      <c r="AL116" s="8">
        <v>8</v>
      </c>
      <c r="AM116" s="8">
        <v>0</v>
      </c>
      <c r="AN116" s="8">
        <v>2</v>
      </c>
      <c r="AO116" s="8">
        <v>4</v>
      </c>
      <c r="AP116" s="8">
        <v>4</v>
      </c>
      <c r="AQ116" s="8">
        <v>3</v>
      </c>
      <c r="AR116" s="8">
        <v>2</v>
      </c>
      <c r="AS116" s="8">
        <v>2</v>
      </c>
      <c r="AT116" s="8">
        <v>2</v>
      </c>
      <c r="AU116" s="8">
        <v>3</v>
      </c>
      <c r="AV116" s="8">
        <v>3</v>
      </c>
      <c r="AW116" s="33" t="s">
        <v>3103</v>
      </c>
      <c r="AX116" s="33" t="b">
        <v>0</v>
      </c>
      <c r="AY116" s="34"/>
      <c r="BA116" s="13" t="s">
        <v>3104</v>
      </c>
      <c r="BB116" s="13" t="s">
        <v>3105</v>
      </c>
      <c r="BC116" s="13" t="s">
        <v>3106</v>
      </c>
      <c r="BD116" s="33" t="b">
        <v>0</v>
      </c>
      <c r="BG116" s="33" t="s">
        <v>3107</v>
      </c>
      <c r="BH116" s="33" t="s">
        <v>3108</v>
      </c>
      <c r="BI116" s="33" t="s">
        <v>3109</v>
      </c>
      <c r="BJ116" s="34" t="s">
        <v>3110</v>
      </c>
      <c r="BK116" s="8" t="s">
        <v>847</v>
      </c>
      <c r="BL116" s="33" t="b">
        <v>1</v>
      </c>
      <c r="BM116" s="87">
        <v>43776.632962962962</v>
      </c>
      <c r="BN116" s="33" t="s">
        <v>3111</v>
      </c>
    </row>
    <row r="117" spans="1:66" s="33" customFormat="1" ht="127.5" x14ac:dyDescent="0.2">
      <c r="A117" s="33" t="s">
        <v>3112</v>
      </c>
      <c r="B117" s="34" t="s">
        <v>3113</v>
      </c>
      <c r="C117" s="90" t="s">
        <v>3114</v>
      </c>
      <c r="D117" s="34" t="s">
        <v>3115</v>
      </c>
      <c r="E117" s="75" t="s">
        <v>3116</v>
      </c>
      <c r="F117" s="82" t="s">
        <v>8837</v>
      </c>
      <c r="G117" s="82" t="s">
        <v>8838</v>
      </c>
      <c r="H117" s="77" t="s">
        <v>29</v>
      </c>
      <c r="I117" s="77" t="s">
        <v>852</v>
      </c>
      <c r="J117" s="83" t="s">
        <v>3117</v>
      </c>
      <c r="K117" s="83" t="b">
        <v>1</v>
      </c>
      <c r="L117" s="83" t="b">
        <v>0</v>
      </c>
      <c r="M117" s="83"/>
      <c r="N117" s="85" t="s">
        <v>3118</v>
      </c>
      <c r="O117" s="77">
        <v>5</v>
      </c>
      <c r="P117" s="80" t="s">
        <v>8898</v>
      </c>
      <c r="Q117" s="33" t="s">
        <v>838</v>
      </c>
      <c r="R117" s="34" t="s">
        <v>3119</v>
      </c>
      <c r="S117" s="34" t="s">
        <v>3120</v>
      </c>
      <c r="T117" s="34" t="s">
        <v>3121</v>
      </c>
      <c r="U117" s="86" t="s">
        <v>1077</v>
      </c>
      <c r="V117" s="33">
        <v>1</v>
      </c>
      <c r="W117" s="33">
        <v>2</v>
      </c>
      <c r="X117" s="33">
        <v>0</v>
      </c>
      <c r="Y117" s="33">
        <v>0</v>
      </c>
      <c r="Z117" s="33">
        <v>0</v>
      </c>
      <c r="AA117" s="33">
        <v>0</v>
      </c>
      <c r="AB117" s="33">
        <v>0</v>
      </c>
      <c r="AC117" s="33">
        <v>1</v>
      </c>
      <c r="AD117" s="33">
        <v>0</v>
      </c>
      <c r="AE117" s="33">
        <v>1</v>
      </c>
      <c r="AF117" s="33">
        <v>2</v>
      </c>
      <c r="AG117" s="33">
        <v>2</v>
      </c>
      <c r="AH117" s="33" t="s">
        <v>3122</v>
      </c>
      <c r="AI117" s="8">
        <v>0</v>
      </c>
      <c r="AJ117" s="8">
        <v>2</v>
      </c>
      <c r="AK117" s="8">
        <v>0</v>
      </c>
      <c r="AL117" s="8">
        <v>1</v>
      </c>
      <c r="AM117" s="8">
        <v>1</v>
      </c>
      <c r="AN117" s="8">
        <v>2</v>
      </c>
      <c r="AO117" s="8">
        <v>1</v>
      </c>
      <c r="AP117" s="8">
        <v>3</v>
      </c>
      <c r="AQ117" s="8">
        <v>4</v>
      </c>
      <c r="AR117" s="8">
        <v>3</v>
      </c>
      <c r="AS117" s="8">
        <v>1</v>
      </c>
      <c r="AT117" s="8">
        <v>3</v>
      </c>
      <c r="AU117" s="8">
        <v>2</v>
      </c>
      <c r="AV117" s="8">
        <v>2</v>
      </c>
      <c r="AW117" s="33" t="s">
        <v>3123</v>
      </c>
      <c r="AX117" s="33" t="b">
        <v>1</v>
      </c>
      <c r="AY117" s="34" t="s">
        <v>3124</v>
      </c>
      <c r="AZ117" s="89" t="s">
        <v>3125</v>
      </c>
      <c r="BA117" s="13" t="s">
        <v>3126</v>
      </c>
      <c r="BB117" s="13" t="s">
        <v>3127</v>
      </c>
      <c r="BC117" s="13" t="s">
        <v>3128</v>
      </c>
      <c r="BD117" s="33" t="b">
        <v>0</v>
      </c>
      <c r="BG117" s="33" t="s">
        <v>3129</v>
      </c>
      <c r="BH117" s="33" t="s">
        <v>3130</v>
      </c>
      <c r="BI117" s="33" t="s">
        <v>3131</v>
      </c>
      <c r="BJ117" s="34" t="s">
        <v>3132</v>
      </c>
      <c r="BK117" s="8" t="s">
        <v>847</v>
      </c>
      <c r="BL117" s="33" t="b">
        <v>1</v>
      </c>
      <c r="BM117" s="87">
        <v>43755.145266203705</v>
      </c>
      <c r="BN117" s="33" t="s">
        <v>3133</v>
      </c>
    </row>
    <row r="129" spans="25:33" ht="15.75" customHeight="1" x14ac:dyDescent="0.2">
      <c r="Y129" s="32">
        <f t="shared" ref="Y129:AG129" si="0">AVERAGE(Y2:Y128)</f>
        <v>0.27586206896551724</v>
      </c>
      <c r="Z129" s="32">
        <f t="shared" si="0"/>
        <v>0.67826086956521736</v>
      </c>
      <c r="AA129" s="32">
        <f t="shared" si="0"/>
        <v>0.80701754385964908</v>
      </c>
      <c r="AB129" s="32">
        <f t="shared" si="0"/>
        <v>1.4695652173913043</v>
      </c>
      <c r="AC129" s="32">
        <f t="shared" si="0"/>
        <v>0.82608695652173914</v>
      </c>
      <c r="AD129" s="32">
        <f t="shared" si="0"/>
        <v>0.16666666666666666</v>
      </c>
      <c r="AE129" s="32">
        <f t="shared" si="0"/>
        <v>1.5221238938053097</v>
      </c>
      <c r="AF129" s="32">
        <f t="shared" si="0"/>
        <v>1.9026548672566372</v>
      </c>
      <c r="AG129" s="32">
        <f t="shared" si="0"/>
        <v>0.38738738738738737</v>
      </c>
    </row>
  </sheetData>
  <autoFilter ref="A1:BN128"/>
  <hyperlinks>
    <hyperlink ref="AZ15" r:id="rId1"/>
    <hyperlink ref="M6" r:id="rId2"/>
    <hyperlink ref="M42" r:id="rId3"/>
    <hyperlink ref="M45" r:id="rId4"/>
    <hyperlink ref="M43" r:id="rId5"/>
    <hyperlink ref="BF49" r:id="rId6"/>
    <hyperlink ref="M5" r:id="rId7"/>
    <hyperlink ref="M77" r:id="rId8"/>
    <hyperlink ref="M111" r:id="rId9"/>
    <hyperlink ref="M99" r:id="rId10"/>
    <hyperlink ref="M92" r:id="rId11"/>
    <hyperlink ref="M78" r:id="rId12"/>
    <hyperlink ref="AZ78" r:id="rId13"/>
    <hyperlink ref="M90" r:id="rId14"/>
    <hyperlink ref="M102" r:id="rId15"/>
    <hyperlink ref="BF102" r:id="rId16"/>
    <hyperlink ref="M63" r:id="rId17"/>
    <hyperlink ref="M94" r:id="rId18"/>
    <hyperlink ref="AZ86" r:id="rId19"/>
    <hyperlink ref="M110" r:id="rId20"/>
    <hyperlink ref="M113" r:id="rId21"/>
    <hyperlink ref="M95" r:id="rId22"/>
    <hyperlink ref="AZ95" r:id="rId23"/>
    <hyperlink ref="AZ117" r:id="rId24"/>
    <hyperlink ref="AZ97" r:id="rId25"/>
    <hyperlink ref="M80" r:id="rId26"/>
    <hyperlink ref="AZ80" r:id="rId27"/>
    <hyperlink ref="AZ70" r:id="rId28"/>
    <hyperlink ref="M61" r:id="rId29"/>
    <hyperlink ref="M79" r:id="rId30"/>
    <hyperlink ref="M100" r:id="rId31"/>
    <hyperlink ref="M101" r:id="rId32"/>
    <hyperlink ref="AZ101" r:id="rId33"/>
    <hyperlink ref="M93" r:id="rId34"/>
    <hyperlink ref="AZ93" r:id="rId35"/>
    <hyperlink ref="BF93" r:id="rId36"/>
    <hyperlink ref="BF72" r:id="rId37"/>
    <hyperlink ref="M75" r:id="rId38"/>
    <hyperlink ref="M59" r:id="rId39"/>
    <hyperlink ref="AZ59" r:id="rId40"/>
    <hyperlink ref="BF59" r:id="rId41"/>
    <hyperlink ref="AZ115" r:id="rId42"/>
    <hyperlink ref="M74" r:id="rId43"/>
    <hyperlink ref="M91" r:id="rId44"/>
    <hyperlink ref="AZ91" r:id="rId45"/>
    <hyperlink ref="BF91" r:id="rId46"/>
    <hyperlink ref="M105" r:id="rId47"/>
    <hyperlink ref="C77" r:id="rId48"/>
  </hyperlinks>
  <pageMargins left="0.7" right="0.7" top="0.75" bottom="0.75" header="0.3" footer="0.3"/>
  <pageSetup orientation="portrait"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9"/>
  <sheetViews>
    <sheetView workbookViewId="0">
      <selection activeCell="T3" sqref="T3"/>
    </sheetView>
  </sheetViews>
  <sheetFormatPr baseColWidth="10" defaultColWidth="11.42578125" defaultRowHeight="12.75" x14ac:dyDescent="0.2"/>
  <cols>
    <col min="1" max="1" width="32.7109375" style="34" customWidth="1"/>
    <col min="2" max="2" width="16.7109375" customWidth="1"/>
    <col min="3" max="3" width="27.42578125" style="6" customWidth="1"/>
    <col min="4" max="4" width="12.140625" customWidth="1"/>
    <col min="5" max="7" width="23" style="13" customWidth="1"/>
    <col min="8" max="8" width="18.28515625" customWidth="1"/>
    <col min="9" max="9" width="24.28515625" style="6" customWidth="1"/>
    <col min="10" max="10" width="10.7109375" customWidth="1"/>
    <col min="11" max="13" width="37.140625" style="6" customWidth="1"/>
    <col min="14" max="14" width="5" style="44" customWidth="1"/>
    <col min="15" max="15" width="25.28515625" customWidth="1"/>
    <col min="16" max="19" width="12.28515625" style="6" customWidth="1"/>
    <col min="20" max="20" width="40.42578125" style="6" customWidth="1"/>
  </cols>
  <sheetData>
    <row r="1" spans="1:20" s="33" customFormat="1" ht="114" customHeight="1" x14ac:dyDescent="0.2">
      <c r="A1" s="7" t="s">
        <v>819</v>
      </c>
      <c r="B1" s="7" t="s">
        <v>820</v>
      </c>
      <c r="C1" s="7" t="s">
        <v>821</v>
      </c>
      <c r="D1" s="7" t="s">
        <v>822</v>
      </c>
      <c r="E1" s="21" t="s">
        <v>823</v>
      </c>
      <c r="F1" s="21" t="s">
        <v>824</v>
      </c>
      <c r="G1" s="21" t="s">
        <v>825</v>
      </c>
      <c r="H1" s="21" t="s">
        <v>826</v>
      </c>
      <c r="I1" s="21" t="s">
        <v>827</v>
      </c>
      <c r="J1" s="21" t="s">
        <v>828</v>
      </c>
      <c r="K1" s="7" t="s">
        <v>829</v>
      </c>
      <c r="L1" s="7" t="s">
        <v>830</v>
      </c>
      <c r="M1" s="7" t="s">
        <v>831</v>
      </c>
      <c r="N1" s="43"/>
      <c r="O1" s="7" t="s">
        <v>3134</v>
      </c>
      <c r="P1" s="7" t="s">
        <v>823</v>
      </c>
      <c r="Q1" s="7" t="s">
        <v>824</v>
      </c>
      <c r="R1" s="7" t="s">
        <v>825</v>
      </c>
      <c r="S1" s="7" t="s">
        <v>3135</v>
      </c>
      <c r="T1" s="7" t="s">
        <v>3136</v>
      </c>
    </row>
    <row r="2" spans="1:20" ht="127.5" x14ac:dyDescent="0.2">
      <c r="A2" s="34" t="s">
        <v>839</v>
      </c>
      <c r="B2" t="b">
        <v>1</v>
      </c>
      <c r="C2" s="6" t="s">
        <v>840</v>
      </c>
      <c r="D2" s="35" t="s">
        <v>841</v>
      </c>
      <c r="E2" s="13" t="s">
        <v>842</v>
      </c>
      <c r="F2" s="13" t="s">
        <v>843</v>
      </c>
      <c r="H2" t="b">
        <v>1</v>
      </c>
      <c r="K2" s="6" t="s">
        <v>844</v>
      </c>
      <c r="L2" s="6" t="s">
        <v>845</v>
      </c>
      <c r="M2" s="6" t="s">
        <v>846</v>
      </c>
      <c r="O2" t="s">
        <v>3137</v>
      </c>
      <c r="P2" s="6" t="s">
        <v>902</v>
      </c>
      <c r="Q2" s="6" t="s">
        <v>3138</v>
      </c>
      <c r="R2" s="6" t="s">
        <v>3139</v>
      </c>
      <c r="S2" s="6" t="s">
        <v>3140</v>
      </c>
      <c r="T2" s="6" t="s">
        <v>3141</v>
      </c>
    </row>
    <row r="3" spans="1:20" ht="102" x14ac:dyDescent="0.2">
      <c r="A3" s="34" t="s">
        <v>860</v>
      </c>
      <c r="B3" t="b">
        <v>0</v>
      </c>
      <c r="E3" s="13" t="s">
        <v>861</v>
      </c>
      <c r="F3" s="13" t="s">
        <v>862</v>
      </c>
      <c r="G3" s="13" t="s">
        <v>863</v>
      </c>
      <c r="H3" t="b">
        <v>1</v>
      </c>
      <c r="I3" s="6" t="s">
        <v>864</v>
      </c>
      <c r="K3" s="6" t="s">
        <v>865</v>
      </c>
      <c r="L3" s="6" t="s">
        <v>866</v>
      </c>
      <c r="M3" s="6" t="s">
        <v>867</v>
      </c>
      <c r="O3" t="s">
        <v>3142</v>
      </c>
      <c r="P3" s="6" t="s">
        <v>3143</v>
      </c>
      <c r="Q3" s="6" t="s">
        <v>3144</v>
      </c>
      <c r="R3" s="6" t="s">
        <v>3145</v>
      </c>
      <c r="T3" s="6" t="s">
        <v>3146</v>
      </c>
    </row>
    <row r="4" spans="1:20" ht="102" x14ac:dyDescent="0.2">
      <c r="A4" s="34" t="s">
        <v>883</v>
      </c>
      <c r="B4" t="b">
        <v>0</v>
      </c>
      <c r="E4" s="13" t="s">
        <v>884</v>
      </c>
      <c r="F4" s="13" t="s">
        <v>885</v>
      </c>
      <c r="G4" s="13" t="s">
        <v>886</v>
      </c>
      <c r="H4" t="b">
        <v>0</v>
      </c>
      <c r="K4" s="6" t="s">
        <v>887</v>
      </c>
      <c r="L4" s="6" t="s">
        <v>888</v>
      </c>
      <c r="M4" s="6" t="s">
        <v>889</v>
      </c>
      <c r="O4" t="s">
        <v>3147</v>
      </c>
      <c r="P4" s="6" t="s">
        <v>3148</v>
      </c>
      <c r="Q4" s="6" t="s">
        <v>3149</v>
      </c>
      <c r="R4" s="6" t="s">
        <v>3149</v>
      </c>
      <c r="S4" s="6" t="s">
        <v>3150</v>
      </c>
      <c r="T4" s="6" t="s">
        <v>3151</v>
      </c>
    </row>
    <row r="5" spans="1:20" ht="153" x14ac:dyDescent="0.2">
      <c r="A5" s="34" t="s">
        <v>902</v>
      </c>
      <c r="B5" t="b">
        <v>0</v>
      </c>
      <c r="E5" s="13" t="s">
        <v>903</v>
      </c>
      <c r="F5" s="13" t="s">
        <v>903</v>
      </c>
      <c r="G5" s="13" t="s">
        <v>904</v>
      </c>
      <c r="H5" t="b">
        <v>0</v>
      </c>
      <c r="K5" s="6" t="s">
        <v>905</v>
      </c>
      <c r="L5" s="6" t="s">
        <v>906</v>
      </c>
      <c r="M5" s="6" t="s">
        <v>907</v>
      </c>
      <c r="O5" t="s">
        <v>3152</v>
      </c>
      <c r="P5" s="6" t="s">
        <v>3153</v>
      </c>
      <c r="Q5" s="6" t="s">
        <v>3154</v>
      </c>
      <c r="R5" s="6" t="s">
        <v>1818</v>
      </c>
      <c r="S5" s="6" t="s">
        <v>3155</v>
      </c>
      <c r="T5" s="6" t="s">
        <v>3156</v>
      </c>
    </row>
    <row r="6" spans="1:20" ht="280.5" x14ac:dyDescent="0.2">
      <c r="A6" s="34" t="s">
        <v>923</v>
      </c>
      <c r="B6" t="b">
        <v>1</v>
      </c>
      <c r="C6" s="6" t="s">
        <v>924</v>
      </c>
      <c r="E6" s="13" t="s">
        <v>925</v>
      </c>
      <c r="F6" s="13" t="s">
        <v>926</v>
      </c>
      <c r="G6" s="13" t="s">
        <v>927</v>
      </c>
      <c r="H6" t="b">
        <v>1</v>
      </c>
      <c r="I6" s="6" t="s">
        <v>928</v>
      </c>
      <c r="K6" s="6" t="s">
        <v>929</v>
      </c>
      <c r="L6" s="6" t="s">
        <v>930</v>
      </c>
      <c r="M6" s="6" t="s">
        <v>931</v>
      </c>
      <c r="O6" t="s">
        <v>3147</v>
      </c>
      <c r="P6" s="6" t="s">
        <v>1385</v>
      </c>
      <c r="Q6" s="6" t="s">
        <v>3157</v>
      </c>
      <c r="R6" s="6" t="s">
        <v>3158</v>
      </c>
      <c r="T6" s="6" t="s">
        <v>3159</v>
      </c>
    </row>
    <row r="7" spans="1:20" ht="165.75" x14ac:dyDescent="0.2">
      <c r="A7" s="34" t="s">
        <v>860</v>
      </c>
      <c r="B7" t="b">
        <v>0</v>
      </c>
      <c r="E7" s="13" t="s">
        <v>946</v>
      </c>
      <c r="F7" s="13" t="s">
        <v>947</v>
      </c>
      <c r="G7" s="13" t="s">
        <v>201</v>
      </c>
      <c r="H7" t="b">
        <v>0</v>
      </c>
      <c r="K7" s="6" t="s">
        <v>948</v>
      </c>
      <c r="L7" s="6" t="s">
        <v>949</v>
      </c>
      <c r="M7" s="6" t="s">
        <v>950</v>
      </c>
      <c r="O7" t="s">
        <v>3160</v>
      </c>
      <c r="P7" s="6" t="s">
        <v>3161</v>
      </c>
      <c r="Q7" s="6" t="s">
        <v>3162</v>
      </c>
      <c r="R7" s="6" t="s">
        <v>3163</v>
      </c>
      <c r="S7" s="6" t="s">
        <v>3164</v>
      </c>
      <c r="T7" s="6" t="s">
        <v>3165</v>
      </c>
    </row>
    <row r="8" spans="1:20" ht="127.5" x14ac:dyDescent="0.2">
      <c r="A8" s="34" t="s">
        <v>965</v>
      </c>
      <c r="B8" t="b">
        <v>0</v>
      </c>
      <c r="E8" s="13" t="s">
        <v>966</v>
      </c>
      <c r="F8" s="13" t="s">
        <v>967</v>
      </c>
      <c r="G8" s="13" t="s">
        <v>968</v>
      </c>
      <c r="H8" t="b">
        <v>0</v>
      </c>
      <c r="K8" s="6" t="s">
        <v>969</v>
      </c>
      <c r="L8" s="6" t="s">
        <v>970</v>
      </c>
      <c r="M8" s="6" t="s">
        <v>971</v>
      </c>
      <c r="O8" t="s">
        <v>3166</v>
      </c>
      <c r="P8" s="6" t="s">
        <v>3167</v>
      </c>
      <c r="Q8" s="6" t="s">
        <v>3168</v>
      </c>
      <c r="R8" s="6" t="s">
        <v>3169</v>
      </c>
      <c r="T8" s="6" t="s">
        <v>3170</v>
      </c>
    </row>
    <row r="9" spans="1:20" ht="89.25" x14ac:dyDescent="0.2">
      <c r="A9" s="34" t="s">
        <v>977</v>
      </c>
      <c r="B9" t="b">
        <v>1</v>
      </c>
      <c r="C9" s="6" t="s">
        <v>978</v>
      </c>
      <c r="E9" s="13" t="s">
        <v>979</v>
      </c>
      <c r="F9" s="13" t="s">
        <v>980</v>
      </c>
      <c r="G9" s="13" t="s">
        <v>981</v>
      </c>
      <c r="H9" t="b">
        <v>1</v>
      </c>
      <c r="I9" s="6" t="s">
        <v>982</v>
      </c>
      <c r="K9" s="6" t="s">
        <v>983</v>
      </c>
      <c r="L9" s="6" t="s">
        <v>984</v>
      </c>
      <c r="M9" s="6" t="s">
        <v>985</v>
      </c>
      <c r="O9" t="s">
        <v>2241</v>
      </c>
      <c r="P9" s="6" t="s">
        <v>3171</v>
      </c>
      <c r="Q9" s="6" t="s">
        <v>3172</v>
      </c>
      <c r="R9" s="6" t="s">
        <v>3173</v>
      </c>
      <c r="S9" s="6" t="s">
        <v>3174</v>
      </c>
      <c r="T9" s="6" t="s">
        <v>3175</v>
      </c>
    </row>
    <row r="10" spans="1:20" ht="89.25" x14ac:dyDescent="0.2">
      <c r="A10" s="34" t="s">
        <v>860</v>
      </c>
      <c r="B10" t="b">
        <v>0</v>
      </c>
      <c r="E10" s="13" t="s">
        <v>996</v>
      </c>
      <c r="F10" s="13" t="s">
        <v>997</v>
      </c>
      <c r="G10" s="13" t="s">
        <v>998</v>
      </c>
      <c r="H10" t="b">
        <v>0</v>
      </c>
      <c r="K10" s="6" t="s">
        <v>999</v>
      </c>
      <c r="L10" s="6" t="s">
        <v>1000</v>
      </c>
      <c r="M10" s="6" t="s">
        <v>1001</v>
      </c>
      <c r="O10" t="s">
        <v>3176</v>
      </c>
      <c r="P10" s="6" t="s">
        <v>947</v>
      </c>
      <c r="Q10" s="6" t="s">
        <v>3177</v>
      </c>
      <c r="R10" s="6" t="s">
        <v>3178</v>
      </c>
      <c r="S10" s="6" t="s">
        <v>3179</v>
      </c>
      <c r="T10" s="6" t="s">
        <v>3180</v>
      </c>
    </row>
    <row r="11" spans="1:20" ht="51" x14ac:dyDescent="0.2">
      <c r="A11" s="34" t="s">
        <v>1005</v>
      </c>
      <c r="B11" t="b">
        <v>0</v>
      </c>
      <c r="E11" s="13" t="s">
        <v>1006</v>
      </c>
      <c r="F11" s="13" t="s">
        <v>1007</v>
      </c>
      <c r="G11" s="13" t="s">
        <v>1007</v>
      </c>
      <c r="H11" t="b">
        <v>0</v>
      </c>
      <c r="K11" s="6" t="s">
        <v>1008</v>
      </c>
      <c r="L11" s="6" t="s">
        <v>1009</v>
      </c>
      <c r="M11" s="6" t="s">
        <v>1010</v>
      </c>
      <c r="O11" t="s">
        <v>860</v>
      </c>
      <c r="P11" s="6" t="s">
        <v>3181</v>
      </c>
      <c r="Q11" s="6" t="s">
        <v>3182</v>
      </c>
      <c r="R11" s="6" t="s">
        <v>3183</v>
      </c>
      <c r="S11" s="6" t="s">
        <v>3184</v>
      </c>
      <c r="T11" s="6" t="s">
        <v>2105</v>
      </c>
    </row>
    <row r="12" spans="1:20" ht="102" x14ac:dyDescent="0.2">
      <c r="A12" s="34" t="s">
        <v>201</v>
      </c>
      <c r="B12" t="b">
        <v>0</v>
      </c>
      <c r="E12" s="13" t="s">
        <v>884</v>
      </c>
      <c r="F12" s="13" t="s">
        <v>1023</v>
      </c>
      <c r="G12" s="13" t="s">
        <v>1023</v>
      </c>
      <c r="H12" t="b">
        <v>0</v>
      </c>
      <c r="K12" s="6" t="s">
        <v>1024</v>
      </c>
      <c r="L12" s="6" t="s">
        <v>1025</v>
      </c>
      <c r="M12" s="6" t="s">
        <v>1026</v>
      </c>
      <c r="O12" t="s">
        <v>3185</v>
      </c>
      <c r="P12" s="6" t="s">
        <v>3186</v>
      </c>
      <c r="Q12" s="6" t="s">
        <v>3187</v>
      </c>
      <c r="R12" s="6" t="s">
        <v>3188</v>
      </c>
      <c r="T12" s="6" t="s">
        <v>3189</v>
      </c>
    </row>
    <row r="13" spans="1:20" ht="102" x14ac:dyDescent="0.2">
      <c r="A13" s="34" t="s">
        <v>1038</v>
      </c>
      <c r="B13" t="b">
        <v>0</v>
      </c>
      <c r="E13" s="13" t="s">
        <v>1039</v>
      </c>
      <c r="F13" s="13" t="s">
        <v>1040</v>
      </c>
      <c r="G13" s="13" t="s">
        <v>1041</v>
      </c>
      <c r="H13" t="b">
        <v>0</v>
      </c>
      <c r="K13" s="6" t="s">
        <v>887</v>
      </c>
      <c r="L13" s="6" t="s">
        <v>1042</v>
      </c>
      <c r="M13" s="6" t="s">
        <v>1043</v>
      </c>
      <c r="O13" t="s">
        <v>3190</v>
      </c>
      <c r="P13" s="6" t="s">
        <v>3191</v>
      </c>
      <c r="Q13" s="6" t="s">
        <v>3192</v>
      </c>
      <c r="R13" s="6" t="s">
        <v>3193</v>
      </c>
      <c r="S13" s="6" t="s">
        <v>3194</v>
      </c>
      <c r="T13" s="6" t="s">
        <v>3195</v>
      </c>
    </row>
    <row r="14" spans="1:20" ht="51" x14ac:dyDescent="0.2">
      <c r="A14" s="34" t="s">
        <v>1058</v>
      </c>
      <c r="B14" t="b">
        <v>0</v>
      </c>
      <c r="E14" s="13" t="s">
        <v>1059</v>
      </c>
      <c r="F14" s="13" t="s">
        <v>1060</v>
      </c>
      <c r="G14" s="13" t="s">
        <v>1061</v>
      </c>
      <c r="H14" t="b">
        <v>0</v>
      </c>
      <c r="K14" s="6" t="s">
        <v>1062</v>
      </c>
      <c r="L14" s="6" t="s">
        <v>1063</v>
      </c>
      <c r="M14" s="6" t="s">
        <v>1064</v>
      </c>
      <c r="O14" t="s">
        <v>860</v>
      </c>
      <c r="P14" s="6" t="s">
        <v>3196</v>
      </c>
      <c r="Q14" s="6" t="s">
        <v>3197</v>
      </c>
      <c r="R14" s="6" t="s">
        <v>3198</v>
      </c>
      <c r="S14" s="6" t="s">
        <v>3199</v>
      </c>
      <c r="T14" s="6" t="s">
        <v>2911</v>
      </c>
    </row>
    <row r="15" spans="1:20" ht="38.25" x14ac:dyDescent="0.2">
      <c r="A15" s="34" t="s">
        <v>201</v>
      </c>
      <c r="B15" t="b">
        <v>0</v>
      </c>
      <c r="E15" s="13" t="s">
        <v>1079</v>
      </c>
      <c r="F15" s="13" t="s">
        <v>1080</v>
      </c>
      <c r="G15" s="13" t="s">
        <v>1081</v>
      </c>
      <c r="H15" t="b">
        <v>0</v>
      </c>
      <c r="K15" s="6" t="s">
        <v>1082</v>
      </c>
      <c r="L15" s="6" t="s">
        <v>1025</v>
      </c>
      <c r="M15" s="6" t="s">
        <v>1083</v>
      </c>
      <c r="O15" t="s">
        <v>3200</v>
      </c>
      <c r="P15" s="6" t="s">
        <v>3201</v>
      </c>
      <c r="Q15" s="6" t="s">
        <v>3201</v>
      </c>
      <c r="R15" s="6" t="s">
        <v>3201</v>
      </c>
      <c r="S15" s="6" t="s">
        <v>248</v>
      </c>
      <c r="T15" s="6" t="s">
        <v>3202</v>
      </c>
    </row>
    <row r="16" spans="1:20" ht="76.5" x14ac:dyDescent="0.2">
      <c r="A16" s="34" t="s">
        <v>201</v>
      </c>
      <c r="B16" t="b">
        <v>0</v>
      </c>
      <c r="E16" s="13" t="s">
        <v>253</v>
      </c>
      <c r="F16" s="13" t="s">
        <v>1097</v>
      </c>
      <c r="G16" s="13" t="s">
        <v>1098</v>
      </c>
      <c r="H16" t="b">
        <v>0</v>
      </c>
      <c r="K16" s="6" t="s">
        <v>1099</v>
      </c>
      <c r="L16" s="6" t="s">
        <v>1100</v>
      </c>
      <c r="M16" s="6" t="s">
        <v>1101</v>
      </c>
      <c r="O16" t="s">
        <v>3203</v>
      </c>
      <c r="P16" s="6" t="s">
        <v>3204</v>
      </c>
      <c r="Q16" s="6" t="s">
        <v>3205</v>
      </c>
      <c r="R16" s="6" t="s">
        <v>3206</v>
      </c>
      <c r="S16" s="6" t="s">
        <v>3207</v>
      </c>
      <c r="T16" s="6" t="s">
        <v>3208</v>
      </c>
    </row>
    <row r="17" spans="1:20" ht="89.25" x14ac:dyDescent="0.2">
      <c r="A17" s="34" t="s">
        <v>883</v>
      </c>
      <c r="B17" t="b">
        <v>0</v>
      </c>
      <c r="E17" s="13" t="s">
        <v>1115</v>
      </c>
      <c r="F17" s="13" t="s">
        <v>1116</v>
      </c>
      <c r="G17" s="13" t="s">
        <v>1117</v>
      </c>
      <c r="H17" t="b">
        <v>0</v>
      </c>
      <c r="K17" s="6" t="s">
        <v>1118</v>
      </c>
      <c r="L17" s="6" t="s">
        <v>1119</v>
      </c>
      <c r="M17" s="6" t="s">
        <v>1120</v>
      </c>
      <c r="O17" t="s">
        <v>3209</v>
      </c>
      <c r="P17" s="6" t="s">
        <v>3210</v>
      </c>
      <c r="Q17" s="6" t="s">
        <v>3210</v>
      </c>
      <c r="R17" s="6" t="s">
        <v>3210</v>
      </c>
      <c r="S17" s="6" t="s">
        <v>3210</v>
      </c>
      <c r="T17" s="6" t="s">
        <v>3211</v>
      </c>
    </row>
    <row r="18" spans="1:20" ht="51" x14ac:dyDescent="0.2">
      <c r="A18" s="34" t="s">
        <v>1005</v>
      </c>
      <c r="B18" t="b">
        <v>1</v>
      </c>
      <c r="C18" s="6" t="s">
        <v>1134</v>
      </c>
      <c r="D18" s="35" t="s">
        <v>1135</v>
      </c>
      <c r="E18" s="13" t="s">
        <v>884</v>
      </c>
      <c r="F18" s="13" t="s">
        <v>1136</v>
      </c>
      <c r="G18" s="13" t="s">
        <v>1137</v>
      </c>
      <c r="H18" t="b">
        <v>0</v>
      </c>
      <c r="K18" s="6" t="s">
        <v>1138</v>
      </c>
      <c r="L18" s="6" t="s">
        <v>1139</v>
      </c>
      <c r="M18" s="6" t="s">
        <v>1140</v>
      </c>
      <c r="O18" t="s">
        <v>3212</v>
      </c>
      <c r="P18" s="6" t="s">
        <v>3213</v>
      </c>
      <c r="Q18" s="6" t="s">
        <v>3214</v>
      </c>
      <c r="R18" s="6" t="s">
        <v>3215</v>
      </c>
      <c r="S18" s="6" t="s">
        <v>3216</v>
      </c>
      <c r="T18" s="6" t="s">
        <v>1524</v>
      </c>
    </row>
    <row r="19" spans="1:20" ht="76.5" x14ac:dyDescent="0.2">
      <c r="A19" s="34" t="s">
        <v>1153</v>
      </c>
      <c r="B19" t="b">
        <v>0</v>
      </c>
      <c r="E19" s="13" t="s">
        <v>1154</v>
      </c>
      <c r="F19" s="13" t="s">
        <v>1155</v>
      </c>
      <c r="G19" s="13" t="s">
        <v>1155</v>
      </c>
      <c r="H19" t="b">
        <v>0</v>
      </c>
      <c r="K19" s="6" t="s">
        <v>1156</v>
      </c>
      <c r="L19" s="6" t="s">
        <v>1157</v>
      </c>
      <c r="M19" s="6" t="s">
        <v>1158</v>
      </c>
      <c r="O19" t="s">
        <v>2800</v>
      </c>
      <c r="P19" s="6" t="s">
        <v>3217</v>
      </c>
      <c r="Q19" s="6" t="s">
        <v>3218</v>
      </c>
      <c r="R19" s="6" t="s">
        <v>3219</v>
      </c>
      <c r="S19" s="6" t="s">
        <v>3220</v>
      </c>
      <c r="T19" s="6" t="s">
        <v>3221</v>
      </c>
    </row>
    <row r="20" spans="1:20" ht="63.75" x14ac:dyDescent="0.2">
      <c r="A20" s="34" t="s">
        <v>1168</v>
      </c>
      <c r="B20" t="b">
        <v>0</v>
      </c>
      <c r="E20" s="13" t="s">
        <v>1169</v>
      </c>
      <c r="F20" s="13" t="s">
        <v>1169</v>
      </c>
      <c r="G20" s="13" t="s">
        <v>1169</v>
      </c>
      <c r="H20" t="b">
        <v>0</v>
      </c>
      <c r="K20" s="6" t="s">
        <v>1170</v>
      </c>
      <c r="L20" s="6" t="s">
        <v>1171</v>
      </c>
      <c r="M20" s="6" t="s">
        <v>1172</v>
      </c>
      <c r="O20" t="s">
        <v>3222</v>
      </c>
      <c r="P20" s="6" t="s">
        <v>3223</v>
      </c>
      <c r="Q20" s="6" t="s">
        <v>253</v>
      </c>
      <c r="R20" s="6" t="s">
        <v>3224</v>
      </c>
      <c r="S20" s="6" t="s">
        <v>248</v>
      </c>
      <c r="T20" s="6" t="s">
        <v>3225</v>
      </c>
    </row>
    <row r="21" spans="1:20" ht="89.25" x14ac:dyDescent="0.2">
      <c r="A21" s="34" t="s">
        <v>1168</v>
      </c>
      <c r="B21" t="b">
        <v>0</v>
      </c>
      <c r="E21" s="13" t="s">
        <v>1185</v>
      </c>
      <c r="F21" s="13" t="s">
        <v>1107</v>
      </c>
      <c r="G21" s="13" t="s">
        <v>1107</v>
      </c>
      <c r="H21" t="b">
        <v>0</v>
      </c>
      <c r="K21" s="6" t="s">
        <v>1186</v>
      </c>
      <c r="L21" s="6" t="s">
        <v>1187</v>
      </c>
      <c r="M21" s="6" t="s">
        <v>1188</v>
      </c>
      <c r="O21" t="s">
        <v>2800</v>
      </c>
      <c r="P21" s="6" t="s">
        <v>3226</v>
      </c>
      <c r="Q21" s="6" t="s">
        <v>3227</v>
      </c>
      <c r="R21" s="6" t="s">
        <v>3228</v>
      </c>
      <c r="T21" s="6" t="s">
        <v>3229</v>
      </c>
    </row>
    <row r="22" spans="1:20" ht="140.25" x14ac:dyDescent="0.2">
      <c r="A22" s="34" t="s">
        <v>1005</v>
      </c>
      <c r="B22" t="b">
        <v>0</v>
      </c>
      <c r="E22" s="13" t="s">
        <v>1201</v>
      </c>
      <c r="F22" s="13" t="s">
        <v>1202</v>
      </c>
      <c r="G22" s="13" t="s">
        <v>1203</v>
      </c>
      <c r="H22" t="b">
        <v>0</v>
      </c>
      <c r="K22" s="6" t="s">
        <v>948</v>
      </c>
      <c r="L22" s="6" t="s">
        <v>1187</v>
      </c>
      <c r="M22" s="6" t="s">
        <v>1204</v>
      </c>
      <c r="O22" t="s">
        <v>3147</v>
      </c>
      <c r="P22" s="6" t="s">
        <v>3230</v>
      </c>
      <c r="Q22" s="6" t="s">
        <v>3231</v>
      </c>
      <c r="R22" s="6" t="s">
        <v>3231</v>
      </c>
      <c r="T22" s="6" t="s">
        <v>3232</v>
      </c>
    </row>
    <row r="23" spans="1:20" ht="114.75" x14ac:dyDescent="0.2">
      <c r="A23" s="34" t="s">
        <v>902</v>
      </c>
      <c r="B23" t="b">
        <v>0</v>
      </c>
      <c r="E23" s="13" t="s">
        <v>1219</v>
      </c>
      <c r="F23" s="13" t="s">
        <v>1220</v>
      </c>
      <c r="G23" s="13" t="s">
        <v>1221</v>
      </c>
      <c r="H23" t="b">
        <v>0</v>
      </c>
      <c r="K23" s="6" t="s">
        <v>1222</v>
      </c>
      <c r="L23" s="6" t="s">
        <v>1223</v>
      </c>
      <c r="M23" s="6" t="s">
        <v>1224</v>
      </c>
      <c r="O23" t="s">
        <v>3147</v>
      </c>
      <c r="P23" s="6" t="s">
        <v>3233</v>
      </c>
      <c r="Q23" s="6" t="s">
        <v>3234</v>
      </c>
      <c r="R23" s="6" t="s">
        <v>3235</v>
      </c>
      <c r="T23" s="6" t="s">
        <v>3236</v>
      </c>
    </row>
    <row r="24" spans="1:20" ht="38.25" x14ac:dyDescent="0.2">
      <c r="A24" s="34" t="s">
        <v>1168</v>
      </c>
      <c r="B24" t="b">
        <v>0</v>
      </c>
      <c r="E24" s="13" t="s">
        <v>1239</v>
      </c>
      <c r="F24" s="13" t="s">
        <v>1240</v>
      </c>
      <c r="G24" s="13" t="s">
        <v>1241</v>
      </c>
      <c r="H24" t="b">
        <v>0</v>
      </c>
      <c r="K24" s="6" t="s">
        <v>1242</v>
      </c>
      <c r="L24" s="6" t="s">
        <v>1243</v>
      </c>
      <c r="M24" s="6" t="s">
        <v>1244</v>
      </c>
      <c r="O24" t="s">
        <v>201</v>
      </c>
      <c r="P24" s="6" t="s">
        <v>3237</v>
      </c>
      <c r="Q24" s="6" t="s">
        <v>3238</v>
      </c>
      <c r="R24" s="6" t="s">
        <v>3239</v>
      </c>
      <c r="T24" s="6" t="s">
        <v>3240</v>
      </c>
    </row>
    <row r="25" spans="1:20" ht="51" x14ac:dyDescent="0.2">
      <c r="A25" s="34" t="s">
        <v>1258</v>
      </c>
      <c r="B25" t="b">
        <v>0</v>
      </c>
      <c r="H25" t="b">
        <v>0</v>
      </c>
      <c r="K25" s="6" t="s">
        <v>1259</v>
      </c>
      <c r="L25" s="6" t="s">
        <v>1260</v>
      </c>
      <c r="M25" s="6" t="s">
        <v>1261</v>
      </c>
      <c r="O25" t="s">
        <v>3241</v>
      </c>
      <c r="P25" s="6" t="s">
        <v>3242</v>
      </c>
      <c r="Q25" s="6" t="s">
        <v>3243</v>
      </c>
      <c r="R25" s="6" t="s">
        <v>3243</v>
      </c>
      <c r="S25" s="6" t="s">
        <v>3244</v>
      </c>
      <c r="T25" s="6" t="s">
        <v>3245</v>
      </c>
    </row>
    <row r="26" spans="1:20" ht="76.5" x14ac:dyDescent="0.2">
      <c r="A26" s="34" t="s">
        <v>860</v>
      </c>
      <c r="B26" t="b">
        <v>0</v>
      </c>
      <c r="E26" s="13" t="s">
        <v>1274</v>
      </c>
      <c r="F26" s="13" t="s">
        <v>1275</v>
      </c>
      <c r="G26" s="13" t="s">
        <v>1276</v>
      </c>
      <c r="H26" t="b">
        <v>1</v>
      </c>
      <c r="I26" s="6" t="s">
        <v>1277</v>
      </c>
      <c r="K26" s="6" t="s">
        <v>1278</v>
      </c>
      <c r="L26" s="6" t="s">
        <v>1279</v>
      </c>
      <c r="M26" s="6" t="s">
        <v>1280</v>
      </c>
      <c r="O26" t="s">
        <v>860</v>
      </c>
      <c r="P26" s="6" t="s">
        <v>3246</v>
      </c>
      <c r="Q26" s="6" t="s">
        <v>3247</v>
      </c>
      <c r="R26" s="6" t="s">
        <v>3248</v>
      </c>
      <c r="S26" s="6" t="s">
        <v>3249</v>
      </c>
      <c r="T26" s="6" t="s">
        <v>3250</v>
      </c>
    </row>
    <row r="27" spans="1:20" ht="63.75" x14ac:dyDescent="0.2">
      <c r="A27" s="34" t="s">
        <v>860</v>
      </c>
      <c r="B27" t="b">
        <v>0</v>
      </c>
      <c r="E27" s="13" t="s">
        <v>884</v>
      </c>
      <c r="H27" t="b">
        <v>0</v>
      </c>
      <c r="K27" s="6" t="s">
        <v>1294</v>
      </c>
      <c r="L27" s="6" t="s">
        <v>1042</v>
      </c>
      <c r="M27" s="6" t="s">
        <v>1295</v>
      </c>
      <c r="O27" t="s">
        <v>3147</v>
      </c>
      <c r="P27" s="6" t="s">
        <v>3251</v>
      </c>
      <c r="Q27" s="6" t="s">
        <v>3252</v>
      </c>
      <c r="R27" s="6" t="s">
        <v>3253</v>
      </c>
      <c r="S27" s="6" t="s">
        <v>3254</v>
      </c>
      <c r="T27" s="6" t="s">
        <v>3255</v>
      </c>
    </row>
    <row r="28" spans="1:20" ht="89.25" x14ac:dyDescent="0.2">
      <c r="A28" s="34" t="s">
        <v>860</v>
      </c>
      <c r="B28" t="b">
        <v>0</v>
      </c>
      <c r="E28" s="13" t="s">
        <v>1308</v>
      </c>
      <c r="F28" s="13" t="s">
        <v>1309</v>
      </c>
      <c r="G28" s="13" t="s">
        <v>1310</v>
      </c>
      <c r="H28" t="b">
        <v>0</v>
      </c>
      <c r="K28" s="6" t="s">
        <v>1311</v>
      </c>
      <c r="L28" s="6" t="s">
        <v>1312</v>
      </c>
      <c r="M28" s="6" t="s">
        <v>1313</v>
      </c>
      <c r="O28" t="s">
        <v>3147</v>
      </c>
      <c r="P28" s="6" t="s">
        <v>3256</v>
      </c>
      <c r="Q28" s="6" t="s">
        <v>3257</v>
      </c>
      <c r="R28" s="6" t="s">
        <v>3257</v>
      </c>
      <c r="S28" s="6" t="s">
        <v>3258</v>
      </c>
      <c r="T28" s="6" t="s">
        <v>3259</v>
      </c>
    </row>
    <row r="29" spans="1:20" ht="102" x14ac:dyDescent="0.2">
      <c r="A29" s="34" t="s">
        <v>1005</v>
      </c>
      <c r="B29" t="b">
        <v>1</v>
      </c>
      <c r="C29" s="6" t="s">
        <v>1327</v>
      </c>
      <c r="E29" s="13" t="s">
        <v>1328</v>
      </c>
      <c r="F29" s="13" t="s">
        <v>1329</v>
      </c>
      <c r="H29" t="b">
        <v>1</v>
      </c>
      <c r="I29" s="6" t="s">
        <v>1330</v>
      </c>
      <c r="K29" s="6" t="s">
        <v>1331</v>
      </c>
      <c r="L29" s="6" t="s">
        <v>1332</v>
      </c>
      <c r="M29" s="6" t="s">
        <v>1333</v>
      </c>
      <c r="O29" t="s">
        <v>3260</v>
      </c>
      <c r="P29" s="6" t="s">
        <v>3261</v>
      </c>
      <c r="Q29" s="6" t="s">
        <v>902</v>
      </c>
      <c r="R29" s="6" t="s">
        <v>3262</v>
      </c>
      <c r="T29" s="6" t="s">
        <v>3263</v>
      </c>
    </row>
    <row r="30" spans="1:20" ht="89.25" x14ac:dyDescent="0.2">
      <c r="A30" s="34" t="s">
        <v>201</v>
      </c>
      <c r="B30" t="b">
        <v>0</v>
      </c>
      <c r="E30" s="13" t="s">
        <v>1345</v>
      </c>
      <c r="F30" s="13" t="s">
        <v>1346</v>
      </c>
      <c r="G30" s="13" t="s">
        <v>1347</v>
      </c>
      <c r="H30" t="b">
        <v>0</v>
      </c>
      <c r="K30" s="6" t="s">
        <v>1348</v>
      </c>
      <c r="L30" s="6" t="s">
        <v>1348</v>
      </c>
      <c r="M30" s="6" t="s">
        <v>1349</v>
      </c>
      <c r="O30" t="s">
        <v>3264</v>
      </c>
      <c r="P30" s="6" t="s">
        <v>3265</v>
      </c>
      <c r="Q30" s="6" t="s">
        <v>3265</v>
      </c>
      <c r="R30" s="6" t="s">
        <v>2354</v>
      </c>
      <c r="S30" s="6" t="s">
        <v>3266</v>
      </c>
      <c r="T30" s="6" t="s">
        <v>3267</v>
      </c>
    </row>
    <row r="31" spans="1:20" ht="255" x14ac:dyDescent="0.2">
      <c r="A31" s="34" t="s">
        <v>201</v>
      </c>
      <c r="B31" t="b">
        <v>0</v>
      </c>
      <c r="E31" s="13" t="s">
        <v>1362</v>
      </c>
      <c r="F31" s="13" t="s">
        <v>1363</v>
      </c>
      <c r="G31" s="13" t="s">
        <v>1364</v>
      </c>
      <c r="H31" t="b">
        <v>1</v>
      </c>
      <c r="I31" s="6" t="s">
        <v>1365</v>
      </c>
      <c r="K31" s="6" t="s">
        <v>1366</v>
      </c>
      <c r="L31" s="6" t="s">
        <v>1367</v>
      </c>
      <c r="M31" s="6" t="s">
        <v>1368</v>
      </c>
      <c r="O31" t="s">
        <v>3147</v>
      </c>
      <c r="P31" s="6" t="s">
        <v>3268</v>
      </c>
      <c r="Q31" s="6" t="s">
        <v>3269</v>
      </c>
      <c r="R31" s="6" t="s">
        <v>3270</v>
      </c>
      <c r="S31" s="6" t="s">
        <v>3271</v>
      </c>
      <c r="T31" s="6" t="s">
        <v>3272</v>
      </c>
    </row>
    <row r="32" spans="1:20" ht="408" x14ac:dyDescent="0.2">
      <c r="A32" s="34" t="s">
        <v>1382</v>
      </c>
      <c r="B32" t="b">
        <v>1</v>
      </c>
      <c r="C32" s="6" t="s">
        <v>1383</v>
      </c>
      <c r="D32" t="s">
        <v>1384</v>
      </c>
      <c r="E32" s="13" t="s">
        <v>1385</v>
      </c>
      <c r="F32" s="13" t="s">
        <v>1386</v>
      </c>
      <c r="G32" s="13" t="s">
        <v>1387</v>
      </c>
      <c r="H32" t="b">
        <v>0</v>
      </c>
      <c r="K32" s="6" t="s">
        <v>1348</v>
      </c>
      <c r="L32" s="6" t="s">
        <v>1388</v>
      </c>
      <c r="M32" s="6" t="s">
        <v>1389</v>
      </c>
      <c r="O32" t="s">
        <v>201</v>
      </c>
      <c r="P32" s="6" t="s">
        <v>3273</v>
      </c>
      <c r="Q32" s="6" t="s">
        <v>3274</v>
      </c>
      <c r="R32" s="6" t="s">
        <v>2331</v>
      </c>
      <c r="T32" s="6" t="s">
        <v>3275</v>
      </c>
    </row>
    <row r="33" spans="1:20" ht="153" x14ac:dyDescent="0.2">
      <c r="A33" s="34" t="s">
        <v>902</v>
      </c>
      <c r="B33" t="b">
        <v>0</v>
      </c>
      <c r="E33" s="13" t="s">
        <v>1402</v>
      </c>
      <c r="F33" s="13" t="s">
        <v>1403</v>
      </c>
      <c r="G33" s="13" t="s">
        <v>1404</v>
      </c>
      <c r="H33" t="b">
        <v>0</v>
      </c>
      <c r="K33" s="6" t="s">
        <v>1405</v>
      </c>
      <c r="L33" s="6" t="s">
        <v>1406</v>
      </c>
      <c r="M33" s="6" t="s">
        <v>1407</v>
      </c>
      <c r="O33" t="s">
        <v>3276</v>
      </c>
      <c r="P33" s="6" t="s">
        <v>3277</v>
      </c>
      <c r="Q33" s="6" t="s">
        <v>3278</v>
      </c>
      <c r="R33" s="6" t="s">
        <v>3279</v>
      </c>
      <c r="T33" s="6" t="s">
        <v>1685</v>
      </c>
    </row>
    <row r="34" spans="1:20" ht="89.25" x14ac:dyDescent="0.2">
      <c r="A34" s="34" t="s">
        <v>860</v>
      </c>
      <c r="B34" t="b">
        <v>0</v>
      </c>
      <c r="H34" t="b">
        <v>0</v>
      </c>
      <c r="K34" s="6" t="s">
        <v>1420</v>
      </c>
      <c r="L34" s="6" t="s">
        <v>1421</v>
      </c>
      <c r="M34" s="6" t="s">
        <v>1422</v>
      </c>
      <c r="O34" t="s">
        <v>3280</v>
      </c>
      <c r="P34" s="6" t="s">
        <v>3281</v>
      </c>
      <c r="Q34" s="6" t="s">
        <v>3282</v>
      </c>
      <c r="R34" s="6" t="s">
        <v>3283</v>
      </c>
      <c r="S34" s="6" t="s">
        <v>3284</v>
      </c>
      <c r="T34" s="6" t="s">
        <v>3285</v>
      </c>
    </row>
    <row r="35" spans="1:20" ht="369.75" x14ac:dyDescent="0.2">
      <c r="A35" s="34" t="s">
        <v>902</v>
      </c>
      <c r="B35" t="b">
        <v>0</v>
      </c>
      <c r="E35" s="13" t="s">
        <v>1436</v>
      </c>
      <c r="F35" s="13" t="s">
        <v>1437</v>
      </c>
      <c r="G35" s="13" t="s">
        <v>1438</v>
      </c>
      <c r="H35" t="b">
        <v>0</v>
      </c>
      <c r="K35" s="6" t="s">
        <v>1439</v>
      </c>
      <c r="L35" s="6" t="s">
        <v>1440</v>
      </c>
      <c r="M35" s="6" t="s">
        <v>1441</v>
      </c>
      <c r="O35" t="s">
        <v>3286</v>
      </c>
      <c r="P35" s="6" t="s">
        <v>3287</v>
      </c>
      <c r="Q35" s="6" t="s">
        <v>3288</v>
      </c>
      <c r="R35" s="6" t="s">
        <v>3289</v>
      </c>
      <c r="S35" s="6" t="s">
        <v>3290</v>
      </c>
      <c r="T35" s="6" t="s">
        <v>3291</v>
      </c>
    </row>
    <row r="36" spans="1:20" ht="76.5" x14ac:dyDescent="0.2">
      <c r="A36" s="34" t="s">
        <v>1453</v>
      </c>
      <c r="B36" t="b">
        <v>1</v>
      </c>
      <c r="C36" s="6" t="s">
        <v>1454</v>
      </c>
      <c r="E36" s="13" t="s">
        <v>1455</v>
      </c>
      <c r="F36" s="13" t="s">
        <v>1456</v>
      </c>
      <c r="G36" s="13" t="s">
        <v>1457</v>
      </c>
      <c r="H36" t="b">
        <v>0</v>
      </c>
      <c r="K36" s="6" t="s">
        <v>1458</v>
      </c>
      <c r="L36" s="6" t="s">
        <v>1459</v>
      </c>
      <c r="M36" s="6" t="s">
        <v>1460</v>
      </c>
      <c r="O36" t="s">
        <v>3147</v>
      </c>
      <c r="P36" s="6" t="s">
        <v>3292</v>
      </c>
      <c r="Q36" s="6" t="s">
        <v>3293</v>
      </c>
      <c r="R36" s="6" t="s">
        <v>3293</v>
      </c>
      <c r="T36" s="6" t="s">
        <v>3294</v>
      </c>
    </row>
    <row r="37" spans="1:20" ht="89.25" x14ac:dyDescent="0.2">
      <c r="A37" s="34" t="s">
        <v>201</v>
      </c>
      <c r="B37" t="b">
        <v>0</v>
      </c>
      <c r="E37" s="13" t="s">
        <v>1474</v>
      </c>
      <c r="F37" s="13" t="s">
        <v>1474</v>
      </c>
      <c r="G37" s="13" t="s">
        <v>1474</v>
      </c>
      <c r="H37" t="b">
        <v>0</v>
      </c>
      <c r="K37" s="6" t="s">
        <v>1475</v>
      </c>
      <c r="L37" s="6" t="s">
        <v>1476</v>
      </c>
      <c r="M37" s="6" t="s">
        <v>1477</v>
      </c>
      <c r="O37" t="s">
        <v>3295</v>
      </c>
      <c r="P37" s="6" t="s">
        <v>3296</v>
      </c>
      <c r="Q37" s="6" t="s">
        <v>3296</v>
      </c>
      <c r="R37" s="6" t="s">
        <v>3296</v>
      </c>
      <c r="S37" s="6" t="s">
        <v>3296</v>
      </c>
      <c r="T37" s="6" t="s">
        <v>3297</v>
      </c>
    </row>
    <row r="38" spans="1:20" ht="51" x14ac:dyDescent="0.2">
      <c r="A38" s="34" t="s">
        <v>1490</v>
      </c>
      <c r="B38" t="b">
        <v>0</v>
      </c>
      <c r="E38" s="13" t="s">
        <v>884</v>
      </c>
      <c r="F38" s="13" t="s">
        <v>1491</v>
      </c>
      <c r="G38" s="13" t="s">
        <v>1492</v>
      </c>
      <c r="H38" t="b">
        <v>0</v>
      </c>
      <c r="K38" s="6" t="s">
        <v>1493</v>
      </c>
      <c r="L38" s="6" t="s">
        <v>1494</v>
      </c>
      <c r="M38" s="6" t="s">
        <v>1495</v>
      </c>
      <c r="O38" t="s">
        <v>3147</v>
      </c>
      <c r="P38" s="6" t="s">
        <v>3298</v>
      </c>
      <c r="Q38" s="6" t="s">
        <v>3299</v>
      </c>
      <c r="R38" s="6" t="s">
        <v>3300</v>
      </c>
      <c r="S38" s="6" t="s">
        <v>3301</v>
      </c>
      <c r="T38" s="6" t="s">
        <v>3302</v>
      </c>
    </row>
    <row r="39" spans="1:20" ht="76.5" x14ac:dyDescent="0.2">
      <c r="A39" s="34" t="s">
        <v>201</v>
      </c>
      <c r="O39" t="s">
        <v>3303</v>
      </c>
      <c r="P39" s="6" t="s">
        <v>3304</v>
      </c>
      <c r="Q39" s="6" t="s">
        <v>3305</v>
      </c>
      <c r="R39" s="6" t="s">
        <v>3306</v>
      </c>
      <c r="S39" s="6" t="s">
        <v>3307</v>
      </c>
      <c r="T39" s="6" t="s">
        <v>3308</v>
      </c>
    </row>
    <row r="40" spans="1:20" ht="114.75" x14ac:dyDescent="0.2">
      <c r="A40" s="34" t="s">
        <v>1518</v>
      </c>
      <c r="B40" t="b">
        <v>1</v>
      </c>
      <c r="C40" s="6" t="s">
        <v>1519</v>
      </c>
      <c r="E40" s="13" t="s">
        <v>1520</v>
      </c>
      <c r="F40" s="13" t="s">
        <v>1521</v>
      </c>
      <c r="G40" s="13" t="s">
        <v>1522</v>
      </c>
      <c r="H40" t="b">
        <v>1</v>
      </c>
      <c r="I40" s="6" t="s">
        <v>1523</v>
      </c>
      <c r="K40" s="6" t="s">
        <v>1524</v>
      </c>
      <c r="L40" s="6" t="s">
        <v>1525</v>
      </c>
      <c r="M40" s="6" t="s">
        <v>1526</v>
      </c>
      <c r="O40" t="s">
        <v>201</v>
      </c>
      <c r="P40" s="6" t="s">
        <v>3309</v>
      </c>
      <c r="Q40" s="6" t="s">
        <v>3310</v>
      </c>
      <c r="R40" s="6" t="s">
        <v>3311</v>
      </c>
      <c r="S40" s="6" t="s">
        <v>3312</v>
      </c>
      <c r="T40" s="6" t="s">
        <v>1042</v>
      </c>
    </row>
    <row r="41" spans="1:20" ht="89.25" x14ac:dyDescent="0.2">
      <c r="A41" s="34" t="s">
        <v>1538</v>
      </c>
      <c r="B41" t="b">
        <v>1</v>
      </c>
      <c r="C41" s="6" t="s">
        <v>1539</v>
      </c>
      <c r="E41" s="13" t="s">
        <v>1540</v>
      </c>
      <c r="F41" s="13" t="s">
        <v>1541</v>
      </c>
      <c r="G41" s="13" t="s">
        <v>1542</v>
      </c>
      <c r="H41" t="b">
        <v>1</v>
      </c>
      <c r="I41" s="6" t="s">
        <v>1543</v>
      </c>
      <c r="K41" s="6" t="s">
        <v>929</v>
      </c>
      <c r="L41" s="6" t="s">
        <v>1544</v>
      </c>
      <c r="M41" s="6" t="s">
        <v>1545</v>
      </c>
      <c r="O41" t="s">
        <v>3313</v>
      </c>
      <c r="P41" s="6" t="s">
        <v>3314</v>
      </c>
      <c r="Q41" s="6" t="s">
        <v>3315</v>
      </c>
      <c r="R41" s="6" t="s">
        <v>3316</v>
      </c>
      <c r="S41" s="6" t="s">
        <v>3317</v>
      </c>
      <c r="T41" s="6" t="s">
        <v>3318</v>
      </c>
    </row>
    <row r="42" spans="1:20" ht="127.5" x14ac:dyDescent="0.2">
      <c r="A42" s="34" t="s">
        <v>201</v>
      </c>
      <c r="B42" t="b">
        <v>0</v>
      </c>
      <c r="E42" s="13" t="s">
        <v>1556</v>
      </c>
      <c r="F42" s="13" t="s">
        <v>1556</v>
      </c>
      <c r="G42" s="13" t="s">
        <v>1556</v>
      </c>
      <c r="H42" t="b">
        <v>0</v>
      </c>
      <c r="K42" s="6" t="s">
        <v>1557</v>
      </c>
      <c r="L42" s="6" t="s">
        <v>1558</v>
      </c>
      <c r="M42" s="6" t="s">
        <v>1559</v>
      </c>
      <c r="O42" t="s">
        <v>3319</v>
      </c>
      <c r="P42" s="6" t="s">
        <v>3320</v>
      </c>
      <c r="Q42" s="6" t="s">
        <v>3321</v>
      </c>
      <c r="R42" s="6" t="s">
        <v>3322</v>
      </c>
      <c r="S42" s="6" t="s">
        <v>3323</v>
      </c>
      <c r="T42" s="6" t="s">
        <v>3324</v>
      </c>
    </row>
    <row r="43" spans="1:20" ht="76.5" x14ac:dyDescent="0.2">
      <c r="A43" s="34" t="s">
        <v>201</v>
      </c>
      <c r="B43" t="b">
        <v>1</v>
      </c>
      <c r="C43" s="6" t="s">
        <v>1570</v>
      </c>
      <c r="E43" s="13" t="s">
        <v>1571</v>
      </c>
      <c r="F43" s="13" t="s">
        <v>1572</v>
      </c>
      <c r="H43" t="b">
        <v>1</v>
      </c>
      <c r="K43" s="6" t="s">
        <v>1573</v>
      </c>
      <c r="L43" s="6" t="s">
        <v>1574</v>
      </c>
      <c r="M43" s="6" t="s">
        <v>1575</v>
      </c>
      <c r="O43" t="s">
        <v>3325</v>
      </c>
      <c r="P43" s="6" t="s">
        <v>3326</v>
      </c>
      <c r="Q43" s="6" t="s">
        <v>3327</v>
      </c>
      <c r="R43" s="6" t="s">
        <v>3328</v>
      </c>
      <c r="T43" s="6" t="s">
        <v>3329</v>
      </c>
    </row>
    <row r="44" spans="1:20" ht="102" x14ac:dyDescent="0.2">
      <c r="A44" s="34" t="s">
        <v>1589</v>
      </c>
      <c r="B44" t="b">
        <v>0</v>
      </c>
      <c r="E44" s="13" t="s">
        <v>1590</v>
      </c>
      <c r="F44" s="13" t="s">
        <v>1591</v>
      </c>
      <c r="G44" s="13" t="s">
        <v>1592</v>
      </c>
      <c r="H44" t="b">
        <v>0</v>
      </c>
      <c r="K44" s="6" t="s">
        <v>1593</v>
      </c>
      <c r="L44" s="6" t="s">
        <v>1594</v>
      </c>
      <c r="M44" s="6" t="s">
        <v>1595</v>
      </c>
      <c r="O44" t="s">
        <v>3330</v>
      </c>
      <c r="P44" s="6" t="s">
        <v>3331</v>
      </c>
      <c r="Q44" s="6" t="s">
        <v>3332</v>
      </c>
      <c r="R44" s="6" t="s">
        <v>3333</v>
      </c>
      <c r="S44" s="6" t="s">
        <v>3334</v>
      </c>
      <c r="T44" s="6" t="s">
        <v>3335</v>
      </c>
    </row>
    <row r="45" spans="1:20" ht="63.75" x14ac:dyDescent="0.2">
      <c r="A45" s="34" t="s">
        <v>1611</v>
      </c>
      <c r="B45" t="b">
        <v>0</v>
      </c>
      <c r="E45" s="13" t="s">
        <v>1612</v>
      </c>
      <c r="F45" s="13" t="s">
        <v>1613</v>
      </c>
      <c r="G45" s="13" t="s">
        <v>1614</v>
      </c>
      <c r="H45" t="b">
        <v>0</v>
      </c>
      <c r="K45" s="6" t="s">
        <v>1595</v>
      </c>
      <c r="L45" s="6" t="s">
        <v>1615</v>
      </c>
      <c r="M45" s="6" t="s">
        <v>1616</v>
      </c>
      <c r="O45" t="s">
        <v>3147</v>
      </c>
      <c r="P45" s="6" t="s">
        <v>3336</v>
      </c>
      <c r="Q45" s="6" t="s">
        <v>3337</v>
      </c>
      <c r="R45" s="6" t="s">
        <v>3337</v>
      </c>
      <c r="S45" s="6" t="s">
        <v>3337</v>
      </c>
      <c r="T45" s="6" t="s">
        <v>3338</v>
      </c>
    </row>
    <row r="46" spans="1:20" ht="38.25" x14ac:dyDescent="0.2">
      <c r="A46" s="34" t="s">
        <v>1456</v>
      </c>
      <c r="B46" t="b">
        <v>1</v>
      </c>
      <c r="C46" s="6" t="s">
        <v>1631</v>
      </c>
      <c r="E46" s="13" t="s">
        <v>1632</v>
      </c>
      <c r="F46" s="13" t="s">
        <v>1633</v>
      </c>
      <c r="G46" s="13" t="s">
        <v>1634</v>
      </c>
      <c r="H46" t="b">
        <v>0</v>
      </c>
      <c r="K46" s="6" t="s">
        <v>1635</v>
      </c>
      <c r="L46" s="6" t="s">
        <v>1636</v>
      </c>
      <c r="M46" s="6" t="s">
        <v>1637</v>
      </c>
      <c r="O46" t="s">
        <v>3339</v>
      </c>
      <c r="P46" s="6" t="s">
        <v>3340</v>
      </c>
      <c r="Q46" s="6" t="s">
        <v>3341</v>
      </c>
      <c r="R46" s="6" t="s">
        <v>3342</v>
      </c>
      <c r="S46" s="6" t="s">
        <v>2050</v>
      </c>
      <c r="T46" s="6" t="s">
        <v>3343</v>
      </c>
    </row>
    <row r="47" spans="1:20" ht="409.5" x14ac:dyDescent="0.2">
      <c r="A47" s="34" t="s">
        <v>1650</v>
      </c>
      <c r="B47" t="b">
        <v>0</v>
      </c>
      <c r="E47" s="13" t="s">
        <v>1651</v>
      </c>
      <c r="F47" s="13" t="s">
        <v>1652</v>
      </c>
      <c r="G47" s="13" t="s">
        <v>1653</v>
      </c>
      <c r="H47" t="b">
        <v>1</v>
      </c>
      <c r="I47" s="6" t="s">
        <v>1654</v>
      </c>
      <c r="J47" t="s">
        <v>1655</v>
      </c>
      <c r="K47" s="6" t="s">
        <v>1656</v>
      </c>
      <c r="L47" s="6" t="s">
        <v>1657</v>
      </c>
      <c r="M47" s="6" t="s">
        <v>1658</v>
      </c>
      <c r="O47" t="s">
        <v>3147</v>
      </c>
      <c r="P47" s="6" t="s">
        <v>3344</v>
      </c>
      <c r="Q47" s="6" t="s">
        <v>3345</v>
      </c>
      <c r="R47" s="6" t="s">
        <v>3346</v>
      </c>
      <c r="S47" s="6" t="s">
        <v>3347</v>
      </c>
      <c r="T47" s="6" t="s">
        <v>3348</v>
      </c>
    </row>
    <row r="48" spans="1:20" ht="51" x14ac:dyDescent="0.2">
      <c r="A48" s="34" t="s">
        <v>1671</v>
      </c>
      <c r="B48" t="b">
        <v>0</v>
      </c>
      <c r="E48" s="13" t="s">
        <v>1672</v>
      </c>
      <c r="F48" s="13" t="s">
        <v>1673</v>
      </c>
      <c r="G48" s="13" t="s">
        <v>1672</v>
      </c>
      <c r="H48" t="b">
        <v>0</v>
      </c>
      <c r="K48" s="6" t="s">
        <v>887</v>
      </c>
      <c r="L48" s="6" t="s">
        <v>1674</v>
      </c>
      <c r="M48" s="6" t="s">
        <v>1675</v>
      </c>
      <c r="O48" t="s">
        <v>3147</v>
      </c>
      <c r="P48" s="6" t="s">
        <v>3349</v>
      </c>
      <c r="Q48" s="6" t="s">
        <v>3350</v>
      </c>
      <c r="R48" s="6" t="s">
        <v>3351</v>
      </c>
      <c r="T48" s="6" t="s">
        <v>1348</v>
      </c>
    </row>
    <row r="49" spans="1:20" ht="76.5" x14ac:dyDescent="0.2">
      <c r="A49" s="34" t="s">
        <v>1679</v>
      </c>
      <c r="B49" t="b">
        <v>1</v>
      </c>
      <c r="C49" s="6" t="s">
        <v>1680</v>
      </c>
      <c r="E49" s="13" t="s">
        <v>1681</v>
      </c>
      <c r="F49" s="13" t="s">
        <v>1682</v>
      </c>
      <c r="G49" s="13" t="s">
        <v>1683</v>
      </c>
      <c r="H49" t="b">
        <v>1</v>
      </c>
      <c r="I49" s="6" t="s">
        <v>1684</v>
      </c>
      <c r="K49" s="6" t="s">
        <v>1685</v>
      </c>
      <c r="L49" s="6" t="s">
        <v>1686</v>
      </c>
      <c r="M49" s="6" t="s">
        <v>1687</v>
      </c>
      <c r="O49" t="s">
        <v>3203</v>
      </c>
      <c r="P49" s="6" t="s">
        <v>3352</v>
      </c>
      <c r="Q49" s="6" t="s">
        <v>3353</v>
      </c>
      <c r="R49" s="6" t="s">
        <v>3354</v>
      </c>
      <c r="S49" s="6" t="s">
        <v>3355</v>
      </c>
      <c r="T49" s="6" t="s">
        <v>3356</v>
      </c>
    </row>
    <row r="50" spans="1:20" ht="51" x14ac:dyDescent="0.2">
      <c r="A50" s="34" t="s">
        <v>902</v>
      </c>
      <c r="B50" t="b">
        <v>0</v>
      </c>
      <c r="E50" s="13" t="s">
        <v>1698</v>
      </c>
      <c r="F50" s="13" t="s">
        <v>1699</v>
      </c>
      <c r="G50" s="13" t="s">
        <v>1700</v>
      </c>
      <c r="H50" t="b">
        <v>1</v>
      </c>
      <c r="I50" s="6" t="s">
        <v>1701</v>
      </c>
      <c r="J50" t="s">
        <v>1702</v>
      </c>
      <c r="K50" s="6" t="s">
        <v>1280</v>
      </c>
      <c r="L50" s="6" t="s">
        <v>1703</v>
      </c>
      <c r="M50" s="6" t="s">
        <v>1704</v>
      </c>
      <c r="O50" t="s">
        <v>201</v>
      </c>
      <c r="P50" s="6" t="s">
        <v>3357</v>
      </c>
      <c r="Q50" s="6" t="s">
        <v>3357</v>
      </c>
      <c r="R50" s="6" t="s">
        <v>3357</v>
      </c>
      <c r="S50" s="6" t="s">
        <v>3357</v>
      </c>
      <c r="T50" s="6" t="s">
        <v>2910</v>
      </c>
    </row>
    <row r="51" spans="1:20" ht="216.75" x14ac:dyDescent="0.2">
      <c r="A51" s="34" t="s">
        <v>902</v>
      </c>
      <c r="B51" t="b">
        <v>0</v>
      </c>
      <c r="E51" s="13" t="s">
        <v>1717</v>
      </c>
      <c r="F51" s="13" t="s">
        <v>1718</v>
      </c>
      <c r="G51" s="13" t="s">
        <v>1719</v>
      </c>
      <c r="H51" t="b">
        <v>0</v>
      </c>
      <c r="K51" s="6" t="s">
        <v>1720</v>
      </c>
      <c r="L51" s="6" t="s">
        <v>1721</v>
      </c>
      <c r="M51" s="6" t="s">
        <v>1722</v>
      </c>
      <c r="O51" t="s">
        <v>3147</v>
      </c>
      <c r="P51" s="6" t="s">
        <v>3358</v>
      </c>
      <c r="Q51" s="6" t="s">
        <v>3359</v>
      </c>
      <c r="R51" s="6" t="s">
        <v>3360</v>
      </c>
      <c r="S51" s="6" t="s">
        <v>3361</v>
      </c>
      <c r="T51" s="6" t="s">
        <v>3362</v>
      </c>
    </row>
    <row r="52" spans="1:20" ht="89.25" x14ac:dyDescent="0.2">
      <c r="A52" s="34" t="s">
        <v>1737</v>
      </c>
      <c r="B52" t="b">
        <v>0</v>
      </c>
      <c r="E52" s="13" t="s">
        <v>902</v>
      </c>
      <c r="F52" s="13" t="s">
        <v>902</v>
      </c>
      <c r="G52" s="13" t="s">
        <v>1738</v>
      </c>
      <c r="H52" t="b">
        <v>0</v>
      </c>
      <c r="K52" s="6" t="s">
        <v>1009</v>
      </c>
      <c r="L52" s="6" t="s">
        <v>1739</v>
      </c>
      <c r="M52" s="6" t="s">
        <v>1740</v>
      </c>
      <c r="O52" t="s">
        <v>3147</v>
      </c>
      <c r="P52" s="6" t="s">
        <v>3363</v>
      </c>
      <c r="Q52" s="6" t="s">
        <v>3364</v>
      </c>
      <c r="R52" s="6" t="s">
        <v>3215</v>
      </c>
      <c r="S52" s="6" t="s">
        <v>3215</v>
      </c>
      <c r="T52" s="6" t="s">
        <v>3365</v>
      </c>
    </row>
    <row r="53" spans="1:20" ht="408" x14ac:dyDescent="0.2">
      <c r="A53" s="34" t="s">
        <v>1671</v>
      </c>
      <c r="B53" t="b">
        <v>1</v>
      </c>
      <c r="C53" s="6" t="s">
        <v>1753</v>
      </c>
      <c r="D53" t="s">
        <v>1754</v>
      </c>
      <c r="E53" s="13" t="s">
        <v>1755</v>
      </c>
      <c r="F53" s="13" t="s">
        <v>1756</v>
      </c>
      <c r="G53" s="13" t="s">
        <v>1757</v>
      </c>
      <c r="H53" t="b">
        <v>1</v>
      </c>
      <c r="I53" s="6" t="s">
        <v>1758</v>
      </c>
      <c r="J53" s="3" t="s">
        <v>1759</v>
      </c>
      <c r="K53" s="6" t="s">
        <v>887</v>
      </c>
      <c r="L53" s="6" t="s">
        <v>1760</v>
      </c>
      <c r="M53" s="6" t="s">
        <v>1761</v>
      </c>
      <c r="O53" t="s">
        <v>860</v>
      </c>
      <c r="P53" s="6" t="s">
        <v>3366</v>
      </c>
      <c r="Q53" s="6" t="s">
        <v>3367</v>
      </c>
      <c r="R53" s="6" t="s">
        <v>3368</v>
      </c>
      <c r="S53" s="6" t="s">
        <v>3367</v>
      </c>
      <c r="T53" s="6" t="s">
        <v>3369</v>
      </c>
    </row>
    <row r="54" spans="1:20" ht="63.75" x14ac:dyDescent="0.2">
      <c r="A54" s="34" t="s">
        <v>1774</v>
      </c>
      <c r="B54" t="b">
        <v>0</v>
      </c>
      <c r="E54" s="13" t="s">
        <v>1775</v>
      </c>
      <c r="F54" s="13" t="s">
        <v>1776</v>
      </c>
      <c r="G54" s="13" t="s">
        <v>1777</v>
      </c>
      <c r="H54" t="b">
        <v>1</v>
      </c>
      <c r="I54" s="6" t="s">
        <v>1778</v>
      </c>
      <c r="K54" s="6" t="s">
        <v>1779</v>
      </c>
      <c r="L54" s="6" t="s">
        <v>1780</v>
      </c>
      <c r="M54" s="6" t="s">
        <v>1781</v>
      </c>
      <c r="O54" t="s">
        <v>1038</v>
      </c>
      <c r="P54" s="6" t="s">
        <v>2658</v>
      </c>
      <c r="Q54" s="6" t="s">
        <v>3370</v>
      </c>
      <c r="R54" s="6" t="s">
        <v>3370</v>
      </c>
      <c r="S54" s="6" t="s">
        <v>3371</v>
      </c>
      <c r="T54" s="6" t="s">
        <v>3372</v>
      </c>
    </row>
    <row r="55" spans="1:20" ht="89.25" x14ac:dyDescent="0.2">
      <c r="A55" s="34" t="s">
        <v>1796</v>
      </c>
      <c r="B55" t="b">
        <v>1</v>
      </c>
      <c r="C55" s="6" t="s">
        <v>1797</v>
      </c>
      <c r="E55" s="13" t="s">
        <v>1798</v>
      </c>
      <c r="F55" s="13" t="s">
        <v>1798</v>
      </c>
      <c r="G55" s="13" t="s">
        <v>1799</v>
      </c>
      <c r="H55" t="b">
        <v>0</v>
      </c>
      <c r="K55" s="6" t="s">
        <v>1800</v>
      </c>
      <c r="L55" s="6" t="s">
        <v>1801</v>
      </c>
      <c r="M55" s="6" t="s">
        <v>1802</v>
      </c>
      <c r="O55" t="s">
        <v>3373</v>
      </c>
      <c r="P55" s="6" t="s">
        <v>842</v>
      </c>
      <c r="Q55" s="6" t="s">
        <v>842</v>
      </c>
      <c r="R55" s="6" t="s">
        <v>3374</v>
      </c>
      <c r="T55" s="6" t="s">
        <v>3375</v>
      </c>
    </row>
    <row r="56" spans="1:20" ht="63.75" x14ac:dyDescent="0.2">
      <c r="A56" s="34" t="s">
        <v>1382</v>
      </c>
      <c r="B56" t="b">
        <v>0</v>
      </c>
      <c r="E56" s="13" t="s">
        <v>902</v>
      </c>
      <c r="F56" s="13" t="s">
        <v>902</v>
      </c>
      <c r="G56" s="13" t="s">
        <v>902</v>
      </c>
      <c r="H56" t="b">
        <v>0</v>
      </c>
      <c r="K56" s="6" t="s">
        <v>1815</v>
      </c>
      <c r="L56" s="6" t="s">
        <v>1816</v>
      </c>
      <c r="M56" s="6" t="s">
        <v>1817</v>
      </c>
      <c r="O56" t="s">
        <v>201</v>
      </c>
      <c r="P56" s="6" t="s">
        <v>3376</v>
      </c>
      <c r="Q56" s="6" t="s">
        <v>3377</v>
      </c>
      <c r="R56" s="6" t="s">
        <v>3378</v>
      </c>
      <c r="S56" s="6" t="s">
        <v>3379</v>
      </c>
      <c r="T56" s="6" t="s">
        <v>3380</v>
      </c>
    </row>
    <row r="57" spans="1:20" ht="102" x14ac:dyDescent="0.2">
      <c r="A57" s="34" t="s">
        <v>860</v>
      </c>
      <c r="B57" t="b">
        <v>1</v>
      </c>
      <c r="C57" s="6" t="s">
        <v>1831</v>
      </c>
      <c r="E57" s="13" t="s">
        <v>1832</v>
      </c>
      <c r="F57" s="13" t="s">
        <v>1833</v>
      </c>
      <c r="G57" s="13" t="s">
        <v>1834</v>
      </c>
      <c r="H57" t="b">
        <v>1</v>
      </c>
      <c r="I57" s="6" t="s">
        <v>1835</v>
      </c>
      <c r="K57" s="6" t="s">
        <v>1836</v>
      </c>
      <c r="L57" s="6" t="s">
        <v>1837</v>
      </c>
      <c r="M57" s="6" t="s">
        <v>1838</v>
      </c>
      <c r="O57" t="s">
        <v>3381</v>
      </c>
      <c r="P57" s="6" t="s">
        <v>3382</v>
      </c>
      <c r="Q57" s="6" t="s">
        <v>3383</v>
      </c>
      <c r="R57" s="6" t="s">
        <v>3384</v>
      </c>
      <c r="S57" s="6" t="s">
        <v>3385</v>
      </c>
      <c r="T57" s="6" t="s">
        <v>3386</v>
      </c>
    </row>
    <row r="58" spans="1:20" ht="140.25" x14ac:dyDescent="0.2">
      <c r="A58" s="34" t="s">
        <v>860</v>
      </c>
      <c r="B58" t="b">
        <v>0</v>
      </c>
      <c r="E58" s="13" t="s">
        <v>1849</v>
      </c>
      <c r="F58" s="13" t="s">
        <v>1850</v>
      </c>
      <c r="G58" s="13" t="s">
        <v>1851</v>
      </c>
      <c r="H58" t="b">
        <v>0</v>
      </c>
      <c r="K58" s="6" t="s">
        <v>1852</v>
      </c>
      <c r="L58" s="6" t="s">
        <v>1853</v>
      </c>
      <c r="M58" s="6" t="s">
        <v>1854</v>
      </c>
      <c r="O58" t="s">
        <v>3387</v>
      </c>
      <c r="P58" s="6" t="s">
        <v>3388</v>
      </c>
      <c r="Q58" s="6" t="s">
        <v>3389</v>
      </c>
      <c r="R58" s="6" t="s">
        <v>3390</v>
      </c>
      <c r="S58" s="6" t="s">
        <v>3391</v>
      </c>
      <c r="T58" s="6" t="s">
        <v>3392</v>
      </c>
    </row>
    <row r="59" spans="1:20" ht="140.25" x14ac:dyDescent="0.2">
      <c r="A59" s="34" t="s">
        <v>1168</v>
      </c>
      <c r="B59" t="b">
        <v>0</v>
      </c>
      <c r="E59" s="13" t="s">
        <v>1865</v>
      </c>
      <c r="F59" s="13" t="s">
        <v>1866</v>
      </c>
      <c r="G59" s="13" t="s">
        <v>1867</v>
      </c>
      <c r="H59" t="b">
        <v>0</v>
      </c>
      <c r="K59" s="6" t="s">
        <v>1868</v>
      </c>
      <c r="L59" s="6" t="s">
        <v>1869</v>
      </c>
      <c r="M59" s="6" t="s">
        <v>1870</v>
      </c>
      <c r="O59" t="s">
        <v>3393</v>
      </c>
      <c r="P59" s="6" t="s">
        <v>3394</v>
      </c>
      <c r="Q59" s="6" t="s">
        <v>3395</v>
      </c>
      <c r="R59" s="6" t="s">
        <v>3394</v>
      </c>
      <c r="S59" s="6" t="s">
        <v>3394</v>
      </c>
      <c r="T59" s="6" t="s">
        <v>3392</v>
      </c>
    </row>
    <row r="60" spans="1:20" ht="114.75" x14ac:dyDescent="0.2">
      <c r="A60" s="34" t="s">
        <v>902</v>
      </c>
      <c r="B60" t="b">
        <v>1</v>
      </c>
      <c r="C60" s="6" t="s">
        <v>1882</v>
      </c>
      <c r="E60" s="13" t="s">
        <v>1883</v>
      </c>
      <c r="F60" s="13" t="s">
        <v>1884</v>
      </c>
      <c r="G60" s="13" t="s">
        <v>1884</v>
      </c>
      <c r="H60" t="b">
        <v>0</v>
      </c>
      <c r="K60" s="6" t="s">
        <v>1885</v>
      </c>
      <c r="L60" s="6" t="s">
        <v>1886</v>
      </c>
      <c r="M60" s="6" t="s">
        <v>1595</v>
      </c>
      <c r="O60" t="s">
        <v>3286</v>
      </c>
      <c r="P60" s="6" t="s">
        <v>3396</v>
      </c>
      <c r="Q60" s="6" t="s">
        <v>3397</v>
      </c>
      <c r="R60" s="6" t="s">
        <v>3398</v>
      </c>
      <c r="S60" s="6" t="s">
        <v>3399</v>
      </c>
      <c r="T60" s="6" t="s">
        <v>3400</v>
      </c>
    </row>
    <row r="61" spans="1:20" ht="89.25" x14ac:dyDescent="0.2">
      <c r="A61" s="34" t="s">
        <v>1901</v>
      </c>
      <c r="B61" t="b">
        <v>0</v>
      </c>
      <c r="E61" s="13" t="s">
        <v>1902</v>
      </c>
      <c r="F61" s="13" t="s">
        <v>1903</v>
      </c>
      <c r="G61" s="13" t="s">
        <v>1904</v>
      </c>
      <c r="H61" t="b">
        <v>0</v>
      </c>
      <c r="K61" s="6" t="s">
        <v>1800</v>
      </c>
      <c r="L61" s="6" t="s">
        <v>1905</v>
      </c>
      <c r="M61" s="6" t="s">
        <v>1906</v>
      </c>
      <c r="O61" t="s">
        <v>3147</v>
      </c>
      <c r="P61" s="6" t="s">
        <v>3401</v>
      </c>
      <c r="Q61" s="6" t="s">
        <v>3402</v>
      </c>
      <c r="R61" s="6" t="s">
        <v>3403</v>
      </c>
      <c r="S61" s="6" t="s">
        <v>3404</v>
      </c>
      <c r="T61" s="6" t="s">
        <v>3405</v>
      </c>
    </row>
    <row r="62" spans="1:20" ht="51" x14ac:dyDescent="0.2">
      <c r="A62" s="34" t="s">
        <v>839</v>
      </c>
      <c r="B62" t="b">
        <v>0</v>
      </c>
      <c r="E62" s="13" t="s">
        <v>1919</v>
      </c>
      <c r="F62" s="13" t="s">
        <v>1920</v>
      </c>
      <c r="G62" s="13" t="s">
        <v>201</v>
      </c>
      <c r="H62" t="b">
        <v>0</v>
      </c>
      <c r="K62" s="6" t="s">
        <v>1921</v>
      </c>
      <c r="L62" s="6" t="s">
        <v>1922</v>
      </c>
      <c r="M62" s="6" t="s">
        <v>1923</v>
      </c>
      <c r="O62" t="s">
        <v>3147</v>
      </c>
      <c r="P62" s="6" t="s">
        <v>3406</v>
      </c>
      <c r="Q62" s="6" t="s">
        <v>3407</v>
      </c>
      <c r="R62" s="6" t="s">
        <v>3408</v>
      </c>
      <c r="S62" s="6" t="s">
        <v>3409</v>
      </c>
      <c r="T62" s="6" t="s">
        <v>3410</v>
      </c>
    </row>
    <row r="63" spans="1:20" ht="255" x14ac:dyDescent="0.2">
      <c r="A63" s="34" t="s">
        <v>1938</v>
      </c>
      <c r="B63" t="b">
        <v>1</v>
      </c>
      <c r="C63" s="6" t="s">
        <v>1939</v>
      </c>
      <c r="D63" s="35" t="s">
        <v>1940</v>
      </c>
      <c r="E63" s="13" t="s">
        <v>1941</v>
      </c>
      <c r="F63" s="13" t="s">
        <v>1942</v>
      </c>
      <c r="G63" s="13" t="s">
        <v>1943</v>
      </c>
      <c r="H63" t="b">
        <v>1</v>
      </c>
      <c r="I63" s="6" t="s">
        <v>1944</v>
      </c>
      <c r="J63" s="3" t="s">
        <v>1945</v>
      </c>
      <c r="K63" s="6" t="s">
        <v>1946</v>
      </c>
      <c r="L63" s="6" t="s">
        <v>1947</v>
      </c>
      <c r="M63" s="6" t="s">
        <v>1948</v>
      </c>
      <c r="O63" t="s">
        <v>1153</v>
      </c>
      <c r="P63" s="6" t="s">
        <v>3411</v>
      </c>
      <c r="Q63" s="6" t="s">
        <v>3412</v>
      </c>
      <c r="R63" s="6" t="s">
        <v>3413</v>
      </c>
      <c r="S63" s="6" t="s">
        <v>3414</v>
      </c>
      <c r="T63" s="6" t="s">
        <v>3415</v>
      </c>
    </row>
    <row r="64" spans="1:20" ht="89.25" x14ac:dyDescent="0.2">
      <c r="A64" s="34" t="s">
        <v>1961</v>
      </c>
      <c r="B64" t="b">
        <v>1</v>
      </c>
      <c r="C64" s="6" t="s">
        <v>1962</v>
      </c>
      <c r="E64" s="13" t="s">
        <v>1963</v>
      </c>
      <c r="F64" s="13" t="s">
        <v>1964</v>
      </c>
      <c r="G64" s="13" t="s">
        <v>1965</v>
      </c>
      <c r="H64" t="b">
        <v>1</v>
      </c>
      <c r="I64" s="6" t="s">
        <v>1966</v>
      </c>
      <c r="K64" s="6" t="s">
        <v>1967</v>
      </c>
      <c r="L64" s="6" t="s">
        <v>1968</v>
      </c>
      <c r="M64" s="6" t="s">
        <v>1969</v>
      </c>
      <c r="O64" t="s">
        <v>1456</v>
      </c>
      <c r="P64" s="6" t="s">
        <v>996</v>
      </c>
      <c r="Q64" s="6" t="s">
        <v>3416</v>
      </c>
      <c r="R64" s="6" t="s">
        <v>3417</v>
      </c>
      <c r="T64" s="6" t="s">
        <v>3418</v>
      </c>
    </row>
    <row r="65" spans="1:20" ht="102" x14ac:dyDescent="0.2">
      <c r="A65" s="34" t="s">
        <v>1985</v>
      </c>
      <c r="B65" t="b">
        <v>1</v>
      </c>
      <c r="C65" s="6" t="s">
        <v>1986</v>
      </c>
      <c r="D65" t="s">
        <v>1987</v>
      </c>
      <c r="E65" s="13" t="s">
        <v>1988</v>
      </c>
      <c r="F65" s="13" t="s">
        <v>1989</v>
      </c>
      <c r="G65" s="13" t="s">
        <v>1990</v>
      </c>
      <c r="H65" t="b">
        <v>0</v>
      </c>
      <c r="K65" s="6" t="s">
        <v>1991</v>
      </c>
      <c r="L65" s="6" t="s">
        <v>1992</v>
      </c>
      <c r="M65" s="6" t="s">
        <v>1993</v>
      </c>
      <c r="O65" t="s">
        <v>902</v>
      </c>
      <c r="P65" s="6" t="s">
        <v>3419</v>
      </c>
      <c r="Q65" s="6" t="s">
        <v>3419</v>
      </c>
      <c r="R65" s="6" t="s">
        <v>3419</v>
      </c>
      <c r="S65" s="6" t="s">
        <v>3420</v>
      </c>
      <c r="T65" s="6" t="s">
        <v>3421</v>
      </c>
    </row>
    <row r="66" spans="1:20" ht="51" x14ac:dyDescent="0.2">
      <c r="A66" s="34" t="s">
        <v>1153</v>
      </c>
      <c r="B66" t="b">
        <v>1</v>
      </c>
      <c r="C66" s="6" t="s">
        <v>2007</v>
      </c>
      <c r="E66" s="13" t="s">
        <v>2008</v>
      </c>
      <c r="F66" s="13" t="s">
        <v>2009</v>
      </c>
      <c r="G66" s="13" t="s">
        <v>2010</v>
      </c>
      <c r="H66" t="b">
        <v>1</v>
      </c>
      <c r="I66" s="6" t="s">
        <v>2011</v>
      </c>
      <c r="K66" s="6" t="s">
        <v>2012</v>
      </c>
      <c r="L66" s="6" t="s">
        <v>2013</v>
      </c>
      <c r="M66" s="6" t="s">
        <v>2014</v>
      </c>
      <c r="O66" t="s">
        <v>3422</v>
      </c>
      <c r="P66" s="6" t="s">
        <v>1107</v>
      </c>
      <c r="Q66" s="6" t="s">
        <v>1107</v>
      </c>
      <c r="R66" s="6" t="s">
        <v>1107</v>
      </c>
      <c r="T66" s="6" t="s">
        <v>3423</v>
      </c>
    </row>
    <row r="67" spans="1:20" ht="51" x14ac:dyDescent="0.2">
      <c r="A67" s="34" t="s">
        <v>2029</v>
      </c>
      <c r="B67" t="b">
        <v>1</v>
      </c>
      <c r="C67" s="6" t="s">
        <v>2030</v>
      </c>
      <c r="E67" s="13" t="s">
        <v>2031</v>
      </c>
      <c r="F67" s="13" t="s">
        <v>2032</v>
      </c>
      <c r="G67" s="13" t="s">
        <v>2033</v>
      </c>
      <c r="H67" t="b">
        <v>1</v>
      </c>
      <c r="I67" s="6" t="s">
        <v>2034</v>
      </c>
      <c r="K67" s="6" t="s">
        <v>2035</v>
      </c>
      <c r="L67" s="6" t="s">
        <v>2036</v>
      </c>
      <c r="M67" s="6" t="s">
        <v>2037</v>
      </c>
      <c r="O67" t="s">
        <v>1258</v>
      </c>
      <c r="P67" s="6" t="s">
        <v>1738</v>
      </c>
      <c r="Q67" s="6" t="s">
        <v>3424</v>
      </c>
      <c r="R67" s="6" t="s">
        <v>3425</v>
      </c>
      <c r="S67" s="6" t="s">
        <v>3426</v>
      </c>
      <c r="T67" s="6" t="s">
        <v>3427</v>
      </c>
    </row>
    <row r="68" spans="1:20" ht="51" x14ac:dyDescent="0.2">
      <c r="A68" s="34" t="s">
        <v>1382</v>
      </c>
      <c r="B68" t="b">
        <v>0</v>
      </c>
      <c r="E68" s="13" t="s">
        <v>2048</v>
      </c>
      <c r="F68" s="13" t="s">
        <v>2049</v>
      </c>
      <c r="G68" s="13" t="s">
        <v>2050</v>
      </c>
      <c r="H68" t="b">
        <v>1</v>
      </c>
      <c r="I68" s="6" t="s">
        <v>2051</v>
      </c>
      <c r="K68" s="6" t="s">
        <v>2052</v>
      </c>
      <c r="L68" s="6" t="s">
        <v>2052</v>
      </c>
      <c r="M68" s="6" t="s">
        <v>2053</v>
      </c>
      <c r="O68" t="s">
        <v>3428</v>
      </c>
      <c r="P68" s="6" t="s">
        <v>3429</v>
      </c>
      <c r="Q68" s="6" t="s">
        <v>3430</v>
      </c>
      <c r="R68" s="6" t="s">
        <v>3431</v>
      </c>
      <c r="S68" s="6" t="s">
        <v>3216</v>
      </c>
      <c r="T68" s="6" t="s">
        <v>3432</v>
      </c>
    </row>
    <row r="69" spans="1:20" ht="89.25" x14ac:dyDescent="0.2">
      <c r="A69" s="34" t="s">
        <v>2066</v>
      </c>
      <c r="B69" t="b">
        <v>1</v>
      </c>
      <c r="C69" s="6" t="s">
        <v>2067</v>
      </c>
      <c r="E69" s="13" t="s">
        <v>2068</v>
      </c>
      <c r="F69" s="13" t="s">
        <v>2069</v>
      </c>
      <c r="G69" s="13" t="s">
        <v>2070</v>
      </c>
      <c r="H69" t="b">
        <v>1</v>
      </c>
      <c r="I69" s="6" t="s">
        <v>2071</v>
      </c>
      <c r="K69" s="6" t="s">
        <v>2072</v>
      </c>
      <c r="L69" s="6" t="s">
        <v>2073</v>
      </c>
      <c r="M69" s="6" t="s">
        <v>2074</v>
      </c>
      <c r="O69" t="s">
        <v>3147</v>
      </c>
      <c r="P69" s="6" t="s">
        <v>3433</v>
      </c>
      <c r="Q69" s="6" t="s">
        <v>2033</v>
      </c>
      <c r="R69" s="6" t="s">
        <v>3434</v>
      </c>
      <c r="T69" s="6" t="s">
        <v>3435</v>
      </c>
    </row>
    <row r="70" spans="1:20" ht="51" x14ac:dyDescent="0.2">
      <c r="A70" s="34" t="s">
        <v>201</v>
      </c>
      <c r="B70" t="b">
        <v>0</v>
      </c>
      <c r="E70" s="13" t="s">
        <v>2087</v>
      </c>
      <c r="F70" s="13" t="s">
        <v>2083</v>
      </c>
      <c r="G70" s="13" t="s">
        <v>2088</v>
      </c>
      <c r="H70" t="b">
        <v>0</v>
      </c>
      <c r="K70" s="6" t="s">
        <v>2089</v>
      </c>
      <c r="L70" s="6" t="s">
        <v>866</v>
      </c>
      <c r="M70" s="6" t="s">
        <v>2090</v>
      </c>
      <c r="O70" t="s">
        <v>3147</v>
      </c>
      <c r="P70" s="6" t="s">
        <v>3436</v>
      </c>
      <c r="Q70" s="6" t="s">
        <v>3437</v>
      </c>
      <c r="R70" s="6" t="s">
        <v>3438</v>
      </c>
      <c r="T70" s="6" t="s">
        <v>3439</v>
      </c>
    </row>
    <row r="71" spans="1:20" ht="76.5" x14ac:dyDescent="0.2">
      <c r="A71" s="34" t="s">
        <v>201</v>
      </c>
      <c r="B71" t="b">
        <v>0</v>
      </c>
      <c r="E71" s="13" t="s">
        <v>2103</v>
      </c>
      <c r="F71" s="13" t="s">
        <v>2103</v>
      </c>
      <c r="G71" s="13" t="s">
        <v>2103</v>
      </c>
      <c r="H71" t="b">
        <v>0</v>
      </c>
      <c r="K71" s="6" t="s">
        <v>2104</v>
      </c>
      <c r="L71" s="6" t="s">
        <v>2105</v>
      </c>
      <c r="M71" s="6" t="s">
        <v>2106</v>
      </c>
      <c r="O71" t="s">
        <v>3339</v>
      </c>
      <c r="P71" s="6" t="s">
        <v>3440</v>
      </c>
      <c r="Q71" s="6" t="s">
        <v>3441</v>
      </c>
      <c r="R71" s="6" t="s">
        <v>3442</v>
      </c>
      <c r="S71" s="6" t="s">
        <v>3443</v>
      </c>
      <c r="T71" s="6" t="s">
        <v>3444</v>
      </c>
    </row>
    <row r="72" spans="1:20" ht="127.5" x14ac:dyDescent="0.2">
      <c r="A72" s="34" t="s">
        <v>2120</v>
      </c>
      <c r="B72" t="b">
        <v>0</v>
      </c>
      <c r="E72" s="13" t="s">
        <v>2121</v>
      </c>
      <c r="F72" s="13" t="s">
        <v>2122</v>
      </c>
      <c r="G72" s="13" t="s">
        <v>2123</v>
      </c>
      <c r="H72" t="b">
        <v>0</v>
      </c>
      <c r="K72" s="6" t="s">
        <v>2124</v>
      </c>
      <c r="L72" s="6" t="s">
        <v>1348</v>
      </c>
      <c r="M72" s="6" t="s">
        <v>2125</v>
      </c>
      <c r="O72" t="s">
        <v>860</v>
      </c>
      <c r="P72" s="6" t="s">
        <v>3445</v>
      </c>
      <c r="Q72" s="6" t="s">
        <v>3446</v>
      </c>
      <c r="R72" s="6" t="s">
        <v>3447</v>
      </c>
      <c r="S72" s="6" t="s">
        <v>3448</v>
      </c>
      <c r="T72" s="6" t="s">
        <v>1559</v>
      </c>
    </row>
    <row r="73" spans="1:20" ht="89.25" x14ac:dyDescent="0.2">
      <c r="A73" s="34" t="s">
        <v>2140</v>
      </c>
      <c r="B73" t="b">
        <v>0</v>
      </c>
      <c r="E73" s="13" t="s">
        <v>2141</v>
      </c>
      <c r="F73" s="13" t="s">
        <v>2142</v>
      </c>
      <c r="G73" s="13" t="s">
        <v>2142</v>
      </c>
      <c r="H73" t="b">
        <v>0</v>
      </c>
      <c r="K73" s="6" t="s">
        <v>2143</v>
      </c>
      <c r="L73" s="6" t="s">
        <v>2144</v>
      </c>
      <c r="M73" s="6" t="s">
        <v>2145</v>
      </c>
      <c r="O73" t="s">
        <v>1404</v>
      </c>
      <c r="P73" s="6" t="s">
        <v>3449</v>
      </c>
      <c r="Q73" s="6" t="s">
        <v>3450</v>
      </c>
      <c r="R73" s="6" t="s">
        <v>3451</v>
      </c>
      <c r="S73" s="6" t="s">
        <v>16</v>
      </c>
      <c r="T73" s="6" t="s">
        <v>3452</v>
      </c>
    </row>
    <row r="74" spans="1:20" ht="76.5" x14ac:dyDescent="0.2">
      <c r="A74" s="34" t="s">
        <v>902</v>
      </c>
      <c r="B74" t="b">
        <v>1</v>
      </c>
      <c r="C74" s="6" t="s">
        <v>2160</v>
      </c>
      <c r="D74" s="35" t="s">
        <v>2161</v>
      </c>
      <c r="E74" s="13" t="s">
        <v>2162</v>
      </c>
      <c r="F74" s="13" t="s">
        <v>2163</v>
      </c>
      <c r="G74" s="13" t="s">
        <v>2163</v>
      </c>
      <c r="H74" t="b">
        <v>0</v>
      </c>
      <c r="K74" s="6" t="s">
        <v>2164</v>
      </c>
      <c r="L74" s="6" t="s">
        <v>2165</v>
      </c>
      <c r="M74" s="6" t="s">
        <v>2166</v>
      </c>
      <c r="O74" t="s">
        <v>3339</v>
      </c>
      <c r="P74" s="6" t="s">
        <v>3453</v>
      </c>
      <c r="Q74" s="6" t="s">
        <v>3454</v>
      </c>
      <c r="R74" s="6" t="s">
        <v>3455</v>
      </c>
      <c r="T74" s="6" t="s">
        <v>3456</v>
      </c>
    </row>
    <row r="75" spans="1:20" ht="76.5" x14ac:dyDescent="0.2">
      <c r="A75" s="34" t="s">
        <v>2179</v>
      </c>
      <c r="B75" t="b">
        <v>0</v>
      </c>
      <c r="E75" s="13" t="s">
        <v>2180</v>
      </c>
      <c r="F75" s="13" t="s">
        <v>2181</v>
      </c>
      <c r="G75" s="13" t="s">
        <v>2182</v>
      </c>
      <c r="H75" t="b">
        <v>0</v>
      </c>
      <c r="K75" s="6" t="s">
        <v>1593</v>
      </c>
      <c r="L75" s="6" t="s">
        <v>2183</v>
      </c>
      <c r="M75" s="6" t="s">
        <v>2184</v>
      </c>
      <c r="O75" t="s">
        <v>3457</v>
      </c>
      <c r="P75" s="6" t="s">
        <v>3458</v>
      </c>
      <c r="Q75" s="6" t="s">
        <v>3459</v>
      </c>
      <c r="R75" s="6" t="s">
        <v>3460</v>
      </c>
      <c r="S75" s="6" t="s">
        <v>3461</v>
      </c>
      <c r="T75" s="6" t="s">
        <v>3462</v>
      </c>
    </row>
    <row r="76" spans="1:20" ht="191.25" x14ac:dyDescent="0.2">
      <c r="A76" s="34" t="s">
        <v>1456</v>
      </c>
      <c r="B76" t="b">
        <v>0</v>
      </c>
      <c r="E76" s="13" t="s">
        <v>2198</v>
      </c>
      <c r="F76" s="13" t="s">
        <v>2199</v>
      </c>
      <c r="G76" s="13" t="s">
        <v>2200</v>
      </c>
      <c r="H76" t="b">
        <v>1</v>
      </c>
      <c r="I76" s="6" t="s">
        <v>2201</v>
      </c>
      <c r="J76" s="3" t="s">
        <v>2202</v>
      </c>
      <c r="K76" s="6" t="s">
        <v>929</v>
      </c>
      <c r="L76" s="6" t="s">
        <v>2203</v>
      </c>
      <c r="M76" s="6" t="s">
        <v>2204</v>
      </c>
      <c r="O76" t="s">
        <v>3463</v>
      </c>
      <c r="P76" s="6" t="s">
        <v>3464</v>
      </c>
      <c r="Q76" s="36" t="s">
        <v>3465</v>
      </c>
      <c r="R76" s="6" t="s">
        <v>3466</v>
      </c>
      <c r="S76" s="6" t="s">
        <v>3467</v>
      </c>
      <c r="T76" s="6" t="s">
        <v>3468</v>
      </c>
    </row>
    <row r="77" spans="1:20" ht="344.25" x14ac:dyDescent="0.2">
      <c r="A77" s="34" t="s">
        <v>2220</v>
      </c>
      <c r="B77" t="b">
        <v>1</v>
      </c>
      <c r="C77" s="6" t="s">
        <v>2221</v>
      </c>
      <c r="E77" s="13" t="s">
        <v>2222</v>
      </c>
      <c r="F77" s="13" t="s">
        <v>2223</v>
      </c>
      <c r="G77" s="13" t="s">
        <v>2224</v>
      </c>
      <c r="H77" t="b">
        <v>1</v>
      </c>
      <c r="I77" s="6" t="s">
        <v>2225</v>
      </c>
      <c r="K77" s="6" t="s">
        <v>865</v>
      </c>
      <c r="L77" s="6" t="s">
        <v>2226</v>
      </c>
      <c r="M77" s="6" t="s">
        <v>2227</v>
      </c>
      <c r="O77" t="s">
        <v>201</v>
      </c>
      <c r="P77" s="6" t="s">
        <v>3469</v>
      </c>
      <c r="Q77" s="6" t="s">
        <v>3470</v>
      </c>
      <c r="R77" s="6" t="s">
        <v>3471</v>
      </c>
      <c r="S77" s="6" t="s">
        <v>3472</v>
      </c>
      <c r="T77" s="6" t="s">
        <v>3473</v>
      </c>
    </row>
    <row r="78" spans="1:20" ht="178.5" x14ac:dyDescent="0.2">
      <c r="A78" s="34" t="s">
        <v>2241</v>
      </c>
      <c r="B78" t="b">
        <v>1</v>
      </c>
      <c r="C78" s="6" t="s">
        <v>2242</v>
      </c>
      <c r="E78" s="13" t="s">
        <v>2243</v>
      </c>
      <c r="F78" s="13" t="s">
        <v>2244</v>
      </c>
      <c r="G78" s="13" t="s">
        <v>2245</v>
      </c>
      <c r="H78" t="b">
        <v>1</v>
      </c>
      <c r="I78" s="6" t="s">
        <v>2246</v>
      </c>
      <c r="K78" s="6" t="s">
        <v>1853</v>
      </c>
      <c r="L78" s="6" t="s">
        <v>2247</v>
      </c>
      <c r="M78" s="6" t="s">
        <v>2248</v>
      </c>
      <c r="O78" t="s">
        <v>3474</v>
      </c>
      <c r="P78" s="6" t="s">
        <v>3475</v>
      </c>
      <c r="Q78" s="6" t="s">
        <v>3476</v>
      </c>
      <c r="R78" s="6" t="s">
        <v>3477</v>
      </c>
      <c r="S78" s="6" t="s">
        <v>3478</v>
      </c>
      <c r="T78" s="6" t="s">
        <v>3479</v>
      </c>
    </row>
    <row r="79" spans="1:20" ht="306" x14ac:dyDescent="0.2">
      <c r="A79" s="34" t="s">
        <v>2263</v>
      </c>
      <c r="B79" t="b">
        <v>1</v>
      </c>
      <c r="C79" s="6" t="s">
        <v>2264</v>
      </c>
      <c r="E79" s="13" t="s">
        <v>2265</v>
      </c>
      <c r="F79" s="13" t="s">
        <v>2266</v>
      </c>
      <c r="G79" s="13" t="s">
        <v>2267</v>
      </c>
      <c r="H79" t="b">
        <v>0</v>
      </c>
      <c r="K79" s="6" t="s">
        <v>2268</v>
      </c>
      <c r="L79" s="6" t="s">
        <v>2269</v>
      </c>
      <c r="M79" s="6" t="s">
        <v>2270</v>
      </c>
      <c r="O79" t="s">
        <v>3147</v>
      </c>
      <c r="P79" s="6" t="s">
        <v>3480</v>
      </c>
      <c r="Q79" s="6" t="s">
        <v>3481</v>
      </c>
      <c r="R79" s="6" t="s">
        <v>3482</v>
      </c>
      <c r="S79" s="6" t="s">
        <v>3483</v>
      </c>
      <c r="T79" s="6" t="s">
        <v>3484</v>
      </c>
    </row>
    <row r="80" spans="1:20" ht="89.25" x14ac:dyDescent="0.2">
      <c r="A80" s="34" t="s">
        <v>1168</v>
      </c>
      <c r="B80" t="b">
        <v>0</v>
      </c>
      <c r="E80" s="13" t="s">
        <v>1738</v>
      </c>
      <c r="F80" s="13" t="s">
        <v>2274</v>
      </c>
      <c r="G80" s="13" t="s">
        <v>2275</v>
      </c>
      <c r="H80" t="b">
        <v>0</v>
      </c>
      <c r="K80" s="6" t="s">
        <v>2276</v>
      </c>
      <c r="L80" s="6" t="s">
        <v>2276</v>
      </c>
      <c r="M80" s="6" t="s">
        <v>2277</v>
      </c>
      <c r="O80" t="s">
        <v>3147</v>
      </c>
      <c r="P80" s="6" t="s">
        <v>3485</v>
      </c>
      <c r="Q80" s="6" t="s">
        <v>3486</v>
      </c>
      <c r="R80" s="6" t="s">
        <v>3487</v>
      </c>
      <c r="S80" s="6" t="s">
        <v>3488</v>
      </c>
      <c r="T80" s="6" t="s">
        <v>1139</v>
      </c>
    </row>
    <row r="81" spans="1:20" ht="51" x14ac:dyDescent="0.2">
      <c r="A81" s="34" t="s">
        <v>1901</v>
      </c>
      <c r="B81" t="b">
        <v>1</v>
      </c>
      <c r="C81" s="6" t="s">
        <v>2286</v>
      </c>
      <c r="E81" s="13" t="s">
        <v>2287</v>
      </c>
      <c r="F81" s="13" t="s">
        <v>2288</v>
      </c>
      <c r="G81" s="13" t="s">
        <v>2289</v>
      </c>
      <c r="H81" t="b">
        <v>1</v>
      </c>
      <c r="I81" s="6" t="s">
        <v>2290</v>
      </c>
      <c r="K81" s="6" t="s">
        <v>2291</v>
      </c>
      <c r="L81" s="6" t="s">
        <v>2292</v>
      </c>
      <c r="M81" s="6" t="s">
        <v>2293</v>
      </c>
      <c r="O81" t="s">
        <v>3286</v>
      </c>
      <c r="P81" s="6" t="s">
        <v>3489</v>
      </c>
      <c r="Q81" s="6" t="s">
        <v>3490</v>
      </c>
      <c r="R81" s="6" t="s">
        <v>3491</v>
      </c>
      <c r="T81" s="6" t="s">
        <v>3492</v>
      </c>
    </row>
    <row r="82" spans="1:20" ht="76.5" x14ac:dyDescent="0.2">
      <c r="A82" s="34" t="s">
        <v>2307</v>
      </c>
      <c r="B82" t="b">
        <v>0</v>
      </c>
      <c r="E82" s="13" t="s">
        <v>2308</v>
      </c>
      <c r="F82" s="13" t="s">
        <v>2309</v>
      </c>
      <c r="G82" s="13" t="s">
        <v>2310</v>
      </c>
      <c r="H82" t="b">
        <v>0</v>
      </c>
      <c r="K82" s="6" t="s">
        <v>2311</v>
      </c>
      <c r="L82" s="6" t="s">
        <v>1836</v>
      </c>
      <c r="M82" s="6" t="s">
        <v>2312</v>
      </c>
      <c r="O82" t="s">
        <v>3493</v>
      </c>
      <c r="P82" s="6" t="s">
        <v>3494</v>
      </c>
      <c r="Q82" s="6" t="s">
        <v>3495</v>
      </c>
      <c r="R82" s="6" t="s">
        <v>3496</v>
      </c>
      <c r="S82" s="6" t="s">
        <v>3497</v>
      </c>
      <c r="T82" s="6" t="s">
        <v>3498</v>
      </c>
    </row>
    <row r="83" spans="1:20" ht="127.5" x14ac:dyDescent="0.2">
      <c r="A83" s="34" t="s">
        <v>2327</v>
      </c>
      <c r="B83" t="b">
        <v>1</v>
      </c>
      <c r="C83" s="6" t="s">
        <v>2328</v>
      </c>
      <c r="D83" s="35" t="s">
        <v>2329</v>
      </c>
      <c r="E83" s="13" t="s">
        <v>2330</v>
      </c>
      <c r="F83" s="13" t="s">
        <v>2331</v>
      </c>
      <c r="G83" s="13" t="s">
        <v>2332</v>
      </c>
      <c r="H83" t="b">
        <v>1</v>
      </c>
      <c r="I83" s="6" t="s">
        <v>2333</v>
      </c>
      <c r="J83" t="s">
        <v>2334</v>
      </c>
      <c r="K83" s="6" t="s">
        <v>1800</v>
      </c>
      <c r="L83" s="6" t="s">
        <v>2335</v>
      </c>
      <c r="M83" s="6" t="s">
        <v>2336</v>
      </c>
      <c r="O83" t="s">
        <v>3286</v>
      </c>
      <c r="P83" s="6" t="s">
        <v>3499</v>
      </c>
      <c r="Q83" s="6" t="s">
        <v>3500</v>
      </c>
      <c r="R83" s="6" t="s">
        <v>3501</v>
      </c>
      <c r="S83" s="6" t="s">
        <v>3502</v>
      </c>
      <c r="T83" s="6" t="s">
        <v>3503</v>
      </c>
    </row>
    <row r="84" spans="1:20" ht="51" x14ac:dyDescent="0.2">
      <c r="A84" s="34" t="s">
        <v>2351</v>
      </c>
      <c r="B84" t="b">
        <v>1</v>
      </c>
      <c r="C84" s="6" t="s">
        <v>2352</v>
      </c>
      <c r="E84" s="13" t="s">
        <v>2353</v>
      </c>
      <c r="F84" s="13" t="s">
        <v>2354</v>
      </c>
      <c r="G84" s="13" t="s">
        <v>2355</v>
      </c>
      <c r="H84" t="b">
        <v>1</v>
      </c>
      <c r="I84" s="6" t="s">
        <v>2356</v>
      </c>
      <c r="K84" s="6" t="s">
        <v>983</v>
      </c>
      <c r="L84" s="6" t="s">
        <v>2357</v>
      </c>
      <c r="M84" s="6" t="s">
        <v>1637</v>
      </c>
      <c r="O84" t="s">
        <v>201</v>
      </c>
      <c r="P84" s="6" t="s">
        <v>3504</v>
      </c>
      <c r="Q84" s="6" t="s">
        <v>3505</v>
      </c>
      <c r="R84" s="6" t="s">
        <v>3506</v>
      </c>
      <c r="S84" s="6" t="s">
        <v>3507</v>
      </c>
      <c r="T84" s="6" t="s">
        <v>3508</v>
      </c>
    </row>
    <row r="85" spans="1:20" ht="153" x14ac:dyDescent="0.2">
      <c r="A85" s="34" t="s">
        <v>201</v>
      </c>
      <c r="B85" t="b">
        <v>1</v>
      </c>
      <c r="C85" s="6" t="s">
        <v>2372</v>
      </c>
      <c r="D85" s="35" t="s">
        <v>2373</v>
      </c>
      <c r="E85" s="13" t="s">
        <v>2374</v>
      </c>
      <c r="F85" s="13" t="s">
        <v>2375</v>
      </c>
      <c r="G85" s="13" t="s">
        <v>2376</v>
      </c>
      <c r="H85" t="b">
        <v>0</v>
      </c>
      <c r="K85" s="6" t="s">
        <v>2377</v>
      </c>
      <c r="L85" s="6" t="s">
        <v>2378</v>
      </c>
      <c r="M85" s="6" t="s">
        <v>2379</v>
      </c>
      <c r="O85" t="s">
        <v>3509</v>
      </c>
      <c r="P85" s="6" t="s">
        <v>3510</v>
      </c>
      <c r="Q85" s="6" t="s">
        <v>3511</v>
      </c>
      <c r="R85" s="6" t="s">
        <v>3512</v>
      </c>
      <c r="S85" s="6" t="s">
        <v>3513</v>
      </c>
      <c r="T85" s="6" t="s">
        <v>3302</v>
      </c>
    </row>
    <row r="86" spans="1:20" ht="409.5" x14ac:dyDescent="0.2">
      <c r="A86" s="34" t="s">
        <v>2393</v>
      </c>
      <c r="B86" t="b">
        <v>1</v>
      </c>
      <c r="C86" s="6" t="s">
        <v>2394</v>
      </c>
      <c r="E86" s="13" t="s">
        <v>2395</v>
      </c>
      <c r="F86" s="13" t="s">
        <v>2396</v>
      </c>
      <c r="H86" t="b">
        <v>0</v>
      </c>
      <c r="K86" s="6" t="s">
        <v>2397</v>
      </c>
      <c r="L86" s="6" t="s">
        <v>2398</v>
      </c>
      <c r="M86" s="6" t="s">
        <v>2399</v>
      </c>
      <c r="O86" t="s">
        <v>3147</v>
      </c>
      <c r="P86" s="6" t="s">
        <v>3514</v>
      </c>
      <c r="Q86" s="6" t="s">
        <v>3515</v>
      </c>
      <c r="R86" s="6" t="s">
        <v>3516</v>
      </c>
      <c r="S86" s="6" t="s">
        <v>248</v>
      </c>
      <c r="T86" s="6" t="s">
        <v>3517</v>
      </c>
    </row>
    <row r="87" spans="1:20" ht="89.25" x14ac:dyDescent="0.2">
      <c r="A87" s="34" t="s">
        <v>2415</v>
      </c>
      <c r="B87" t="b">
        <v>0</v>
      </c>
      <c r="E87" s="13" t="s">
        <v>2416</v>
      </c>
      <c r="F87" s="13" t="s">
        <v>2417</v>
      </c>
      <c r="G87" s="13" t="s">
        <v>2418</v>
      </c>
      <c r="H87" t="b">
        <v>1</v>
      </c>
      <c r="I87" s="6" t="s">
        <v>2419</v>
      </c>
      <c r="J87" t="s">
        <v>2420</v>
      </c>
      <c r="K87" s="6" t="s">
        <v>2421</v>
      </c>
      <c r="L87" s="6" t="s">
        <v>2422</v>
      </c>
      <c r="M87" s="6" t="s">
        <v>2423</v>
      </c>
      <c r="O87" t="s">
        <v>3147</v>
      </c>
      <c r="P87" s="6" t="s">
        <v>3518</v>
      </c>
      <c r="Q87" s="6" t="s">
        <v>3519</v>
      </c>
      <c r="R87" s="6" t="s">
        <v>3520</v>
      </c>
      <c r="S87" s="6" t="s">
        <v>3521</v>
      </c>
      <c r="T87" s="6" t="s">
        <v>3522</v>
      </c>
    </row>
    <row r="88" spans="1:20" ht="140.25" x14ac:dyDescent="0.2">
      <c r="A88" s="34" t="s">
        <v>2436</v>
      </c>
      <c r="B88" t="b">
        <v>0</v>
      </c>
      <c r="E88" s="13" t="s">
        <v>2437</v>
      </c>
      <c r="F88" s="13" t="s">
        <v>2438</v>
      </c>
      <c r="G88" s="13" t="s">
        <v>2439</v>
      </c>
      <c r="H88" t="b">
        <v>0</v>
      </c>
      <c r="K88" s="6" t="s">
        <v>2440</v>
      </c>
      <c r="L88" s="6" t="s">
        <v>2441</v>
      </c>
      <c r="M88" s="6" t="s">
        <v>2442</v>
      </c>
      <c r="O88" t="s">
        <v>3523</v>
      </c>
      <c r="P88" s="6" t="s">
        <v>3524</v>
      </c>
      <c r="Q88" s="6" t="s">
        <v>3525</v>
      </c>
      <c r="R88" s="6" t="s">
        <v>3526</v>
      </c>
      <c r="S88" s="6" t="s">
        <v>3149</v>
      </c>
      <c r="T88" s="6" t="s">
        <v>3527</v>
      </c>
    </row>
    <row r="89" spans="1:20" ht="51" x14ac:dyDescent="0.2">
      <c r="A89" s="34" t="s">
        <v>201</v>
      </c>
      <c r="B89" t="b">
        <v>0</v>
      </c>
      <c r="H89" t="b">
        <v>0</v>
      </c>
      <c r="K89" s="6" t="s">
        <v>1635</v>
      </c>
      <c r="L89" s="6" t="s">
        <v>2014</v>
      </c>
      <c r="M89" s="6" t="s">
        <v>2455</v>
      </c>
      <c r="O89" t="s">
        <v>3147</v>
      </c>
      <c r="P89" s="6" t="s">
        <v>3528</v>
      </c>
      <c r="Q89" s="6" t="s">
        <v>3529</v>
      </c>
      <c r="R89" s="6" t="s">
        <v>2658</v>
      </c>
      <c r="T89" s="6" t="s">
        <v>3530</v>
      </c>
    </row>
    <row r="90" spans="1:20" ht="114.75" x14ac:dyDescent="0.2">
      <c r="A90" s="34" t="s">
        <v>2469</v>
      </c>
      <c r="B90" t="b">
        <v>0</v>
      </c>
      <c r="E90" s="13" t="s">
        <v>2470</v>
      </c>
      <c r="F90" s="13" t="s">
        <v>2471</v>
      </c>
      <c r="G90" s="13" t="s">
        <v>2472</v>
      </c>
      <c r="H90" t="b">
        <v>1</v>
      </c>
      <c r="I90" s="6" t="s">
        <v>2473</v>
      </c>
      <c r="K90" s="6" t="s">
        <v>2474</v>
      </c>
      <c r="L90" s="6" t="s">
        <v>2475</v>
      </c>
      <c r="M90" s="6" t="s">
        <v>2476</v>
      </c>
      <c r="O90" t="s">
        <v>3286</v>
      </c>
      <c r="P90" s="6" t="s">
        <v>3531</v>
      </c>
      <c r="Q90" s="6" t="s">
        <v>3532</v>
      </c>
      <c r="R90" s="6" t="s">
        <v>3533</v>
      </c>
      <c r="T90" s="6" t="s">
        <v>3534</v>
      </c>
    </row>
    <row r="91" spans="1:20" ht="153" x14ac:dyDescent="0.2">
      <c r="A91" s="34" t="s">
        <v>2481</v>
      </c>
      <c r="B91" t="b">
        <v>1</v>
      </c>
      <c r="C91" s="6" t="s">
        <v>2482</v>
      </c>
      <c r="E91" s="13" t="s">
        <v>2483</v>
      </c>
      <c r="F91" s="13" t="s">
        <v>2483</v>
      </c>
      <c r="G91" s="13" t="s">
        <v>2483</v>
      </c>
      <c r="H91" t="b">
        <v>0</v>
      </c>
      <c r="K91" s="6" t="s">
        <v>2311</v>
      </c>
      <c r="L91" s="6" t="s">
        <v>2484</v>
      </c>
      <c r="M91" s="6" t="s">
        <v>1366</v>
      </c>
      <c r="O91" t="s">
        <v>3535</v>
      </c>
      <c r="P91" s="6" t="s">
        <v>3536</v>
      </c>
      <c r="Q91" s="6" t="s">
        <v>3537</v>
      </c>
      <c r="R91" s="6" t="s">
        <v>3538</v>
      </c>
      <c r="S91" s="6" t="s">
        <v>3539</v>
      </c>
      <c r="T91" s="6" t="s">
        <v>3540</v>
      </c>
    </row>
    <row r="92" spans="1:20" ht="191.25" x14ac:dyDescent="0.2">
      <c r="A92" s="34" t="s">
        <v>2496</v>
      </c>
      <c r="B92" t="b">
        <v>1</v>
      </c>
      <c r="C92" s="6" t="s">
        <v>2497</v>
      </c>
      <c r="D92" s="35" t="s">
        <v>2498</v>
      </c>
      <c r="E92" s="13" t="s">
        <v>2499</v>
      </c>
      <c r="F92" s="13" t="s">
        <v>2500</v>
      </c>
      <c r="G92" s="13" t="s">
        <v>2501</v>
      </c>
      <c r="H92" t="b">
        <v>0</v>
      </c>
      <c r="K92" s="6" t="s">
        <v>2502</v>
      </c>
      <c r="L92" s="6" t="s">
        <v>2503</v>
      </c>
      <c r="M92" s="6" t="s">
        <v>2504</v>
      </c>
      <c r="O92" t="s">
        <v>1382</v>
      </c>
      <c r="P92" s="6" t="s">
        <v>3541</v>
      </c>
      <c r="Q92" s="6" t="s">
        <v>3542</v>
      </c>
      <c r="R92" s="6" t="s">
        <v>3543</v>
      </c>
      <c r="S92" s="6" t="s">
        <v>3544</v>
      </c>
      <c r="T92" s="6" t="s">
        <v>3545</v>
      </c>
    </row>
    <row r="93" spans="1:20" ht="293.25" x14ac:dyDescent="0.2">
      <c r="A93" s="34" t="s">
        <v>2517</v>
      </c>
      <c r="B93" t="b">
        <v>1</v>
      </c>
      <c r="C93" s="6" t="s">
        <v>2518</v>
      </c>
      <c r="H93" t="b">
        <v>1</v>
      </c>
      <c r="K93" s="6" t="s">
        <v>929</v>
      </c>
      <c r="L93" s="6" t="s">
        <v>2519</v>
      </c>
      <c r="M93" s="6" t="s">
        <v>2520</v>
      </c>
      <c r="O93" t="s">
        <v>3546</v>
      </c>
      <c r="P93" s="6" t="s">
        <v>3547</v>
      </c>
      <c r="Q93" s="6" t="s">
        <v>3548</v>
      </c>
      <c r="R93" s="6" t="s">
        <v>3549</v>
      </c>
      <c r="S93" s="6" t="s">
        <v>1107</v>
      </c>
      <c r="T93" s="6" t="s">
        <v>3550</v>
      </c>
    </row>
    <row r="94" spans="1:20" ht="63.75" x14ac:dyDescent="0.2">
      <c r="A94" s="34" t="s">
        <v>860</v>
      </c>
      <c r="B94" t="b">
        <v>1</v>
      </c>
      <c r="C94" s="6" t="s">
        <v>2534</v>
      </c>
      <c r="E94" s="13" t="s">
        <v>2535</v>
      </c>
      <c r="F94" s="13" t="s">
        <v>2536</v>
      </c>
      <c r="G94" s="13" t="s">
        <v>2537</v>
      </c>
      <c r="H94" t="b">
        <v>0</v>
      </c>
      <c r="K94" s="6" t="s">
        <v>2538</v>
      </c>
      <c r="L94" s="6" t="s">
        <v>2539</v>
      </c>
      <c r="M94" s="6" t="s">
        <v>2540</v>
      </c>
      <c r="O94" t="s">
        <v>3147</v>
      </c>
      <c r="P94" s="6" t="s">
        <v>3551</v>
      </c>
      <c r="Q94" s="6" t="s">
        <v>3552</v>
      </c>
      <c r="R94" s="6" t="s">
        <v>3377</v>
      </c>
      <c r="S94" s="6" t="s">
        <v>3419</v>
      </c>
      <c r="T94" s="6" t="s">
        <v>3553</v>
      </c>
    </row>
    <row r="95" spans="1:20" ht="89.25" x14ac:dyDescent="0.2">
      <c r="A95" s="34" t="s">
        <v>2556</v>
      </c>
      <c r="B95" t="b">
        <v>0</v>
      </c>
      <c r="E95" s="13" t="s">
        <v>2557</v>
      </c>
      <c r="H95" t="b">
        <v>0</v>
      </c>
      <c r="K95" s="6" t="s">
        <v>1259</v>
      </c>
      <c r="L95" s="6" t="s">
        <v>2558</v>
      </c>
      <c r="M95" s="6" t="s">
        <v>2559</v>
      </c>
      <c r="O95" t="s">
        <v>3147</v>
      </c>
      <c r="P95" s="6" t="s">
        <v>3554</v>
      </c>
      <c r="Q95" s="6" t="s">
        <v>3555</v>
      </c>
      <c r="R95" s="6" t="s">
        <v>3556</v>
      </c>
      <c r="S95" s="6" t="s">
        <v>3557</v>
      </c>
      <c r="T95" s="6" t="s">
        <v>3558</v>
      </c>
    </row>
    <row r="96" spans="1:20" ht="127.5" x14ac:dyDescent="0.2">
      <c r="A96" s="34" t="s">
        <v>2575</v>
      </c>
      <c r="B96" t="b">
        <v>0</v>
      </c>
      <c r="E96" s="13" t="s">
        <v>2576</v>
      </c>
      <c r="F96" s="13" t="s">
        <v>2577</v>
      </c>
      <c r="G96" s="13" t="s">
        <v>2578</v>
      </c>
      <c r="H96" t="b">
        <v>0</v>
      </c>
      <c r="K96" s="6" t="s">
        <v>2579</v>
      </c>
      <c r="L96" s="6" t="s">
        <v>2580</v>
      </c>
      <c r="M96" s="6" t="s">
        <v>2291</v>
      </c>
      <c r="O96" t="s">
        <v>3559</v>
      </c>
      <c r="P96" s="6" t="s">
        <v>3560</v>
      </c>
      <c r="Q96" s="6" t="s">
        <v>2658</v>
      </c>
      <c r="R96" s="6" t="s">
        <v>3561</v>
      </c>
      <c r="S96" s="6" t="s">
        <v>3562</v>
      </c>
      <c r="T96" s="6" t="s">
        <v>3563</v>
      </c>
    </row>
    <row r="97" spans="1:20" ht="153" x14ac:dyDescent="0.2">
      <c r="A97" s="34" t="s">
        <v>2595</v>
      </c>
      <c r="B97" t="b">
        <v>1</v>
      </c>
      <c r="C97" s="6" t="s">
        <v>2596</v>
      </c>
      <c r="D97" s="35" t="s">
        <v>2597</v>
      </c>
      <c r="E97" s="13" t="s">
        <v>2598</v>
      </c>
      <c r="F97" s="13" t="s">
        <v>2599</v>
      </c>
      <c r="G97" s="13" t="s">
        <v>2600</v>
      </c>
      <c r="H97" t="b">
        <v>1</v>
      </c>
      <c r="I97" s="6" t="s">
        <v>2601</v>
      </c>
      <c r="J97" s="3" t="s">
        <v>2602</v>
      </c>
      <c r="K97" s="6" t="s">
        <v>1885</v>
      </c>
      <c r="L97" s="6" t="s">
        <v>2124</v>
      </c>
      <c r="M97" s="6" t="s">
        <v>2603</v>
      </c>
      <c r="O97" t="s">
        <v>3147</v>
      </c>
      <c r="P97" s="6" t="s">
        <v>3564</v>
      </c>
      <c r="Q97" s="6" t="s">
        <v>884</v>
      </c>
      <c r="R97" s="6" t="s">
        <v>3565</v>
      </c>
      <c r="S97" s="6" t="s">
        <v>3566</v>
      </c>
      <c r="T97" s="6" t="s">
        <v>3567</v>
      </c>
    </row>
    <row r="98" spans="1:20" ht="127.5" x14ac:dyDescent="0.2">
      <c r="A98" s="34" t="s">
        <v>2616</v>
      </c>
      <c r="B98" t="b">
        <v>0</v>
      </c>
      <c r="E98" s="13" t="s">
        <v>996</v>
      </c>
      <c r="F98" s="13" t="s">
        <v>253</v>
      </c>
      <c r="G98" s="13" t="s">
        <v>253</v>
      </c>
      <c r="H98" t="b">
        <v>0</v>
      </c>
      <c r="K98" s="6" t="s">
        <v>2617</v>
      </c>
      <c r="L98" s="6" t="s">
        <v>2618</v>
      </c>
      <c r="M98" s="6" t="s">
        <v>2619</v>
      </c>
      <c r="O98" t="s">
        <v>3568</v>
      </c>
      <c r="P98" s="6" t="s">
        <v>3569</v>
      </c>
      <c r="Q98" s="6" t="s">
        <v>3570</v>
      </c>
      <c r="R98" s="6" t="s">
        <v>3571</v>
      </c>
      <c r="T98" s="6" t="s">
        <v>3572</v>
      </c>
    </row>
    <row r="99" spans="1:20" ht="204" x14ac:dyDescent="0.2">
      <c r="A99" s="34" t="s">
        <v>201</v>
      </c>
      <c r="B99" t="b">
        <v>1</v>
      </c>
      <c r="C99" s="6" t="s">
        <v>2634</v>
      </c>
      <c r="D99" s="35" t="s">
        <v>2635</v>
      </c>
      <c r="F99" s="13" t="s">
        <v>2636</v>
      </c>
      <c r="G99" s="13" t="s">
        <v>2637</v>
      </c>
      <c r="H99" t="b">
        <v>1</v>
      </c>
      <c r="I99" s="6" t="s">
        <v>2638</v>
      </c>
      <c r="J99" s="3" t="s">
        <v>2639</v>
      </c>
      <c r="K99" s="6" t="s">
        <v>1853</v>
      </c>
      <c r="L99" s="6" t="s">
        <v>2640</v>
      </c>
      <c r="M99" s="6" t="s">
        <v>2641</v>
      </c>
      <c r="O99" t="s">
        <v>3203</v>
      </c>
      <c r="P99" s="6" t="s">
        <v>3573</v>
      </c>
      <c r="Q99" s="6" t="s">
        <v>3574</v>
      </c>
      <c r="R99" s="6" t="s">
        <v>3575</v>
      </c>
      <c r="S99" s="6" t="s">
        <v>3576</v>
      </c>
      <c r="T99" s="6" t="s">
        <v>3577</v>
      </c>
    </row>
    <row r="100" spans="1:20" ht="165.75" x14ac:dyDescent="0.2">
      <c r="A100" s="34" t="s">
        <v>2656</v>
      </c>
      <c r="B100" t="b">
        <v>1</v>
      </c>
      <c r="C100" s="6" t="s">
        <v>2657</v>
      </c>
      <c r="E100" s="13" t="s">
        <v>996</v>
      </c>
      <c r="F100" s="13" t="s">
        <v>2658</v>
      </c>
      <c r="G100" s="13" t="s">
        <v>2659</v>
      </c>
      <c r="H100" t="b">
        <v>1</v>
      </c>
      <c r="I100" s="6" t="s">
        <v>2660</v>
      </c>
      <c r="K100" s="6" t="s">
        <v>2661</v>
      </c>
      <c r="L100" s="6" t="s">
        <v>2662</v>
      </c>
      <c r="M100" s="6" t="s">
        <v>2663</v>
      </c>
      <c r="O100" t="s">
        <v>3578</v>
      </c>
      <c r="P100" s="6" t="s">
        <v>3579</v>
      </c>
      <c r="Q100" s="6" t="s">
        <v>3580</v>
      </c>
      <c r="R100" s="6" t="s">
        <v>3581</v>
      </c>
      <c r="T100" s="6" t="s">
        <v>3582</v>
      </c>
    </row>
    <row r="101" spans="1:20" ht="127.5" x14ac:dyDescent="0.2">
      <c r="A101" s="34" t="s">
        <v>201</v>
      </c>
      <c r="B101" t="b">
        <v>1</v>
      </c>
      <c r="C101" s="6" t="s">
        <v>2676</v>
      </c>
      <c r="D101" s="35" t="s">
        <v>2677</v>
      </c>
      <c r="E101" s="13" t="s">
        <v>2678</v>
      </c>
      <c r="F101" s="13" t="s">
        <v>2679</v>
      </c>
      <c r="G101" s="13" t="s">
        <v>2680</v>
      </c>
      <c r="H101" t="b">
        <v>1</v>
      </c>
      <c r="I101" s="6" t="s">
        <v>2681</v>
      </c>
      <c r="J101" t="s">
        <v>2682</v>
      </c>
      <c r="K101" s="6" t="s">
        <v>2683</v>
      </c>
      <c r="L101" s="6" t="s">
        <v>2684</v>
      </c>
      <c r="M101" s="6" t="s">
        <v>2685</v>
      </c>
      <c r="O101" t="s">
        <v>902</v>
      </c>
      <c r="P101" s="6" t="s">
        <v>3583</v>
      </c>
      <c r="Q101" s="6" t="s">
        <v>3584</v>
      </c>
      <c r="R101" s="6" t="s">
        <v>3585</v>
      </c>
      <c r="S101" s="6" t="s">
        <v>3586</v>
      </c>
      <c r="T101" s="6" t="s">
        <v>3587</v>
      </c>
    </row>
    <row r="102" spans="1:20" ht="76.5" x14ac:dyDescent="0.2">
      <c r="A102" s="34" t="s">
        <v>902</v>
      </c>
      <c r="B102" t="b">
        <v>0</v>
      </c>
      <c r="E102" s="13" t="s">
        <v>2658</v>
      </c>
      <c r="F102" s="13" t="s">
        <v>2698</v>
      </c>
      <c r="G102" s="13" t="s">
        <v>201</v>
      </c>
      <c r="H102" t="b">
        <v>0</v>
      </c>
      <c r="K102" s="6" t="s">
        <v>1348</v>
      </c>
      <c r="L102" s="6" t="s">
        <v>2699</v>
      </c>
      <c r="M102" s="6" t="s">
        <v>2700</v>
      </c>
      <c r="O102" t="s">
        <v>3147</v>
      </c>
      <c r="P102" s="6" t="s">
        <v>3588</v>
      </c>
      <c r="Q102" s="6" t="s">
        <v>3589</v>
      </c>
      <c r="R102" s="6" t="s">
        <v>3590</v>
      </c>
      <c r="S102" s="6" t="s">
        <v>248</v>
      </c>
      <c r="T102" s="6" t="s">
        <v>3591</v>
      </c>
    </row>
    <row r="103" spans="1:20" ht="178.5" x14ac:dyDescent="0.2">
      <c r="A103" s="34" t="s">
        <v>2716</v>
      </c>
      <c r="B103" t="b">
        <v>1</v>
      </c>
      <c r="C103" s="6" t="s">
        <v>2717</v>
      </c>
      <c r="D103" s="35" t="s">
        <v>2718</v>
      </c>
      <c r="E103" s="13" t="s">
        <v>2719</v>
      </c>
      <c r="F103" s="13" t="s">
        <v>2720</v>
      </c>
      <c r="G103" s="13" t="s">
        <v>2721</v>
      </c>
      <c r="H103" t="b">
        <v>1</v>
      </c>
      <c r="I103" s="6" t="s">
        <v>2721</v>
      </c>
      <c r="J103" t="s">
        <v>2722</v>
      </c>
      <c r="K103" s="6" t="s">
        <v>2723</v>
      </c>
      <c r="L103" s="6" t="s">
        <v>1042</v>
      </c>
      <c r="M103" s="6" t="s">
        <v>2724</v>
      </c>
      <c r="O103" t="s">
        <v>1456</v>
      </c>
      <c r="P103" s="6" t="s">
        <v>1632</v>
      </c>
      <c r="Q103" s="6" t="s">
        <v>3592</v>
      </c>
      <c r="R103" s="6" t="s">
        <v>1634</v>
      </c>
      <c r="T103" s="6" t="s">
        <v>3593</v>
      </c>
    </row>
    <row r="104" spans="1:20" ht="409.5" x14ac:dyDescent="0.2">
      <c r="A104" s="34" t="s">
        <v>2739</v>
      </c>
      <c r="B104" t="b">
        <v>1</v>
      </c>
      <c r="C104" s="6" t="s">
        <v>2740</v>
      </c>
      <c r="D104" t="s">
        <v>2741</v>
      </c>
      <c r="E104" s="13" t="s">
        <v>2742</v>
      </c>
      <c r="F104" s="13" t="s">
        <v>2743</v>
      </c>
      <c r="G104" s="13" t="s">
        <v>2744</v>
      </c>
      <c r="H104" t="b">
        <v>1</v>
      </c>
      <c r="I104" s="6" t="s">
        <v>2745</v>
      </c>
      <c r="K104" s="6" t="s">
        <v>2746</v>
      </c>
      <c r="L104" s="6" t="s">
        <v>2747</v>
      </c>
      <c r="M104" s="6" t="s">
        <v>2748</v>
      </c>
      <c r="O104" t="s">
        <v>3147</v>
      </c>
      <c r="P104" s="6" t="s">
        <v>3594</v>
      </c>
      <c r="Q104" s="6" t="s">
        <v>3595</v>
      </c>
      <c r="R104" s="6" t="s">
        <v>3596</v>
      </c>
      <c r="S104" s="6" t="s">
        <v>3597</v>
      </c>
      <c r="T104" s="6" t="s">
        <v>2663</v>
      </c>
    </row>
    <row r="105" spans="1:20" ht="51" x14ac:dyDescent="0.2">
      <c r="A105" s="34" t="s">
        <v>201</v>
      </c>
      <c r="B105" t="b">
        <v>1</v>
      </c>
      <c r="C105" s="6" t="s">
        <v>2764</v>
      </c>
      <c r="H105" t="b">
        <v>0</v>
      </c>
      <c r="K105" s="6" t="s">
        <v>2765</v>
      </c>
      <c r="L105" s="6" t="s">
        <v>2766</v>
      </c>
      <c r="M105" s="6" t="s">
        <v>2767</v>
      </c>
      <c r="O105" t="s">
        <v>3598</v>
      </c>
      <c r="P105" s="6" t="s">
        <v>3599</v>
      </c>
      <c r="Q105" s="6" t="s">
        <v>3600</v>
      </c>
      <c r="R105" s="6" t="s">
        <v>3215</v>
      </c>
      <c r="T105" s="6" t="s">
        <v>3302</v>
      </c>
    </row>
    <row r="106" spans="1:20" ht="140.25" x14ac:dyDescent="0.2">
      <c r="A106" s="34" t="s">
        <v>1005</v>
      </c>
      <c r="B106" t="b">
        <v>0</v>
      </c>
      <c r="E106" s="13" t="s">
        <v>2782</v>
      </c>
      <c r="H106" t="b">
        <v>0</v>
      </c>
      <c r="K106" s="6" t="s">
        <v>2783</v>
      </c>
      <c r="L106" s="6" t="s">
        <v>2784</v>
      </c>
      <c r="M106" s="6" t="s">
        <v>2785</v>
      </c>
      <c r="O106" t="s">
        <v>860</v>
      </c>
      <c r="P106" s="6" t="s">
        <v>3601</v>
      </c>
      <c r="Q106" s="6" t="s">
        <v>3602</v>
      </c>
      <c r="R106" s="6" t="s">
        <v>3603</v>
      </c>
      <c r="S106" s="6" t="s">
        <v>3604</v>
      </c>
      <c r="T106" s="6" t="s">
        <v>3605</v>
      </c>
    </row>
    <row r="107" spans="1:20" ht="242.25" x14ac:dyDescent="0.2">
      <c r="A107" s="34" t="s">
        <v>2800</v>
      </c>
      <c r="B107" t="b">
        <v>1</v>
      </c>
      <c r="C107" s="6" t="s">
        <v>2801</v>
      </c>
      <c r="D107" s="35" t="s">
        <v>2802</v>
      </c>
      <c r="E107" s="13" t="s">
        <v>2803</v>
      </c>
      <c r="F107" s="13" t="s">
        <v>2804</v>
      </c>
      <c r="G107" s="13" t="s">
        <v>2805</v>
      </c>
      <c r="H107" t="b">
        <v>0</v>
      </c>
      <c r="K107" s="6" t="s">
        <v>2806</v>
      </c>
      <c r="L107" s="6" t="s">
        <v>2807</v>
      </c>
      <c r="M107" s="6" t="s">
        <v>2808</v>
      </c>
      <c r="O107" t="s">
        <v>3286</v>
      </c>
      <c r="P107" s="6" t="s">
        <v>3606</v>
      </c>
      <c r="Q107" s="6" t="s">
        <v>3607</v>
      </c>
      <c r="R107" s="6" t="s">
        <v>3608</v>
      </c>
      <c r="S107" s="6" t="s">
        <v>3609</v>
      </c>
      <c r="T107" s="6" t="s">
        <v>3610</v>
      </c>
    </row>
    <row r="108" spans="1:20" ht="89.25" x14ac:dyDescent="0.2">
      <c r="A108" s="34" t="s">
        <v>2823</v>
      </c>
      <c r="B108" t="b">
        <v>1</v>
      </c>
      <c r="C108" s="6" t="s">
        <v>2824</v>
      </c>
      <c r="E108" s="13" t="s">
        <v>2825</v>
      </c>
      <c r="F108" s="13" t="s">
        <v>2826</v>
      </c>
      <c r="G108" s="13" t="s">
        <v>2827</v>
      </c>
      <c r="H108" t="b">
        <v>1</v>
      </c>
      <c r="I108" s="6" t="s">
        <v>2828</v>
      </c>
      <c r="J108" s="3" t="s">
        <v>2829</v>
      </c>
      <c r="K108" s="6" t="s">
        <v>2830</v>
      </c>
      <c r="L108" s="6" t="s">
        <v>2831</v>
      </c>
      <c r="M108" s="6" t="s">
        <v>2832</v>
      </c>
      <c r="O108" t="s">
        <v>3147</v>
      </c>
      <c r="P108" s="6" t="s">
        <v>3611</v>
      </c>
      <c r="Q108" s="6" t="s">
        <v>3612</v>
      </c>
      <c r="R108" s="6" t="s">
        <v>3613</v>
      </c>
      <c r="T108" s="6" t="s">
        <v>3302</v>
      </c>
    </row>
    <row r="109" spans="1:20" ht="63.75" x14ac:dyDescent="0.2">
      <c r="A109" s="34" t="s">
        <v>2846</v>
      </c>
      <c r="B109" t="b">
        <v>1</v>
      </c>
      <c r="C109" s="6" t="s">
        <v>2847</v>
      </c>
      <c r="E109" s="13" t="s">
        <v>2848</v>
      </c>
      <c r="F109" s="13" t="s">
        <v>2849</v>
      </c>
      <c r="G109" s="13" t="s">
        <v>2850</v>
      </c>
      <c r="H109" t="b">
        <v>0</v>
      </c>
      <c r="K109" s="6" t="s">
        <v>2851</v>
      </c>
      <c r="L109" s="6" t="s">
        <v>2852</v>
      </c>
      <c r="M109" s="6" t="s">
        <v>2853</v>
      </c>
      <c r="O109" t="s">
        <v>3614</v>
      </c>
      <c r="P109" s="6" t="s">
        <v>3615</v>
      </c>
      <c r="Q109" s="6" t="s">
        <v>3616</v>
      </c>
      <c r="R109" s="6" t="s">
        <v>3617</v>
      </c>
      <c r="S109" s="6" t="s">
        <v>3618</v>
      </c>
      <c r="T109" s="6" t="s">
        <v>3619</v>
      </c>
    </row>
    <row r="110" spans="1:20" ht="369.75" x14ac:dyDescent="0.2">
      <c r="A110" s="34" t="s">
        <v>201</v>
      </c>
      <c r="B110" t="b">
        <v>0</v>
      </c>
      <c r="E110" s="13" t="s">
        <v>2868</v>
      </c>
      <c r="F110" s="13" t="s">
        <v>2869</v>
      </c>
      <c r="G110" s="13" t="s">
        <v>16</v>
      </c>
      <c r="H110" t="b">
        <v>1</v>
      </c>
      <c r="I110" s="6" t="s">
        <v>2870</v>
      </c>
      <c r="K110" s="6" t="s">
        <v>2871</v>
      </c>
      <c r="L110" s="6" t="s">
        <v>1042</v>
      </c>
      <c r="M110" s="6" t="s">
        <v>2872</v>
      </c>
      <c r="O110" t="s">
        <v>3147</v>
      </c>
      <c r="P110" s="6" t="s">
        <v>3620</v>
      </c>
      <c r="Q110" s="6" t="s">
        <v>3621</v>
      </c>
      <c r="R110" s="6" t="s">
        <v>3622</v>
      </c>
      <c r="S110" s="6" t="s">
        <v>3623</v>
      </c>
      <c r="T110" s="6" t="s">
        <v>3624</v>
      </c>
    </row>
    <row r="111" spans="1:20" ht="127.5" x14ac:dyDescent="0.2">
      <c r="A111" s="34" t="s">
        <v>1382</v>
      </c>
      <c r="B111" t="b">
        <v>1</v>
      </c>
      <c r="C111" s="6" t="s">
        <v>2886</v>
      </c>
      <c r="D111" t="s">
        <v>2887</v>
      </c>
      <c r="E111" s="13" t="s">
        <v>2888</v>
      </c>
      <c r="F111" s="13" t="s">
        <v>2889</v>
      </c>
      <c r="G111" s="13" t="s">
        <v>2890</v>
      </c>
      <c r="H111" t="b">
        <v>1</v>
      </c>
      <c r="I111" s="6" t="s">
        <v>2891</v>
      </c>
      <c r="K111" s="6" t="s">
        <v>2892</v>
      </c>
      <c r="L111" s="6" t="s">
        <v>2893</v>
      </c>
      <c r="M111" s="6" t="s">
        <v>2894</v>
      </c>
      <c r="O111" t="s">
        <v>860</v>
      </c>
      <c r="P111" s="6" t="s">
        <v>3625</v>
      </c>
      <c r="Q111" s="6" t="s">
        <v>3626</v>
      </c>
      <c r="R111" s="6" t="s">
        <v>3627</v>
      </c>
      <c r="T111" s="6" t="s">
        <v>3628</v>
      </c>
    </row>
    <row r="112" spans="1:20" ht="140.25" x14ac:dyDescent="0.2">
      <c r="A112" s="34" t="s">
        <v>1518</v>
      </c>
      <c r="B112" t="b">
        <v>0</v>
      </c>
      <c r="H112" t="b">
        <v>0</v>
      </c>
      <c r="K112" s="6" t="s">
        <v>2909</v>
      </c>
      <c r="L112" s="6" t="s">
        <v>2910</v>
      </c>
      <c r="M112" s="6" t="s">
        <v>2911</v>
      </c>
      <c r="O112" t="s">
        <v>3629</v>
      </c>
      <c r="P112" s="6" t="s">
        <v>3630</v>
      </c>
      <c r="Q112" s="6" t="s">
        <v>2033</v>
      </c>
      <c r="R112" s="6" t="s">
        <v>3631</v>
      </c>
      <c r="S112" s="6" t="s">
        <v>3632</v>
      </c>
      <c r="T112" s="6" t="s">
        <v>3392</v>
      </c>
    </row>
    <row r="113" spans="1:20" ht="165.75" x14ac:dyDescent="0.2">
      <c r="A113" s="34" t="s">
        <v>1005</v>
      </c>
      <c r="B113" t="b">
        <v>0</v>
      </c>
      <c r="E113" s="13" t="s">
        <v>2924</v>
      </c>
      <c r="F113" s="13" t="s">
        <v>2925</v>
      </c>
      <c r="G113" s="13" t="s">
        <v>2926</v>
      </c>
      <c r="H113" t="b">
        <v>0</v>
      </c>
      <c r="K113" s="6" t="s">
        <v>905</v>
      </c>
      <c r="L113" s="6" t="s">
        <v>2927</v>
      </c>
      <c r="M113" s="6" t="s">
        <v>2928</v>
      </c>
      <c r="O113" t="s">
        <v>3633</v>
      </c>
      <c r="P113" s="6" t="s">
        <v>3634</v>
      </c>
      <c r="Q113" s="6" t="s">
        <v>3635</v>
      </c>
      <c r="R113" s="6" t="s">
        <v>3636</v>
      </c>
      <c r="T113" s="6" t="s">
        <v>3637</v>
      </c>
    </row>
    <row r="114" spans="1:20" ht="178.5" x14ac:dyDescent="0.2">
      <c r="A114" s="34" t="s">
        <v>1168</v>
      </c>
      <c r="B114" t="b">
        <v>1</v>
      </c>
      <c r="C114" s="6" t="s">
        <v>2943</v>
      </c>
      <c r="E114" s="13" t="s">
        <v>884</v>
      </c>
      <c r="F114" s="13" t="s">
        <v>2944</v>
      </c>
      <c r="G114" s="13" t="s">
        <v>2945</v>
      </c>
      <c r="H114" t="b">
        <v>0</v>
      </c>
      <c r="K114" s="6" t="s">
        <v>2946</v>
      </c>
      <c r="L114" s="6" t="s">
        <v>1204</v>
      </c>
      <c r="M114" s="6" t="s">
        <v>2947</v>
      </c>
      <c r="O114" t="s">
        <v>3638</v>
      </c>
      <c r="P114" s="6" t="s">
        <v>3639</v>
      </c>
      <c r="Q114" s="6" t="s">
        <v>3640</v>
      </c>
      <c r="R114" s="6" t="s">
        <v>3641</v>
      </c>
      <c r="T114" s="6" t="s">
        <v>3642</v>
      </c>
    </row>
    <row r="115" spans="1:20" ht="63.75" x14ac:dyDescent="0.2">
      <c r="A115" s="34" t="s">
        <v>2960</v>
      </c>
      <c r="B115" t="b">
        <v>1</v>
      </c>
      <c r="C115" s="6" t="s">
        <v>2961</v>
      </c>
      <c r="E115" s="13" t="s">
        <v>2962</v>
      </c>
      <c r="F115" s="13" t="s">
        <v>2963</v>
      </c>
      <c r="G115" s="13" t="s">
        <v>2964</v>
      </c>
      <c r="H115" t="b">
        <v>1</v>
      </c>
      <c r="I115" s="6" t="s">
        <v>2965</v>
      </c>
      <c r="K115" s="6" t="s">
        <v>949</v>
      </c>
      <c r="L115" s="6" t="s">
        <v>2966</v>
      </c>
      <c r="M115" s="6" t="s">
        <v>2967</v>
      </c>
      <c r="O115" t="s">
        <v>1456</v>
      </c>
      <c r="P115" s="6" t="s">
        <v>3643</v>
      </c>
      <c r="Q115" s="6" t="s">
        <v>3644</v>
      </c>
      <c r="R115" s="6" t="s">
        <v>3645</v>
      </c>
      <c r="S115" s="6" t="s">
        <v>3646</v>
      </c>
      <c r="T115" s="6" t="s">
        <v>3647</v>
      </c>
    </row>
    <row r="116" spans="1:20" ht="76.5" x14ac:dyDescent="0.2">
      <c r="A116" s="34" t="s">
        <v>2980</v>
      </c>
      <c r="B116" t="b">
        <v>0</v>
      </c>
      <c r="E116" s="13" t="s">
        <v>2294</v>
      </c>
      <c r="F116" s="13" t="s">
        <v>2294</v>
      </c>
      <c r="G116" s="13" t="s">
        <v>2294</v>
      </c>
      <c r="H116" t="b">
        <v>0</v>
      </c>
      <c r="K116" s="6" t="s">
        <v>887</v>
      </c>
      <c r="L116" s="6" t="s">
        <v>2981</v>
      </c>
      <c r="M116" s="6" t="s">
        <v>2766</v>
      </c>
      <c r="O116" t="s">
        <v>3147</v>
      </c>
      <c r="P116" s="6" t="s">
        <v>3648</v>
      </c>
      <c r="Q116" s="6" t="s">
        <v>3649</v>
      </c>
      <c r="R116" s="6" t="s">
        <v>3650</v>
      </c>
      <c r="S116" s="6" t="s">
        <v>3651</v>
      </c>
      <c r="T116" s="6" t="s">
        <v>3652</v>
      </c>
    </row>
    <row r="117" spans="1:20" ht="51" x14ac:dyDescent="0.2">
      <c r="A117" s="34" t="s">
        <v>2995</v>
      </c>
      <c r="B117" t="b">
        <v>0</v>
      </c>
      <c r="E117" s="13" t="s">
        <v>2996</v>
      </c>
      <c r="F117" s="13" t="s">
        <v>2997</v>
      </c>
      <c r="G117" s="13" t="s">
        <v>2998</v>
      </c>
      <c r="H117" t="b">
        <v>0</v>
      </c>
      <c r="K117" s="6" t="s">
        <v>2999</v>
      </c>
      <c r="L117" s="6" t="s">
        <v>3000</v>
      </c>
      <c r="M117" s="6" t="s">
        <v>3001</v>
      </c>
      <c r="O117" t="s">
        <v>3653</v>
      </c>
      <c r="P117" s="6" t="s">
        <v>3654</v>
      </c>
      <c r="Q117" s="6" t="s">
        <v>3655</v>
      </c>
      <c r="R117" s="6" t="s">
        <v>3656</v>
      </c>
      <c r="T117" s="6" t="s">
        <v>3656</v>
      </c>
    </row>
    <row r="118" spans="1:20" ht="89.25" x14ac:dyDescent="0.2">
      <c r="A118" s="34" t="s">
        <v>1153</v>
      </c>
      <c r="B118" t="b">
        <v>0</v>
      </c>
      <c r="E118" s="13" t="s">
        <v>3017</v>
      </c>
      <c r="F118" s="13" t="s">
        <v>3018</v>
      </c>
      <c r="G118" s="13" t="s">
        <v>3019</v>
      </c>
      <c r="H118" t="b">
        <v>1</v>
      </c>
      <c r="I118" s="6" t="s">
        <v>3020</v>
      </c>
      <c r="K118" s="6" t="s">
        <v>3021</v>
      </c>
      <c r="L118" s="6" t="s">
        <v>3022</v>
      </c>
      <c r="M118" s="6" t="s">
        <v>3023</v>
      </c>
      <c r="O118" t="s">
        <v>3657</v>
      </c>
      <c r="P118" s="6" t="s">
        <v>2868</v>
      </c>
      <c r="Q118" s="6" t="s">
        <v>3658</v>
      </c>
      <c r="R118" s="6" t="s">
        <v>3659</v>
      </c>
      <c r="T118" s="6" t="s">
        <v>3660</v>
      </c>
    </row>
    <row r="119" spans="1:20" ht="102" x14ac:dyDescent="0.2">
      <c r="A119" s="34" t="s">
        <v>860</v>
      </c>
      <c r="B119" t="b">
        <v>1</v>
      </c>
      <c r="C119" s="6" t="s">
        <v>3039</v>
      </c>
      <c r="D119" t="s">
        <v>3040</v>
      </c>
      <c r="E119" s="13" t="s">
        <v>3041</v>
      </c>
      <c r="F119" s="13" t="s">
        <v>3042</v>
      </c>
      <c r="G119" s="13" t="s">
        <v>3043</v>
      </c>
      <c r="H119" t="b">
        <v>0</v>
      </c>
      <c r="K119" s="6" t="s">
        <v>3044</v>
      </c>
      <c r="L119" s="6" t="s">
        <v>3045</v>
      </c>
      <c r="M119" s="6" t="s">
        <v>3046</v>
      </c>
      <c r="O119" t="s">
        <v>3661</v>
      </c>
      <c r="P119" s="6" t="s">
        <v>3662</v>
      </c>
      <c r="Q119" s="6" t="s">
        <v>3663</v>
      </c>
      <c r="R119" s="6" t="s">
        <v>3664</v>
      </c>
      <c r="T119" s="6" t="s">
        <v>3665</v>
      </c>
    </row>
    <row r="120" spans="1:20" ht="102" x14ac:dyDescent="0.2">
      <c r="A120" s="34" t="s">
        <v>3060</v>
      </c>
      <c r="B120" t="b">
        <v>1</v>
      </c>
      <c r="C120" s="6" t="s">
        <v>3061</v>
      </c>
      <c r="D120" t="s">
        <v>3062</v>
      </c>
      <c r="E120" s="13" t="s">
        <v>3063</v>
      </c>
      <c r="F120" s="13" t="s">
        <v>3064</v>
      </c>
      <c r="G120" s="13" t="s">
        <v>3065</v>
      </c>
      <c r="H120" t="b">
        <v>0</v>
      </c>
      <c r="K120" s="6" t="s">
        <v>3066</v>
      </c>
      <c r="L120" s="6" t="s">
        <v>3067</v>
      </c>
      <c r="M120" s="6" t="s">
        <v>2166</v>
      </c>
      <c r="O120" t="s">
        <v>201</v>
      </c>
      <c r="P120" s="6" t="s">
        <v>3666</v>
      </c>
      <c r="Q120" s="6" t="s">
        <v>3667</v>
      </c>
      <c r="R120" s="6" t="s">
        <v>3668</v>
      </c>
      <c r="S120" s="6" t="s">
        <v>3669</v>
      </c>
      <c r="T120" s="6" t="s">
        <v>1406</v>
      </c>
    </row>
    <row r="121" spans="1:20" ht="229.5" x14ac:dyDescent="0.2">
      <c r="A121" s="34" t="s">
        <v>201</v>
      </c>
      <c r="B121" t="b">
        <v>1</v>
      </c>
      <c r="C121" s="6" t="s">
        <v>3081</v>
      </c>
      <c r="D121" s="35" t="s">
        <v>3082</v>
      </c>
      <c r="E121" s="13" t="s">
        <v>3083</v>
      </c>
      <c r="F121" s="13" t="s">
        <v>3084</v>
      </c>
      <c r="G121" s="13" t="s">
        <v>3085</v>
      </c>
      <c r="H121" t="b">
        <v>1</v>
      </c>
      <c r="I121" s="6" t="s">
        <v>3086</v>
      </c>
      <c r="K121" s="6" t="s">
        <v>3087</v>
      </c>
      <c r="L121" s="6" t="s">
        <v>3088</v>
      </c>
      <c r="M121" s="6" t="s">
        <v>3089</v>
      </c>
      <c r="O121" t="s">
        <v>3670</v>
      </c>
      <c r="P121" s="6" t="s">
        <v>2033</v>
      </c>
      <c r="Q121" s="6" t="s">
        <v>2033</v>
      </c>
      <c r="R121" s="6" t="s">
        <v>2033</v>
      </c>
      <c r="S121" s="6" t="s">
        <v>3671</v>
      </c>
      <c r="T121" s="6" t="s">
        <v>3672</v>
      </c>
    </row>
    <row r="122" spans="1:20" ht="51" x14ac:dyDescent="0.2">
      <c r="A122" s="34" t="s">
        <v>3103</v>
      </c>
      <c r="B122" t="b">
        <v>0</v>
      </c>
      <c r="E122" s="13" t="s">
        <v>3104</v>
      </c>
      <c r="F122" s="13" t="s">
        <v>3105</v>
      </c>
      <c r="G122" s="13" t="s">
        <v>3106</v>
      </c>
      <c r="H122" t="b">
        <v>0</v>
      </c>
      <c r="K122" s="6" t="s">
        <v>3107</v>
      </c>
      <c r="L122" s="6" t="s">
        <v>3108</v>
      </c>
      <c r="M122" s="6" t="s">
        <v>3109</v>
      </c>
      <c r="O122" t="s">
        <v>3673</v>
      </c>
      <c r="P122" s="6" t="s">
        <v>3674</v>
      </c>
      <c r="Q122" s="6" t="s">
        <v>3675</v>
      </c>
      <c r="R122" s="6" t="s">
        <v>3676</v>
      </c>
      <c r="S122" s="6" t="s">
        <v>3677</v>
      </c>
      <c r="T122" s="6" t="s">
        <v>2723</v>
      </c>
    </row>
    <row r="123" spans="1:20" ht="51" x14ac:dyDescent="0.2">
      <c r="A123" s="34" t="s">
        <v>3123</v>
      </c>
      <c r="B123" t="b">
        <v>1</v>
      </c>
      <c r="C123" s="6" t="s">
        <v>3124</v>
      </c>
      <c r="D123" s="35" t="s">
        <v>3125</v>
      </c>
      <c r="E123" s="13" t="s">
        <v>3126</v>
      </c>
      <c r="F123" s="13" t="s">
        <v>3127</v>
      </c>
      <c r="G123" s="13" t="s">
        <v>3128</v>
      </c>
      <c r="H123" t="b">
        <v>0</v>
      </c>
      <c r="K123" s="6" t="s">
        <v>3129</v>
      </c>
      <c r="L123" s="6" t="s">
        <v>3130</v>
      </c>
      <c r="M123" s="6" t="s">
        <v>3131</v>
      </c>
      <c r="O123" t="s">
        <v>201</v>
      </c>
      <c r="P123" s="6" t="s">
        <v>3678</v>
      </c>
      <c r="Q123" s="6" t="s">
        <v>3679</v>
      </c>
      <c r="R123" s="6" t="s">
        <v>1456</v>
      </c>
      <c r="S123" s="6" t="s">
        <v>1107</v>
      </c>
      <c r="T123" s="6" t="s">
        <v>866</v>
      </c>
    </row>
    <row r="124" spans="1:20" ht="89.25" x14ac:dyDescent="0.2">
      <c r="O124" t="s">
        <v>3680</v>
      </c>
      <c r="P124" s="6" t="s">
        <v>3681</v>
      </c>
      <c r="Q124" s="6" t="s">
        <v>3682</v>
      </c>
      <c r="R124" s="6" t="s">
        <v>3683</v>
      </c>
      <c r="T124" s="6" t="s">
        <v>3684</v>
      </c>
    </row>
    <row r="125" spans="1:20" ht="102" x14ac:dyDescent="0.2">
      <c r="O125" t="s">
        <v>3685</v>
      </c>
      <c r="P125" s="6" t="s">
        <v>3686</v>
      </c>
      <c r="Q125" s="6" t="s">
        <v>3687</v>
      </c>
      <c r="R125" s="6" t="s">
        <v>3688</v>
      </c>
      <c r="T125" s="6" t="s">
        <v>3689</v>
      </c>
    </row>
    <row r="126" spans="1:20" ht="102" x14ac:dyDescent="0.2">
      <c r="O126" t="s">
        <v>201</v>
      </c>
      <c r="P126" s="6" t="s">
        <v>3690</v>
      </c>
      <c r="Q126" s="6" t="s">
        <v>3691</v>
      </c>
      <c r="R126" s="6" t="s">
        <v>3692</v>
      </c>
      <c r="S126" s="6" t="s">
        <v>3691</v>
      </c>
      <c r="T126" s="6" t="s">
        <v>3693</v>
      </c>
    </row>
    <row r="127" spans="1:20" ht="255" x14ac:dyDescent="0.2">
      <c r="O127" t="s">
        <v>3694</v>
      </c>
      <c r="P127" s="6" t="s">
        <v>3695</v>
      </c>
      <c r="Q127" s="6" t="s">
        <v>3696</v>
      </c>
      <c r="R127" s="6" t="s">
        <v>3697</v>
      </c>
      <c r="S127" s="6" t="s">
        <v>3698</v>
      </c>
      <c r="T127" s="6" t="s">
        <v>3699</v>
      </c>
    </row>
    <row r="128" spans="1:20" ht="89.25" x14ac:dyDescent="0.2">
      <c r="O128" t="s">
        <v>3147</v>
      </c>
      <c r="P128" s="6" t="s">
        <v>3700</v>
      </c>
      <c r="Q128" s="6" t="s">
        <v>3701</v>
      </c>
      <c r="R128" s="6" t="s">
        <v>3702</v>
      </c>
      <c r="S128" s="6" t="s">
        <v>3691</v>
      </c>
      <c r="T128" s="6" t="s">
        <v>3703</v>
      </c>
    </row>
    <row r="129" spans="15:20" ht="63.75" x14ac:dyDescent="0.2">
      <c r="O129" t="s">
        <v>3704</v>
      </c>
      <c r="P129" s="6" t="s">
        <v>3705</v>
      </c>
      <c r="Q129" s="6" t="s">
        <v>3706</v>
      </c>
      <c r="R129" s="6" t="s">
        <v>1456</v>
      </c>
      <c r="T129" s="6" t="s">
        <v>3707</v>
      </c>
    </row>
    <row r="130" spans="15:20" ht="114.75" x14ac:dyDescent="0.2">
      <c r="O130" t="s">
        <v>3708</v>
      </c>
      <c r="P130" s="6" t="s">
        <v>3709</v>
      </c>
      <c r="Q130" s="6" t="s">
        <v>3710</v>
      </c>
      <c r="R130" s="6" t="s">
        <v>1456</v>
      </c>
      <c r="S130" s="6" t="s">
        <v>3711</v>
      </c>
      <c r="T130" s="6" t="s">
        <v>3712</v>
      </c>
    </row>
    <row r="131" spans="15:20" ht="51" x14ac:dyDescent="0.2">
      <c r="O131" t="s">
        <v>1456</v>
      </c>
      <c r="P131" s="6" t="s">
        <v>3713</v>
      </c>
      <c r="Q131" s="6" t="s">
        <v>3714</v>
      </c>
      <c r="R131" s="6" t="s">
        <v>3715</v>
      </c>
      <c r="T131" s="6" t="s">
        <v>3716</v>
      </c>
    </row>
    <row r="132" spans="15:20" ht="63.75" x14ac:dyDescent="0.2">
      <c r="O132" t="s">
        <v>3638</v>
      </c>
      <c r="P132" s="6" t="s">
        <v>3717</v>
      </c>
      <c r="Q132" s="6" t="s">
        <v>3718</v>
      </c>
      <c r="R132" s="6" t="s">
        <v>3719</v>
      </c>
      <c r="T132" s="6" t="s">
        <v>3720</v>
      </c>
    </row>
    <row r="133" spans="15:20" ht="89.25" x14ac:dyDescent="0.2">
      <c r="O133" t="s">
        <v>201</v>
      </c>
      <c r="P133" s="6" t="s">
        <v>3721</v>
      </c>
      <c r="Q133" s="6" t="s">
        <v>3721</v>
      </c>
      <c r="R133" s="6" t="s">
        <v>3721</v>
      </c>
      <c r="S133" s="6" t="s">
        <v>3722</v>
      </c>
      <c r="T133" s="6" t="s">
        <v>3723</v>
      </c>
    </row>
    <row r="134" spans="15:20" ht="153" x14ac:dyDescent="0.2">
      <c r="O134" t="s">
        <v>3724</v>
      </c>
      <c r="P134" s="6" t="s">
        <v>3725</v>
      </c>
      <c r="Q134" s="6" t="s">
        <v>3726</v>
      </c>
      <c r="R134" s="6" t="s">
        <v>3727</v>
      </c>
      <c r="T134" s="6" t="s">
        <v>3728</v>
      </c>
    </row>
    <row r="135" spans="15:20" ht="140.25" x14ac:dyDescent="0.2">
      <c r="O135" t="s">
        <v>3729</v>
      </c>
      <c r="P135" s="6" t="s">
        <v>3730</v>
      </c>
      <c r="Q135" s="6" t="s">
        <v>3731</v>
      </c>
      <c r="R135" s="6" t="s">
        <v>3732</v>
      </c>
      <c r="T135" s="6" t="s">
        <v>3733</v>
      </c>
    </row>
    <row r="136" spans="15:20" ht="114.75" x14ac:dyDescent="0.2">
      <c r="O136" t="s">
        <v>3657</v>
      </c>
      <c r="P136" s="6" t="s">
        <v>3734</v>
      </c>
      <c r="Q136" s="6" t="s">
        <v>3735</v>
      </c>
      <c r="R136" s="6" t="s">
        <v>3736</v>
      </c>
      <c r="T136" s="6" t="s">
        <v>3737</v>
      </c>
    </row>
    <row r="137" spans="15:20" ht="102" x14ac:dyDescent="0.2">
      <c r="O137" t="s">
        <v>3738</v>
      </c>
      <c r="P137" s="6" t="s">
        <v>3739</v>
      </c>
      <c r="Q137" s="6" t="s">
        <v>3739</v>
      </c>
      <c r="R137" s="6" t="s">
        <v>3739</v>
      </c>
      <c r="S137" s="6" t="s">
        <v>3739</v>
      </c>
      <c r="T137" s="6" t="s">
        <v>2723</v>
      </c>
    </row>
    <row r="138" spans="15:20" ht="140.25" x14ac:dyDescent="0.2">
      <c r="O138" t="s">
        <v>3740</v>
      </c>
      <c r="P138" s="6" t="s">
        <v>3741</v>
      </c>
      <c r="Q138" s="6" t="s">
        <v>3742</v>
      </c>
      <c r="R138" s="6" t="s">
        <v>3743</v>
      </c>
      <c r="T138" s="6" t="s">
        <v>3744</v>
      </c>
    </row>
    <row r="139" spans="15:20" ht="89.25" x14ac:dyDescent="0.2">
      <c r="O139" t="s">
        <v>3745</v>
      </c>
      <c r="P139" s="6" t="s">
        <v>3746</v>
      </c>
      <c r="Q139" s="6" t="s">
        <v>3747</v>
      </c>
      <c r="R139" s="6" t="s">
        <v>3748</v>
      </c>
      <c r="S139" s="6" t="s">
        <v>3749</v>
      </c>
      <c r="T139" s="6" t="s">
        <v>3750</v>
      </c>
    </row>
    <row r="140" spans="15:20" ht="102" x14ac:dyDescent="0.2">
      <c r="O140" t="s">
        <v>3751</v>
      </c>
      <c r="P140" s="6" t="s">
        <v>3752</v>
      </c>
      <c r="Q140" s="6" t="s">
        <v>3753</v>
      </c>
      <c r="R140" s="6" t="s">
        <v>3754</v>
      </c>
      <c r="T140" s="6" t="s">
        <v>3755</v>
      </c>
    </row>
    <row r="141" spans="15:20" ht="76.5" x14ac:dyDescent="0.2">
      <c r="O141" t="s">
        <v>3756</v>
      </c>
      <c r="P141" s="6" t="s">
        <v>3757</v>
      </c>
      <c r="Q141" s="6" t="s">
        <v>3758</v>
      </c>
      <c r="R141" s="6" t="s">
        <v>3759</v>
      </c>
      <c r="T141" s="6" t="s">
        <v>3760</v>
      </c>
    </row>
    <row r="142" spans="15:20" ht="89.25" x14ac:dyDescent="0.2">
      <c r="O142" t="s">
        <v>3761</v>
      </c>
      <c r="P142" s="6" t="s">
        <v>3762</v>
      </c>
      <c r="Q142" s="6" t="s">
        <v>3763</v>
      </c>
      <c r="R142" s="6" t="s">
        <v>3764</v>
      </c>
      <c r="T142" s="6" t="s">
        <v>3765</v>
      </c>
    </row>
    <row r="143" spans="15:20" ht="127.5" x14ac:dyDescent="0.2">
      <c r="O143" t="s">
        <v>3766</v>
      </c>
      <c r="P143" s="6" t="s">
        <v>3149</v>
      </c>
      <c r="Q143" s="6" t="s">
        <v>3767</v>
      </c>
      <c r="R143" s="6" t="s">
        <v>3768</v>
      </c>
      <c r="T143" s="6" t="s">
        <v>3769</v>
      </c>
    </row>
    <row r="144" spans="15:20" ht="127.5" x14ac:dyDescent="0.2">
      <c r="O144" t="s">
        <v>860</v>
      </c>
      <c r="P144" s="6" t="s">
        <v>3770</v>
      </c>
      <c r="Q144" s="6" t="s">
        <v>3771</v>
      </c>
      <c r="R144" s="6" t="s">
        <v>3772</v>
      </c>
      <c r="S144" s="6" t="s">
        <v>3773</v>
      </c>
      <c r="T144" s="6" t="s">
        <v>3774</v>
      </c>
    </row>
    <row r="145" spans="15:20" ht="63.75" x14ac:dyDescent="0.2">
      <c r="O145" t="s">
        <v>3203</v>
      </c>
      <c r="P145" s="6" t="s">
        <v>3775</v>
      </c>
      <c r="Q145" s="6" t="s">
        <v>902</v>
      </c>
      <c r="R145" s="6" t="s">
        <v>3776</v>
      </c>
      <c r="S145" s="45" t="s">
        <v>1569</v>
      </c>
      <c r="T145" s="6" t="s">
        <v>3777</v>
      </c>
    </row>
    <row r="146" spans="15:20" ht="76.5" x14ac:dyDescent="0.2">
      <c r="O146" t="s">
        <v>3260</v>
      </c>
      <c r="P146" s="6" t="s">
        <v>3778</v>
      </c>
      <c r="Q146" s="6" t="s">
        <v>3779</v>
      </c>
      <c r="R146" s="6" t="s">
        <v>3780</v>
      </c>
      <c r="T146" s="6" t="s">
        <v>3781</v>
      </c>
    </row>
    <row r="147" spans="15:20" ht="63.75" x14ac:dyDescent="0.2">
      <c r="O147" t="s">
        <v>3782</v>
      </c>
      <c r="P147" s="6" t="s">
        <v>3783</v>
      </c>
      <c r="Q147" s="6" t="s">
        <v>3784</v>
      </c>
      <c r="R147" s="6" t="s">
        <v>3785</v>
      </c>
      <c r="S147" s="6" t="s">
        <v>3786</v>
      </c>
      <c r="T147" s="6" t="s">
        <v>3787</v>
      </c>
    </row>
    <row r="148" spans="15:20" ht="63.75" x14ac:dyDescent="0.2">
      <c r="O148" t="s">
        <v>860</v>
      </c>
      <c r="P148" s="6" t="s">
        <v>3691</v>
      </c>
      <c r="Q148" s="6" t="s">
        <v>2456</v>
      </c>
      <c r="R148" s="6" t="s">
        <v>3691</v>
      </c>
      <c r="S148" s="6" t="s">
        <v>3691</v>
      </c>
      <c r="T148" s="6" t="s">
        <v>3788</v>
      </c>
    </row>
    <row r="149" spans="15:20" ht="153" x14ac:dyDescent="0.2">
      <c r="O149" t="s">
        <v>3673</v>
      </c>
      <c r="P149" s="6" t="s">
        <v>3789</v>
      </c>
      <c r="Q149" s="6" t="s">
        <v>3790</v>
      </c>
      <c r="R149" s="6" t="s">
        <v>3791</v>
      </c>
      <c r="S149" s="6" t="s">
        <v>1107</v>
      </c>
      <c r="T149" s="6" t="s">
        <v>3792</v>
      </c>
    </row>
    <row r="150" spans="15:20" ht="76.5" x14ac:dyDescent="0.2">
      <c r="O150" t="s">
        <v>3793</v>
      </c>
      <c r="P150" s="6" t="s">
        <v>1107</v>
      </c>
      <c r="Q150" s="6" t="s">
        <v>1107</v>
      </c>
      <c r="R150" s="6" t="s">
        <v>1107</v>
      </c>
      <c r="T150" s="6" t="s">
        <v>3794</v>
      </c>
    </row>
    <row r="151" spans="15:20" ht="89.25" x14ac:dyDescent="0.2">
      <c r="O151" t="s">
        <v>3795</v>
      </c>
      <c r="P151" s="6" t="s">
        <v>2331</v>
      </c>
      <c r="Q151" s="6" t="s">
        <v>2331</v>
      </c>
      <c r="R151" s="6" t="s">
        <v>3796</v>
      </c>
      <c r="S151" s="6" t="s">
        <v>2331</v>
      </c>
      <c r="T151" s="6" t="s">
        <v>3797</v>
      </c>
    </row>
    <row r="152" spans="15:20" ht="25.5" x14ac:dyDescent="0.2">
      <c r="O152" t="s">
        <v>902</v>
      </c>
      <c r="P152" s="6" t="s">
        <v>3798</v>
      </c>
      <c r="Q152" s="6" t="s">
        <v>3799</v>
      </c>
      <c r="R152" s="6" t="s">
        <v>1107</v>
      </c>
      <c r="T152" s="6" t="s">
        <v>1187</v>
      </c>
    </row>
    <row r="153" spans="15:20" ht="63.75" x14ac:dyDescent="0.2">
      <c r="O153" t="s">
        <v>3800</v>
      </c>
      <c r="P153" s="6" t="s">
        <v>3801</v>
      </c>
      <c r="Q153" s="6" t="s">
        <v>3802</v>
      </c>
      <c r="R153" s="6" t="s">
        <v>3670</v>
      </c>
      <c r="T153" s="6" t="s">
        <v>3803</v>
      </c>
    </row>
    <row r="154" spans="15:20" ht="89.25" x14ac:dyDescent="0.2">
      <c r="O154" t="s">
        <v>201</v>
      </c>
      <c r="P154" s="6" t="s">
        <v>3804</v>
      </c>
      <c r="Q154" s="6" t="s">
        <v>3804</v>
      </c>
      <c r="R154" s="6" t="s">
        <v>3804</v>
      </c>
      <c r="T154" s="6" t="s">
        <v>3805</v>
      </c>
    </row>
    <row r="155" spans="15:20" ht="63.75" x14ac:dyDescent="0.2">
      <c r="O155" t="s">
        <v>883</v>
      </c>
      <c r="P155" s="6" t="s">
        <v>902</v>
      </c>
      <c r="Q155" s="6" t="s">
        <v>902</v>
      </c>
      <c r="R155" s="6" t="s">
        <v>3806</v>
      </c>
      <c r="S155" s="6" t="s">
        <v>1107</v>
      </c>
      <c r="T155" s="6" t="s">
        <v>3807</v>
      </c>
    </row>
    <row r="156" spans="15:20" ht="51" x14ac:dyDescent="0.2">
      <c r="O156" t="s">
        <v>3808</v>
      </c>
      <c r="P156" s="6" t="s">
        <v>3809</v>
      </c>
      <c r="Q156" s="6" t="s">
        <v>3810</v>
      </c>
      <c r="R156" s="6" t="s">
        <v>3811</v>
      </c>
      <c r="S156" s="6" t="s">
        <v>3812</v>
      </c>
      <c r="T156" s="6" t="s">
        <v>3813</v>
      </c>
    </row>
    <row r="157" spans="15:20" ht="89.25" x14ac:dyDescent="0.2">
      <c r="O157" t="s">
        <v>3286</v>
      </c>
      <c r="P157" s="6" t="s">
        <v>3814</v>
      </c>
      <c r="Q157" s="6" t="s">
        <v>3815</v>
      </c>
      <c r="R157" s="6" t="s">
        <v>3816</v>
      </c>
      <c r="S157" s="6" t="s">
        <v>396</v>
      </c>
      <c r="T157" s="6" t="s">
        <v>3817</v>
      </c>
    </row>
    <row r="158" spans="15:20" ht="76.5" x14ac:dyDescent="0.2">
      <c r="O158" t="s">
        <v>3818</v>
      </c>
      <c r="P158" s="6" t="s">
        <v>3819</v>
      </c>
      <c r="Q158" s="6" t="s">
        <v>3819</v>
      </c>
      <c r="R158" s="6" t="s">
        <v>3819</v>
      </c>
      <c r="S158" s="6" t="s">
        <v>3819</v>
      </c>
      <c r="T158" s="6" t="s">
        <v>3000</v>
      </c>
    </row>
    <row r="159" spans="15:20" ht="76.5" x14ac:dyDescent="0.2">
      <c r="O159" t="s">
        <v>3820</v>
      </c>
      <c r="P159" s="6" t="s">
        <v>3821</v>
      </c>
      <c r="Q159" s="6" t="s">
        <v>3821</v>
      </c>
      <c r="R159" s="6" t="s">
        <v>3821</v>
      </c>
      <c r="S159" s="6" t="s">
        <v>3812</v>
      </c>
      <c r="T159" s="6" t="s">
        <v>3822</v>
      </c>
    </row>
    <row r="160" spans="15:20" ht="102" x14ac:dyDescent="0.2">
      <c r="O160" t="s">
        <v>3823</v>
      </c>
      <c r="P160" s="6" t="s">
        <v>3824</v>
      </c>
      <c r="Q160" s="6" t="s">
        <v>3825</v>
      </c>
      <c r="R160" s="6" t="s">
        <v>2331</v>
      </c>
      <c r="S160" s="6" t="s">
        <v>2331</v>
      </c>
      <c r="T160" s="6" t="s">
        <v>3826</v>
      </c>
    </row>
    <row r="161" spans="15:20" ht="191.25" x14ac:dyDescent="0.2">
      <c r="O161" t="s">
        <v>3147</v>
      </c>
      <c r="P161" s="6" t="s">
        <v>3827</v>
      </c>
      <c r="Q161" s="6" t="s">
        <v>3828</v>
      </c>
      <c r="R161" s="6" t="s">
        <v>3829</v>
      </c>
      <c r="S161" s="6" t="s">
        <v>3830</v>
      </c>
      <c r="T161" s="6" t="s">
        <v>3831</v>
      </c>
    </row>
    <row r="162" spans="15:20" ht="76.5" x14ac:dyDescent="0.2">
      <c r="O162" t="s">
        <v>3832</v>
      </c>
      <c r="P162" s="6" t="s">
        <v>3821</v>
      </c>
      <c r="Q162" s="6" t="s">
        <v>3821</v>
      </c>
      <c r="R162" s="6" t="s">
        <v>3821</v>
      </c>
      <c r="S162" s="6" t="s">
        <v>3812</v>
      </c>
      <c r="T162" s="6" t="s">
        <v>3833</v>
      </c>
    </row>
    <row r="163" spans="15:20" ht="409.5" x14ac:dyDescent="0.2">
      <c r="O163" t="s">
        <v>3834</v>
      </c>
      <c r="P163" s="6" t="s">
        <v>3835</v>
      </c>
      <c r="Q163" s="6" t="s">
        <v>3836</v>
      </c>
      <c r="R163" s="6" t="s">
        <v>3837</v>
      </c>
      <c r="S163" s="6" t="s">
        <v>3838</v>
      </c>
      <c r="T163" s="6" t="s">
        <v>3839</v>
      </c>
    </row>
    <row r="164" spans="15:20" ht="38.25" x14ac:dyDescent="0.2">
      <c r="O164" t="s">
        <v>201</v>
      </c>
      <c r="P164" s="6" t="s">
        <v>3804</v>
      </c>
      <c r="Q164" s="6" t="s">
        <v>3804</v>
      </c>
      <c r="R164" s="6" t="s">
        <v>3804</v>
      </c>
      <c r="T164" s="6" t="s">
        <v>2475</v>
      </c>
    </row>
    <row r="165" spans="15:20" ht="89.25" x14ac:dyDescent="0.2">
      <c r="O165" t="s">
        <v>3147</v>
      </c>
      <c r="P165" s="6" t="s">
        <v>3840</v>
      </c>
      <c r="Q165" s="6" t="s">
        <v>3841</v>
      </c>
      <c r="R165" s="6" t="s">
        <v>3812</v>
      </c>
      <c r="S165" s="6" t="s">
        <v>3812</v>
      </c>
      <c r="T165" s="6" t="s">
        <v>3842</v>
      </c>
    </row>
    <row r="166" spans="15:20" ht="127.5" x14ac:dyDescent="0.2">
      <c r="O166" t="s">
        <v>1671</v>
      </c>
      <c r="P166" s="6" t="s">
        <v>3843</v>
      </c>
      <c r="Q166" s="6" t="s">
        <v>3844</v>
      </c>
      <c r="R166" s="6" t="s">
        <v>3845</v>
      </c>
      <c r="T166" s="6" t="s">
        <v>3846</v>
      </c>
    </row>
    <row r="167" spans="15:20" ht="63.75" x14ac:dyDescent="0.2">
      <c r="O167" t="s">
        <v>860</v>
      </c>
      <c r="P167" s="6" t="s">
        <v>3847</v>
      </c>
      <c r="Q167" s="6" t="s">
        <v>3848</v>
      </c>
      <c r="R167" s="6" t="s">
        <v>3849</v>
      </c>
      <c r="S167" s="6" t="s">
        <v>3850</v>
      </c>
      <c r="T167" s="6" t="s">
        <v>3851</v>
      </c>
    </row>
    <row r="168" spans="15:20" ht="51" x14ac:dyDescent="0.2">
      <c r="O168" t="s">
        <v>3147</v>
      </c>
      <c r="P168" s="6" t="s">
        <v>3852</v>
      </c>
      <c r="Q168" s="6" t="s">
        <v>3853</v>
      </c>
      <c r="R168" s="6" t="s">
        <v>3854</v>
      </c>
      <c r="T168" s="6" t="s">
        <v>3855</v>
      </c>
    </row>
    <row r="169" spans="15:20" ht="102" x14ac:dyDescent="0.2">
      <c r="O169" t="s">
        <v>1038</v>
      </c>
      <c r="P169" s="6" t="s">
        <v>3856</v>
      </c>
      <c r="Q169" s="6" t="s">
        <v>3857</v>
      </c>
      <c r="R169" s="6" t="s">
        <v>3858</v>
      </c>
      <c r="T169" s="6" t="s">
        <v>3859</v>
      </c>
    </row>
    <row r="170" spans="15:20" ht="76.5" x14ac:dyDescent="0.2">
      <c r="O170" t="s">
        <v>3286</v>
      </c>
      <c r="P170" s="6" t="s">
        <v>3847</v>
      </c>
      <c r="Q170" s="6" t="s">
        <v>3860</v>
      </c>
      <c r="R170" s="6" t="s">
        <v>3861</v>
      </c>
      <c r="T170" s="6" t="s">
        <v>3862</v>
      </c>
    </row>
    <row r="171" spans="15:20" ht="76.5" x14ac:dyDescent="0.2">
      <c r="O171" t="s">
        <v>3863</v>
      </c>
      <c r="P171" s="6" t="s">
        <v>3864</v>
      </c>
      <c r="Q171" s="6" t="s">
        <v>253</v>
      </c>
      <c r="R171" s="6" t="s">
        <v>253</v>
      </c>
      <c r="T171" s="6" t="s">
        <v>3865</v>
      </c>
    </row>
    <row r="172" spans="15:20" ht="38.25" x14ac:dyDescent="0.2">
      <c r="O172" t="s">
        <v>3866</v>
      </c>
      <c r="P172" s="6" t="s">
        <v>3867</v>
      </c>
      <c r="Q172" s="6" t="s">
        <v>3868</v>
      </c>
      <c r="R172" s="6" t="s">
        <v>3869</v>
      </c>
      <c r="S172" s="6" t="s">
        <v>3869</v>
      </c>
      <c r="T172" s="6" t="s">
        <v>3302</v>
      </c>
    </row>
    <row r="173" spans="15:20" ht="38.25" x14ac:dyDescent="0.2">
      <c r="O173" t="s">
        <v>3286</v>
      </c>
      <c r="P173" s="6" t="s">
        <v>1833</v>
      </c>
      <c r="Q173" s="6" t="s">
        <v>3870</v>
      </c>
      <c r="R173" s="6" t="s">
        <v>3871</v>
      </c>
      <c r="S173" s="6" t="s">
        <v>3872</v>
      </c>
      <c r="T173" s="6" t="s">
        <v>2783</v>
      </c>
    </row>
    <row r="174" spans="15:20" ht="102" x14ac:dyDescent="0.2">
      <c r="O174" t="s">
        <v>1168</v>
      </c>
      <c r="P174" s="6" t="s">
        <v>3873</v>
      </c>
      <c r="Q174" s="6" t="s">
        <v>3874</v>
      </c>
      <c r="R174" s="6" t="s">
        <v>3875</v>
      </c>
      <c r="T174" s="6" t="s">
        <v>3876</v>
      </c>
    </row>
    <row r="175" spans="15:20" ht="89.25" x14ac:dyDescent="0.2">
      <c r="O175" t="s">
        <v>3546</v>
      </c>
      <c r="P175" s="6" t="s">
        <v>3877</v>
      </c>
      <c r="Q175" s="6" t="s">
        <v>3878</v>
      </c>
      <c r="R175" s="6" t="s">
        <v>3879</v>
      </c>
      <c r="S175" s="6" t="s">
        <v>3880</v>
      </c>
      <c r="T175" s="6" t="s">
        <v>3881</v>
      </c>
    </row>
    <row r="176" spans="15:20" ht="51" x14ac:dyDescent="0.2">
      <c r="O176" t="s">
        <v>1456</v>
      </c>
      <c r="P176" s="6" t="s">
        <v>3882</v>
      </c>
      <c r="Q176" s="6" t="s">
        <v>3883</v>
      </c>
      <c r="R176" s="6" t="s">
        <v>3883</v>
      </c>
      <c r="S176" s="6" t="s">
        <v>1107</v>
      </c>
      <c r="T176" s="6" t="s">
        <v>3884</v>
      </c>
    </row>
    <row r="177" spans="15:20" ht="76.5" x14ac:dyDescent="0.2">
      <c r="O177" t="s">
        <v>1456</v>
      </c>
      <c r="P177" s="6" t="s">
        <v>3885</v>
      </c>
      <c r="Q177" s="6" t="s">
        <v>3885</v>
      </c>
      <c r="R177" s="6" t="s">
        <v>3885</v>
      </c>
      <c r="S177" s="6" t="s">
        <v>3886</v>
      </c>
      <c r="T177" s="6" t="s">
        <v>3887</v>
      </c>
    </row>
    <row r="178" spans="15:20" ht="114.75" x14ac:dyDescent="0.2">
      <c r="O178" t="s">
        <v>3147</v>
      </c>
      <c r="P178" s="6" t="s">
        <v>3888</v>
      </c>
      <c r="Q178" s="6" t="s">
        <v>1239</v>
      </c>
      <c r="R178" s="6" t="s">
        <v>3889</v>
      </c>
      <c r="S178" s="6" t="s">
        <v>16</v>
      </c>
      <c r="T178" s="6" t="s">
        <v>3890</v>
      </c>
    </row>
    <row r="179" spans="15:20" ht="76.5" x14ac:dyDescent="0.2">
      <c r="O179" t="s">
        <v>3891</v>
      </c>
      <c r="P179" s="6" t="s">
        <v>1107</v>
      </c>
      <c r="Q179" s="6" t="s">
        <v>3892</v>
      </c>
      <c r="R179" s="6" t="s">
        <v>3892</v>
      </c>
      <c r="S179" s="6" t="s">
        <v>1107</v>
      </c>
      <c r="T179" s="6" t="s">
        <v>3893</v>
      </c>
    </row>
    <row r="180" spans="15:20" ht="76.5" x14ac:dyDescent="0.2">
      <c r="O180" t="s">
        <v>3894</v>
      </c>
      <c r="P180" s="6" t="s">
        <v>3895</v>
      </c>
      <c r="Q180" s="6" t="s">
        <v>3896</v>
      </c>
      <c r="R180" s="6" t="s">
        <v>3897</v>
      </c>
      <c r="S180" s="6" t="s">
        <v>3898</v>
      </c>
      <c r="T180" s="6" t="s">
        <v>3899</v>
      </c>
    </row>
    <row r="181" spans="15:20" ht="409.5" x14ac:dyDescent="0.2">
      <c r="O181" t="s">
        <v>902</v>
      </c>
      <c r="P181" s="6" t="s">
        <v>3900</v>
      </c>
      <c r="Q181" s="6" t="s">
        <v>3901</v>
      </c>
      <c r="R181" s="6" t="s">
        <v>3902</v>
      </c>
      <c r="S181" s="6" t="s">
        <v>16</v>
      </c>
      <c r="T181" s="6" t="s">
        <v>3903</v>
      </c>
    </row>
    <row r="182" spans="15:20" ht="114.75" x14ac:dyDescent="0.2">
      <c r="O182" t="s">
        <v>3147</v>
      </c>
      <c r="P182" s="6" t="s">
        <v>3904</v>
      </c>
      <c r="Q182" s="6" t="s">
        <v>3905</v>
      </c>
      <c r="R182" s="6" t="s">
        <v>3906</v>
      </c>
      <c r="T182" s="6" t="s">
        <v>3907</v>
      </c>
    </row>
    <row r="183" spans="15:20" ht="76.5" x14ac:dyDescent="0.2">
      <c r="O183" t="s">
        <v>3260</v>
      </c>
      <c r="P183" s="6" t="s">
        <v>3908</v>
      </c>
      <c r="Q183" s="6" t="s">
        <v>3909</v>
      </c>
      <c r="R183" s="6" t="s">
        <v>3910</v>
      </c>
      <c r="T183" s="6" t="s">
        <v>3911</v>
      </c>
    </row>
    <row r="184" spans="15:20" ht="409.5" x14ac:dyDescent="0.2">
      <c r="O184" t="s">
        <v>902</v>
      </c>
      <c r="P184" s="6" t="s">
        <v>3912</v>
      </c>
      <c r="Q184" s="6" t="s">
        <v>3913</v>
      </c>
      <c r="R184" s="6" t="s">
        <v>3902</v>
      </c>
      <c r="S184" s="6" t="s">
        <v>248</v>
      </c>
      <c r="T184" s="6" t="s">
        <v>3903</v>
      </c>
    </row>
    <row r="185" spans="15:20" ht="76.5" x14ac:dyDescent="0.2">
      <c r="O185" t="s">
        <v>3147</v>
      </c>
      <c r="P185" s="6" t="s">
        <v>3914</v>
      </c>
      <c r="Q185" s="6" t="s">
        <v>3915</v>
      </c>
      <c r="R185" s="6" t="s">
        <v>3916</v>
      </c>
      <c r="S185" s="6" t="s">
        <v>3147</v>
      </c>
      <c r="T185" s="6" t="s">
        <v>3917</v>
      </c>
    </row>
    <row r="186" spans="15:20" ht="38.25" x14ac:dyDescent="0.2">
      <c r="O186" t="s">
        <v>201</v>
      </c>
      <c r="P186" s="6" t="s">
        <v>3918</v>
      </c>
      <c r="Q186" s="6" t="s">
        <v>3919</v>
      </c>
      <c r="R186" s="6" t="s">
        <v>1364</v>
      </c>
      <c r="T186" s="6" t="s">
        <v>3920</v>
      </c>
    </row>
    <row r="187" spans="15:20" ht="102" x14ac:dyDescent="0.2">
      <c r="O187" t="s">
        <v>1456</v>
      </c>
      <c r="P187" s="6" t="s">
        <v>3921</v>
      </c>
      <c r="Q187" s="6" t="s">
        <v>3922</v>
      </c>
      <c r="R187" s="6" t="s">
        <v>3923</v>
      </c>
      <c r="T187" s="6" t="s">
        <v>3924</v>
      </c>
    </row>
    <row r="188" spans="15:20" ht="89.25" x14ac:dyDescent="0.2">
      <c r="O188" t="s">
        <v>2481</v>
      </c>
      <c r="P188" s="6" t="s">
        <v>3925</v>
      </c>
      <c r="Q188" s="6" t="s">
        <v>3926</v>
      </c>
      <c r="R188" s="6" t="s">
        <v>3927</v>
      </c>
      <c r="S188" s="6" t="s">
        <v>3928</v>
      </c>
      <c r="T188" s="6" t="s">
        <v>3929</v>
      </c>
    </row>
    <row r="189" spans="15:20" ht="114.75" x14ac:dyDescent="0.2">
      <c r="O189" t="s">
        <v>3930</v>
      </c>
      <c r="P189" s="6" t="s">
        <v>3931</v>
      </c>
      <c r="Q189" s="6" t="s">
        <v>3931</v>
      </c>
      <c r="R189" s="6" t="s">
        <v>3931</v>
      </c>
      <c r="T189" s="6" t="s">
        <v>3932</v>
      </c>
    </row>
    <row r="190" spans="15:20" ht="89.25" x14ac:dyDescent="0.2">
      <c r="O190" t="s">
        <v>3933</v>
      </c>
      <c r="P190" s="6" t="s">
        <v>3934</v>
      </c>
      <c r="Q190" s="6" t="s">
        <v>1061</v>
      </c>
      <c r="R190" s="6" t="s">
        <v>3935</v>
      </c>
      <c r="T190" s="6" t="s">
        <v>3936</v>
      </c>
    </row>
    <row r="191" spans="15:20" ht="102" x14ac:dyDescent="0.2">
      <c r="O191" t="s">
        <v>3147</v>
      </c>
      <c r="P191" s="6" t="s">
        <v>3937</v>
      </c>
      <c r="Q191" s="6" t="s">
        <v>3938</v>
      </c>
      <c r="R191" s="6" t="s">
        <v>3939</v>
      </c>
      <c r="S191" s="6" t="s">
        <v>3940</v>
      </c>
      <c r="T191" s="6" t="s">
        <v>3941</v>
      </c>
    </row>
    <row r="192" spans="15:20" ht="102" x14ac:dyDescent="0.2">
      <c r="O192" t="s">
        <v>3147</v>
      </c>
      <c r="P192" s="6" t="s">
        <v>3942</v>
      </c>
      <c r="Q192" s="6" t="s">
        <v>3943</v>
      </c>
      <c r="R192" s="6" t="s">
        <v>3943</v>
      </c>
      <c r="T192" s="6" t="s">
        <v>3944</v>
      </c>
    </row>
    <row r="193" spans="15:20" ht="102" x14ac:dyDescent="0.2">
      <c r="O193" t="s">
        <v>3147</v>
      </c>
      <c r="P193" s="6" t="s">
        <v>3945</v>
      </c>
      <c r="Q193" s="6" t="s">
        <v>3946</v>
      </c>
      <c r="R193" s="6" t="s">
        <v>3947</v>
      </c>
      <c r="T193" s="6" t="s">
        <v>3948</v>
      </c>
    </row>
    <row r="194" spans="15:20" ht="255" x14ac:dyDescent="0.2">
      <c r="O194" t="s">
        <v>3949</v>
      </c>
      <c r="P194" s="6" t="s">
        <v>3950</v>
      </c>
      <c r="Q194" s="6" t="s">
        <v>3951</v>
      </c>
      <c r="R194" s="6" t="s">
        <v>3952</v>
      </c>
      <c r="T194" s="6" t="s">
        <v>3953</v>
      </c>
    </row>
    <row r="195" spans="15:20" ht="153" x14ac:dyDescent="0.2">
      <c r="O195" t="s">
        <v>1168</v>
      </c>
      <c r="P195" s="6" t="s">
        <v>3954</v>
      </c>
      <c r="Q195" s="6" t="s">
        <v>3955</v>
      </c>
      <c r="R195" s="6" t="s">
        <v>3956</v>
      </c>
      <c r="S195" s="6" t="s">
        <v>3957</v>
      </c>
      <c r="T195" s="6" t="s">
        <v>3958</v>
      </c>
    </row>
    <row r="196" spans="15:20" ht="114.75" x14ac:dyDescent="0.2">
      <c r="O196" t="s">
        <v>3959</v>
      </c>
      <c r="P196" s="6" t="s">
        <v>3960</v>
      </c>
      <c r="Q196" s="6" t="s">
        <v>3961</v>
      </c>
      <c r="R196" s="6" t="s">
        <v>3960</v>
      </c>
      <c r="S196" s="6" t="s">
        <v>3962</v>
      </c>
      <c r="T196" s="6" t="s">
        <v>3963</v>
      </c>
    </row>
    <row r="197" spans="15:20" ht="114.75" x14ac:dyDescent="0.2">
      <c r="O197" t="s">
        <v>3959</v>
      </c>
      <c r="P197" s="6" t="s">
        <v>3960</v>
      </c>
      <c r="Q197" s="6" t="s">
        <v>3964</v>
      </c>
      <c r="R197" s="6" t="s">
        <v>3960</v>
      </c>
      <c r="S197" s="6" t="s">
        <v>3960</v>
      </c>
      <c r="T197" s="6" t="s">
        <v>3965</v>
      </c>
    </row>
    <row r="198" spans="15:20" ht="38.25" x14ac:dyDescent="0.2">
      <c r="O198" t="s">
        <v>3147</v>
      </c>
      <c r="P198" s="6" t="s">
        <v>3966</v>
      </c>
      <c r="Q198" s="6" t="s">
        <v>3966</v>
      </c>
      <c r="R198" s="6" t="s">
        <v>3967</v>
      </c>
      <c r="S198" s="6" t="s">
        <v>3968</v>
      </c>
      <c r="T198" s="6" t="s">
        <v>3969</v>
      </c>
    </row>
    <row r="199" spans="15:20" ht="408" x14ac:dyDescent="0.2">
      <c r="O199" t="s">
        <v>3339</v>
      </c>
      <c r="P199" s="6" t="s">
        <v>3970</v>
      </c>
      <c r="Q199" s="6" t="s">
        <v>3971</v>
      </c>
      <c r="R199" s="6" t="s">
        <v>3972</v>
      </c>
      <c r="S199" s="6" t="s">
        <v>3215</v>
      </c>
      <c r="T199" s="6" t="s">
        <v>3973</v>
      </c>
    </row>
    <row r="200" spans="15:20" ht="76.5" x14ac:dyDescent="0.2">
      <c r="O200" t="s">
        <v>3339</v>
      </c>
      <c r="P200" s="6" t="s">
        <v>3974</v>
      </c>
      <c r="Q200" s="6" t="s">
        <v>3975</v>
      </c>
      <c r="R200" s="6" t="s">
        <v>3976</v>
      </c>
      <c r="S200" s="6" t="s">
        <v>3977</v>
      </c>
      <c r="T200" s="6" t="s">
        <v>3978</v>
      </c>
    </row>
    <row r="201" spans="15:20" ht="25.5" x14ac:dyDescent="0.2">
      <c r="O201" t="s">
        <v>3979</v>
      </c>
      <c r="P201" s="6" t="s">
        <v>2988</v>
      </c>
      <c r="Q201" s="6" t="s">
        <v>3980</v>
      </c>
      <c r="R201" s="6" t="s">
        <v>3981</v>
      </c>
      <c r="T201" s="6" t="s">
        <v>3982</v>
      </c>
    </row>
    <row r="202" spans="15:20" ht="267.75" x14ac:dyDescent="0.2">
      <c r="O202" t="s">
        <v>3203</v>
      </c>
      <c r="P202" s="6" t="s">
        <v>3983</v>
      </c>
      <c r="Q202" s="6" t="s">
        <v>3984</v>
      </c>
      <c r="R202" s="6" t="s">
        <v>3985</v>
      </c>
      <c r="S202" s="6" t="s">
        <v>3986</v>
      </c>
      <c r="T202" s="6" t="s">
        <v>3987</v>
      </c>
    </row>
    <row r="203" spans="15:20" ht="63.75" x14ac:dyDescent="0.2">
      <c r="O203" t="s">
        <v>3988</v>
      </c>
      <c r="P203" s="6" t="s">
        <v>3989</v>
      </c>
      <c r="Q203" s="6" t="s">
        <v>3990</v>
      </c>
      <c r="R203" s="6" t="s">
        <v>201</v>
      </c>
      <c r="S203" s="6" t="s">
        <v>3991</v>
      </c>
      <c r="T203" s="6" t="s">
        <v>3992</v>
      </c>
    </row>
    <row r="204" spans="15:20" ht="102" x14ac:dyDescent="0.2">
      <c r="O204" t="s">
        <v>3993</v>
      </c>
      <c r="P204" s="6" t="s">
        <v>3994</v>
      </c>
      <c r="Q204" s="6" t="s">
        <v>3995</v>
      </c>
      <c r="R204" s="6" t="s">
        <v>3995</v>
      </c>
      <c r="T204" s="6" t="s">
        <v>3996</v>
      </c>
    </row>
    <row r="205" spans="15:20" ht="63.75" x14ac:dyDescent="0.2">
      <c r="O205" t="s">
        <v>2556</v>
      </c>
      <c r="P205" s="6" t="s">
        <v>3997</v>
      </c>
      <c r="Q205" s="6" t="s">
        <v>3998</v>
      </c>
      <c r="R205" s="6" t="s">
        <v>3999</v>
      </c>
      <c r="T205" s="6" t="s">
        <v>4000</v>
      </c>
    </row>
    <row r="206" spans="15:20" ht="114.75" x14ac:dyDescent="0.2">
      <c r="O206" t="s">
        <v>4001</v>
      </c>
      <c r="P206" s="6" t="s">
        <v>3994</v>
      </c>
      <c r="Q206" s="6" t="s">
        <v>3995</v>
      </c>
      <c r="R206" s="6" t="s">
        <v>3995</v>
      </c>
      <c r="T206" s="6" t="s">
        <v>4002</v>
      </c>
    </row>
    <row r="207" spans="15:20" ht="76.5" x14ac:dyDescent="0.2">
      <c r="O207" t="s">
        <v>3203</v>
      </c>
      <c r="P207" s="6" t="s">
        <v>4003</v>
      </c>
      <c r="Q207" s="6" t="s">
        <v>4004</v>
      </c>
      <c r="R207" s="6" t="s">
        <v>4005</v>
      </c>
      <c r="S207" s="6" t="s">
        <v>4006</v>
      </c>
      <c r="T207" s="6" t="s">
        <v>4007</v>
      </c>
    </row>
    <row r="208" spans="15:20" ht="89.25" x14ac:dyDescent="0.2">
      <c r="O208" t="s">
        <v>3373</v>
      </c>
      <c r="P208" s="6" t="s">
        <v>4008</v>
      </c>
      <c r="Q208" s="6" t="s">
        <v>4009</v>
      </c>
      <c r="R208" s="6" t="s">
        <v>2033</v>
      </c>
      <c r="S208" s="6" t="s">
        <v>1078</v>
      </c>
      <c r="T208" s="6" t="s">
        <v>4010</v>
      </c>
    </row>
    <row r="209" spans="15:20" ht="242.25" x14ac:dyDescent="0.2">
      <c r="O209" t="s">
        <v>3286</v>
      </c>
      <c r="P209" s="6" t="s">
        <v>4011</v>
      </c>
      <c r="Q209" s="6" t="s">
        <v>4012</v>
      </c>
      <c r="R209" s="6" t="s">
        <v>4013</v>
      </c>
      <c r="S209" s="6" t="s">
        <v>4014</v>
      </c>
      <c r="T209" s="6" t="s">
        <v>4015</v>
      </c>
    </row>
  </sheetData>
  <hyperlinks>
    <hyperlink ref="D83" r:id="rId1"/>
    <hyperlink ref="D18" r:id="rId2"/>
    <hyperlink ref="D2" r:id="rId3"/>
    <hyperlink ref="J108" r:id="rId4"/>
    <hyperlink ref="D92" r:id="rId5"/>
    <hyperlink ref="D101" r:id="rId6"/>
    <hyperlink ref="D123" r:id="rId7"/>
    <hyperlink ref="D103" r:id="rId8"/>
    <hyperlink ref="D85" r:id="rId9"/>
    <hyperlink ref="D74" r:id="rId10"/>
    <hyperlink ref="D107" r:id="rId11"/>
    <hyperlink ref="D99" r:id="rId12"/>
    <hyperlink ref="J99" r:id="rId13"/>
    <hyperlink ref="J53" r:id="rId14"/>
    <hyperlink ref="J76" r:id="rId15"/>
    <hyperlink ref="D63" r:id="rId16"/>
    <hyperlink ref="J63" r:id="rId17"/>
    <hyperlink ref="D121" r:id="rId18"/>
    <hyperlink ref="D97" r:id="rId19"/>
    <hyperlink ref="J97" r:id="rId20"/>
    <hyperlink ref="Q76"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87"/>
  <sheetViews>
    <sheetView workbookViewId="0">
      <selection activeCell="F481" sqref="F481"/>
    </sheetView>
  </sheetViews>
  <sheetFormatPr baseColWidth="10" defaultColWidth="11.42578125" defaultRowHeight="12.75" x14ac:dyDescent="0.2"/>
  <cols>
    <col min="2" max="2" width="2.7109375" customWidth="1"/>
    <col min="3" max="3" width="41.140625" customWidth="1"/>
    <col min="4" max="4" width="14.42578125" style="62" customWidth="1"/>
    <col min="5" max="5" width="15.85546875" customWidth="1"/>
  </cols>
  <sheetData>
    <row r="2" spans="2:4" ht="26.25" x14ac:dyDescent="0.4">
      <c r="C2" s="47" t="s">
        <v>4016</v>
      </c>
    </row>
    <row r="3" spans="2:4" x14ac:dyDescent="0.2">
      <c r="B3" s="59"/>
      <c r="C3" s="46" t="s">
        <v>4017</v>
      </c>
    </row>
    <row r="4" spans="2:4" x14ac:dyDescent="0.2">
      <c r="B4" s="61"/>
      <c r="C4" s="46" t="s">
        <v>4018</v>
      </c>
      <c r="D4" s="62">
        <v>133</v>
      </c>
    </row>
    <row r="5" spans="2:4" x14ac:dyDescent="0.2">
      <c r="B5" s="17"/>
      <c r="C5" s="46" t="s">
        <v>4019</v>
      </c>
    </row>
    <row r="6" spans="2:4" ht="13.5" thickBot="1" x14ac:dyDescent="0.25">
      <c r="B6" s="53"/>
      <c r="C6" s="53"/>
      <c r="D6" s="63"/>
    </row>
    <row r="7" spans="2:4" ht="26.25" x14ac:dyDescent="0.4">
      <c r="C7" s="47"/>
      <c r="D7" s="66" t="s">
        <v>4020</v>
      </c>
    </row>
    <row r="8" spans="2:4" x14ac:dyDescent="0.2">
      <c r="B8" s="59"/>
      <c r="C8" s="37" t="s">
        <v>28</v>
      </c>
      <c r="D8" s="64"/>
    </row>
    <row r="9" spans="2:4" x14ac:dyDescent="0.2">
      <c r="B9" s="59"/>
      <c r="C9" s="37" t="s">
        <v>35</v>
      </c>
      <c r="D9" s="64"/>
    </row>
    <row r="10" spans="2:4" x14ac:dyDescent="0.2">
      <c r="B10" s="59"/>
      <c r="C10" s="37" t="s">
        <v>42</v>
      </c>
      <c r="D10" s="64"/>
    </row>
    <row r="11" spans="2:4" x14ac:dyDescent="0.2">
      <c r="B11" s="59"/>
      <c r="C11" s="37" t="s">
        <v>48</v>
      </c>
      <c r="D11" s="64"/>
    </row>
    <row r="12" spans="2:4" x14ac:dyDescent="0.2">
      <c r="B12" s="59"/>
      <c r="C12" s="37" t="s">
        <v>55</v>
      </c>
      <c r="D12" s="64"/>
    </row>
    <row r="13" spans="2:4" x14ac:dyDescent="0.2">
      <c r="B13" s="59"/>
      <c r="C13" s="37" t="s">
        <v>60</v>
      </c>
      <c r="D13" s="64"/>
    </row>
    <row r="14" spans="2:4" x14ac:dyDescent="0.2">
      <c r="B14" s="59"/>
      <c r="C14" s="37" t="s">
        <v>66</v>
      </c>
      <c r="D14" s="64"/>
    </row>
    <row r="15" spans="2:4" x14ac:dyDescent="0.2">
      <c r="B15" s="59"/>
      <c r="C15" s="37" t="s">
        <v>74</v>
      </c>
      <c r="D15" s="64"/>
    </row>
    <row r="16" spans="2:4" x14ac:dyDescent="0.2">
      <c r="B16" s="59"/>
      <c r="C16" s="37" t="s">
        <v>80</v>
      </c>
      <c r="D16" s="64"/>
    </row>
    <row r="17" spans="2:4" x14ac:dyDescent="0.2">
      <c r="B17" s="59"/>
      <c r="C17" s="37" t="s">
        <v>84</v>
      </c>
      <c r="D17" s="64"/>
    </row>
    <row r="18" spans="2:4" x14ac:dyDescent="0.2">
      <c r="B18" s="59"/>
      <c r="C18" s="37" t="s">
        <v>89</v>
      </c>
      <c r="D18" s="64"/>
    </row>
    <row r="19" spans="2:4" x14ac:dyDescent="0.2">
      <c r="B19" s="59"/>
      <c r="C19" s="37" t="s">
        <v>94</v>
      </c>
      <c r="D19" s="64"/>
    </row>
    <row r="20" spans="2:4" x14ac:dyDescent="0.2">
      <c r="B20" s="59"/>
      <c r="C20" s="37" t="s">
        <v>99</v>
      </c>
      <c r="D20" s="64"/>
    </row>
    <row r="21" spans="2:4" x14ac:dyDescent="0.2">
      <c r="B21" s="59"/>
      <c r="C21" s="37" t="s">
        <v>105</v>
      </c>
      <c r="D21" s="64"/>
    </row>
    <row r="22" spans="2:4" x14ac:dyDescent="0.2">
      <c r="B22" s="59"/>
      <c r="C22" s="37" t="s">
        <v>109</v>
      </c>
      <c r="D22" s="64"/>
    </row>
    <row r="23" spans="2:4" x14ac:dyDescent="0.2">
      <c r="B23" s="59"/>
      <c r="C23" s="37" t="s">
        <v>113</v>
      </c>
      <c r="D23" s="64"/>
    </row>
    <row r="24" spans="2:4" x14ac:dyDescent="0.2">
      <c r="B24" s="59"/>
      <c r="C24" s="37" t="s">
        <v>116</v>
      </c>
      <c r="D24" s="64"/>
    </row>
    <row r="25" spans="2:4" x14ac:dyDescent="0.2">
      <c r="B25" s="59"/>
      <c r="C25" s="37" t="s">
        <v>121</v>
      </c>
      <c r="D25" s="64"/>
    </row>
    <row r="26" spans="2:4" x14ac:dyDescent="0.2">
      <c r="B26" s="59"/>
      <c r="C26" s="37" t="s">
        <v>127</v>
      </c>
      <c r="D26" s="64"/>
    </row>
    <row r="27" spans="2:4" x14ac:dyDescent="0.2">
      <c r="B27" s="59"/>
      <c r="C27" s="37" t="s">
        <v>133</v>
      </c>
      <c r="D27" s="64"/>
    </row>
    <row r="28" spans="2:4" x14ac:dyDescent="0.2">
      <c r="B28" s="59"/>
      <c r="C28" s="37" t="s">
        <v>139</v>
      </c>
      <c r="D28" s="64"/>
    </row>
    <row r="29" spans="2:4" x14ac:dyDescent="0.2">
      <c r="B29" s="59"/>
      <c r="C29" s="37" t="s">
        <v>144</v>
      </c>
      <c r="D29" s="64"/>
    </row>
    <row r="30" spans="2:4" x14ac:dyDescent="0.2">
      <c r="B30" s="59"/>
      <c r="C30" s="37" t="s">
        <v>150</v>
      </c>
      <c r="D30" s="64"/>
    </row>
    <row r="31" spans="2:4" x14ac:dyDescent="0.2">
      <c r="B31" s="59"/>
      <c r="C31" s="37" t="s">
        <v>156</v>
      </c>
      <c r="D31" s="64"/>
    </row>
    <row r="32" spans="2:4" x14ac:dyDescent="0.2">
      <c r="B32" s="59"/>
      <c r="C32" s="37" t="s">
        <v>161</v>
      </c>
      <c r="D32" s="64"/>
    </row>
    <row r="33" spans="2:4" x14ac:dyDescent="0.2">
      <c r="B33" s="59"/>
      <c r="C33" s="37" t="s">
        <v>166</v>
      </c>
      <c r="D33" s="64"/>
    </row>
    <row r="34" spans="2:4" x14ac:dyDescent="0.2">
      <c r="B34" s="59"/>
      <c r="C34" s="37" t="s">
        <v>171</v>
      </c>
      <c r="D34" s="64"/>
    </row>
    <row r="35" spans="2:4" x14ac:dyDescent="0.2">
      <c r="B35" s="59"/>
      <c r="C35" s="37" t="s">
        <v>175</v>
      </c>
      <c r="D35" s="64"/>
    </row>
    <row r="36" spans="2:4" x14ac:dyDescent="0.2">
      <c r="B36" s="59"/>
      <c r="C36" s="37" t="s">
        <v>180</v>
      </c>
      <c r="D36" s="64"/>
    </row>
    <row r="37" spans="2:4" x14ac:dyDescent="0.2">
      <c r="B37" s="59"/>
      <c r="C37" s="37" t="s">
        <v>185</v>
      </c>
      <c r="D37" s="64"/>
    </row>
    <row r="38" spans="2:4" x14ac:dyDescent="0.2">
      <c r="B38" s="59"/>
      <c r="C38" s="37" t="s">
        <v>191</v>
      </c>
      <c r="D38" s="64"/>
    </row>
    <row r="39" spans="2:4" x14ac:dyDescent="0.2">
      <c r="B39" s="59"/>
      <c r="C39" s="37" t="s">
        <v>195</v>
      </c>
      <c r="D39" s="64"/>
    </row>
    <row r="40" spans="2:4" x14ac:dyDescent="0.2">
      <c r="B40" s="59"/>
      <c r="C40" s="37" t="s">
        <v>199</v>
      </c>
      <c r="D40" s="64"/>
    </row>
    <row r="41" spans="2:4" x14ac:dyDescent="0.2">
      <c r="B41" s="59"/>
      <c r="C41" s="37" t="s">
        <v>204</v>
      </c>
      <c r="D41" s="64"/>
    </row>
    <row r="42" spans="2:4" x14ac:dyDescent="0.2">
      <c r="B42" s="59"/>
      <c r="C42" s="37" t="s">
        <v>209</v>
      </c>
      <c r="D42" s="64"/>
    </row>
    <row r="43" spans="2:4" x14ac:dyDescent="0.2">
      <c r="B43" s="59"/>
      <c r="C43" s="37" t="s">
        <v>214</v>
      </c>
      <c r="D43" s="64"/>
    </row>
    <row r="44" spans="2:4" x14ac:dyDescent="0.2">
      <c r="B44" s="59"/>
      <c r="C44" s="37" t="s">
        <v>220</v>
      </c>
      <c r="D44" s="64"/>
    </row>
    <row r="45" spans="2:4" x14ac:dyDescent="0.2">
      <c r="B45" s="59"/>
      <c r="C45" s="37" t="s">
        <v>226</v>
      </c>
      <c r="D45" s="64"/>
    </row>
    <row r="46" spans="2:4" x14ac:dyDescent="0.2">
      <c r="B46" s="59"/>
      <c r="C46" s="37" t="s">
        <v>231</v>
      </c>
      <c r="D46" s="64"/>
    </row>
    <row r="47" spans="2:4" x14ac:dyDescent="0.2">
      <c r="B47" s="59"/>
      <c r="C47" s="37" t="s">
        <v>237</v>
      </c>
      <c r="D47" s="64"/>
    </row>
    <row r="48" spans="2:4" x14ac:dyDescent="0.2">
      <c r="B48" s="59"/>
      <c r="C48" s="37" t="s">
        <v>241</v>
      </c>
      <c r="D48" s="64"/>
    </row>
    <row r="49" spans="2:4" x14ac:dyDescent="0.2">
      <c r="B49" s="59"/>
      <c r="C49" s="37" t="s">
        <v>246</v>
      </c>
      <c r="D49" s="64"/>
    </row>
    <row r="50" spans="2:4" x14ac:dyDescent="0.2">
      <c r="B50" s="59"/>
      <c r="C50" s="37" t="s">
        <v>251</v>
      </c>
      <c r="D50" s="64"/>
    </row>
    <row r="51" spans="2:4" x14ac:dyDescent="0.2">
      <c r="B51" s="59"/>
      <c r="C51" s="37" t="s">
        <v>256</v>
      </c>
      <c r="D51" s="64"/>
    </row>
    <row r="52" spans="2:4" x14ac:dyDescent="0.2">
      <c r="B52" s="59"/>
      <c r="C52" s="37" t="s">
        <v>260</v>
      </c>
      <c r="D52" s="64"/>
    </row>
    <row r="53" spans="2:4" x14ac:dyDescent="0.2">
      <c r="B53" s="59"/>
      <c r="C53" s="37" t="s">
        <v>266</v>
      </c>
      <c r="D53" s="64"/>
    </row>
    <row r="54" spans="2:4" x14ac:dyDescent="0.2">
      <c r="B54" s="59"/>
      <c r="C54" s="37" t="s">
        <v>271</v>
      </c>
      <c r="D54" s="64"/>
    </row>
    <row r="55" spans="2:4" x14ac:dyDescent="0.2">
      <c r="B55" s="59"/>
      <c r="C55" s="37" t="s">
        <v>275</v>
      </c>
      <c r="D55" s="64"/>
    </row>
    <row r="56" spans="2:4" x14ac:dyDescent="0.2">
      <c r="B56" s="59"/>
      <c r="C56" s="37" t="s">
        <v>280</v>
      </c>
      <c r="D56" s="64"/>
    </row>
    <row r="57" spans="2:4" x14ac:dyDescent="0.2">
      <c r="B57" s="59"/>
      <c r="C57" s="37" t="s">
        <v>286</v>
      </c>
      <c r="D57" s="64"/>
    </row>
    <row r="58" spans="2:4" x14ac:dyDescent="0.2">
      <c r="B58" s="59"/>
      <c r="C58" s="37" t="s">
        <v>290</v>
      </c>
      <c r="D58" s="64"/>
    </row>
    <row r="59" spans="2:4" x14ac:dyDescent="0.2">
      <c r="B59" s="59"/>
      <c r="C59" s="37" t="s">
        <v>295</v>
      </c>
      <c r="D59" s="64"/>
    </row>
    <row r="60" spans="2:4" x14ac:dyDescent="0.2">
      <c r="B60" s="59"/>
      <c r="C60" s="37" t="s">
        <v>301</v>
      </c>
      <c r="D60" s="64"/>
    </row>
    <row r="61" spans="2:4" x14ac:dyDescent="0.2">
      <c r="B61" s="59"/>
      <c r="C61" s="37" t="s">
        <v>304</v>
      </c>
      <c r="D61" s="64"/>
    </row>
    <row r="62" spans="2:4" x14ac:dyDescent="0.2">
      <c r="B62" s="59"/>
      <c r="C62" s="37" t="s">
        <v>308</v>
      </c>
      <c r="D62" s="64"/>
    </row>
    <row r="63" spans="2:4" x14ac:dyDescent="0.2">
      <c r="B63" s="59"/>
      <c r="C63" s="37" t="s">
        <v>312</v>
      </c>
      <c r="D63" s="64"/>
    </row>
    <row r="64" spans="2:4" x14ac:dyDescent="0.2">
      <c r="B64" s="59"/>
      <c r="C64" s="37" t="s">
        <v>317</v>
      </c>
      <c r="D64" s="64"/>
    </row>
    <row r="65" spans="2:4" x14ac:dyDescent="0.2">
      <c r="B65" s="59"/>
      <c r="C65" s="37" t="s">
        <v>321</v>
      </c>
      <c r="D65" s="64"/>
    </row>
    <row r="66" spans="2:4" x14ac:dyDescent="0.2">
      <c r="B66" s="59"/>
      <c r="C66" s="37" t="s">
        <v>326</v>
      </c>
      <c r="D66" s="64"/>
    </row>
    <row r="67" spans="2:4" x14ac:dyDescent="0.2">
      <c r="B67" s="59"/>
      <c r="C67" s="37" t="s">
        <v>331</v>
      </c>
      <c r="D67" s="64"/>
    </row>
    <row r="68" spans="2:4" x14ac:dyDescent="0.2">
      <c r="B68" s="59"/>
      <c r="C68" s="37" t="s">
        <v>336</v>
      </c>
      <c r="D68" s="64"/>
    </row>
    <row r="69" spans="2:4" x14ac:dyDescent="0.2">
      <c r="B69" s="59"/>
      <c r="C69" s="37" t="s">
        <v>340</v>
      </c>
      <c r="D69" s="64"/>
    </row>
    <row r="70" spans="2:4" x14ac:dyDescent="0.2">
      <c r="B70" s="59"/>
      <c r="C70" s="37" t="s">
        <v>344</v>
      </c>
      <c r="D70" s="64"/>
    </row>
    <row r="71" spans="2:4" x14ac:dyDescent="0.2">
      <c r="B71" s="59"/>
      <c r="C71" s="37" t="s">
        <v>350</v>
      </c>
      <c r="D71" s="64"/>
    </row>
    <row r="72" spans="2:4" x14ac:dyDescent="0.2">
      <c r="B72" s="59"/>
      <c r="C72" s="37" t="s">
        <v>354</v>
      </c>
      <c r="D72" s="64"/>
    </row>
    <row r="73" spans="2:4" x14ac:dyDescent="0.2">
      <c r="B73" s="59"/>
      <c r="C73" s="37" t="s">
        <v>359</v>
      </c>
      <c r="D73" s="64"/>
    </row>
    <row r="74" spans="2:4" x14ac:dyDescent="0.2">
      <c r="B74" s="59"/>
      <c r="C74" s="37" t="s">
        <v>363</v>
      </c>
      <c r="D74" s="64"/>
    </row>
    <row r="75" spans="2:4" x14ac:dyDescent="0.2">
      <c r="B75" s="59"/>
      <c r="C75" s="37" t="s">
        <v>367</v>
      </c>
      <c r="D75" s="64"/>
    </row>
    <row r="76" spans="2:4" x14ac:dyDescent="0.2">
      <c r="B76" s="59"/>
      <c r="C76" s="37" t="s">
        <v>371</v>
      </c>
      <c r="D76" s="64"/>
    </row>
    <row r="77" spans="2:4" x14ac:dyDescent="0.2">
      <c r="B77" s="59"/>
      <c r="C77" s="37" t="s">
        <v>375</v>
      </c>
      <c r="D77" s="64"/>
    </row>
    <row r="78" spans="2:4" x14ac:dyDescent="0.2">
      <c r="B78" s="59"/>
      <c r="C78" s="37" t="s">
        <v>379</v>
      </c>
      <c r="D78" s="64"/>
    </row>
    <row r="79" spans="2:4" x14ac:dyDescent="0.2">
      <c r="B79" s="59"/>
      <c r="C79" s="37" t="s">
        <v>384</v>
      </c>
      <c r="D79" s="64"/>
    </row>
    <row r="80" spans="2:4" x14ac:dyDescent="0.2">
      <c r="B80" s="59"/>
      <c r="C80" s="37" t="s">
        <v>389</v>
      </c>
      <c r="D80" s="64"/>
    </row>
    <row r="81" spans="2:4" x14ac:dyDescent="0.2">
      <c r="B81" s="59"/>
      <c r="C81" s="37" t="s">
        <v>394</v>
      </c>
      <c r="D81" s="64"/>
    </row>
    <row r="82" spans="2:4" x14ac:dyDescent="0.2">
      <c r="B82" s="59"/>
      <c r="C82" s="37" t="s">
        <v>399</v>
      </c>
      <c r="D82" s="64"/>
    </row>
    <row r="83" spans="2:4" x14ac:dyDescent="0.2">
      <c r="B83" s="59"/>
      <c r="C83" s="37" t="s">
        <v>403</v>
      </c>
      <c r="D83" s="64"/>
    </row>
    <row r="84" spans="2:4" x14ac:dyDescent="0.2">
      <c r="B84" s="59"/>
      <c r="C84" s="37" t="s">
        <v>407</v>
      </c>
      <c r="D84" s="64"/>
    </row>
    <row r="85" spans="2:4" x14ac:dyDescent="0.2">
      <c r="B85" s="59"/>
      <c r="C85" s="37" t="s">
        <v>411</v>
      </c>
      <c r="D85" s="64"/>
    </row>
    <row r="86" spans="2:4" x14ac:dyDescent="0.2">
      <c r="B86" s="59"/>
      <c r="C86" s="37" t="s">
        <v>415</v>
      </c>
      <c r="D86" s="64"/>
    </row>
    <row r="87" spans="2:4" x14ac:dyDescent="0.2">
      <c r="B87" s="59"/>
      <c r="C87" s="37" t="s">
        <v>420</v>
      </c>
      <c r="D87" s="64"/>
    </row>
    <row r="88" spans="2:4" x14ac:dyDescent="0.2">
      <c r="B88" s="59"/>
      <c r="C88" s="37" t="s">
        <v>424</v>
      </c>
      <c r="D88" s="64"/>
    </row>
    <row r="89" spans="2:4" x14ac:dyDescent="0.2">
      <c r="B89" s="59"/>
      <c r="C89" s="37" t="s">
        <v>428</v>
      </c>
      <c r="D89" s="64"/>
    </row>
    <row r="90" spans="2:4" x14ac:dyDescent="0.2">
      <c r="B90" s="59"/>
      <c r="C90" s="37" t="s">
        <v>433</v>
      </c>
      <c r="D90" s="64"/>
    </row>
    <row r="91" spans="2:4" x14ac:dyDescent="0.2">
      <c r="B91" s="59"/>
      <c r="C91" s="37" t="s">
        <v>438</v>
      </c>
      <c r="D91" s="64"/>
    </row>
    <row r="92" spans="2:4" x14ac:dyDescent="0.2">
      <c r="B92" s="59"/>
      <c r="C92" s="37" t="s">
        <v>444</v>
      </c>
      <c r="D92" s="64"/>
    </row>
    <row r="93" spans="2:4" x14ac:dyDescent="0.2">
      <c r="B93" s="59"/>
      <c r="C93" s="37" t="s">
        <v>448</v>
      </c>
      <c r="D93" s="64"/>
    </row>
    <row r="94" spans="2:4" x14ac:dyDescent="0.2">
      <c r="B94" s="59"/>
      <c r="C94" s="37" t="s">
        <v>451</v>
      </c>
      <c r="D94" s="64"/>
    </row>
    <row r="95" spans="2:4" x14ac:dyDescent="0.2">
      <c r="B95" s="59"/>
      <c r="C95" s="37" t="s">
        <v>454</v>
      </c>
      <c r="D95" s="64"/>
    </row>
    <row r="96" spans="2:4" x14ac:dyDescent="0.2">
      <c r="B96" s="59"/>
      <c r="C96" s="37" t="s">
        <v>458</v>
      </c>
      <c r="D96" s="64"/>
    </row>
    <row r="97" spans="2:4" x14ac:dyDescent="0.2">
      <c r="B97" s="59"/>
      <c r="C97" s="37" t="s">
        <v>463</v>
      </c>
      <c r="D97" s="64"/>
    </row>
    <row r="98" spans="2:4" x14ac:dyDescent="0.2">
      <c r="B98" s="59"/>
      <c r="C98" s="37" t="s">
        <v>468</v>
      </c>
      <c r="D98" s="64"/>
    </row>
    <row r="99" spans="2:4" x14ac:dyDescent="0.2">
      <c r="B99" s="59"/>
      <c r="C99" s="37" t="s">
        <v>473</v>
      </c>
      <c r="D99" s="64"/>
    </row>
    <row r="100" spans="2:4" x14ac:dyDescent="0.2">
      <c r="B100" s="59"/>
      <c r="C100" s="37" t="s">
        <v>477</v>
      </c>
      <c r="D100" s="64"/>
    </row>
    <row r="101" spans="2:4" x14ac:dyDescent="0.2">
      <c r="B101" s="59"/>
      <c r="C101" s="37" t="s">
        <v>482</v>
      </c>
      <c r="D101" s="64"/>
    </row>
    <row r="102" spans="2:4" x14ac:dyDescent="0.2">
      <c r="B102" s="59"/>
      <c r="C102" s="37" t="s">
        <v>485</v>
      </c>
      <c r="D102" s="64"/>
    </row>
    <row r="103" spans="2:4" x14ac:dyDescent="0.2">
      <c r="B103" s="59"/>
      <c r="C103" s="37" t="s">
        <v>489</v>
      </c>
      <c r="D103" s="64"/>
    </row>
    <row r="104" spans="2:4" x14ac:dyDescent="0.2">
      <c r="B104" s="59"/>
      <c r="C104" s="37" t="s">
        <v>493</v>
      </c>
      <c r="D104" s="64"/>
    </row>
    <row r="105" spans="2:4" x14ac:dyDescent="0.2">
      <c r="B105" s="59"/>
      <c r="C105" s="37" t="s">
        <v>497</v>
      </c>
      <c r="D105" s="64"/>
    </row>
    <row r="106" spans="2:4" x14ac:dyDescent="0.2">
      <c r="B106" s="59"/>
      <c r="C106" s="37" t="s">
        <v>501</v>
      </c>
      <c r="D106" s="64"/>
    </row>
    <row r="107" spans="2:4" x14ac:dyDescent="0.2">
      <c r="B107" s="59"/>
      <c r="C107" s="37" t="s">
        <v>505</v>
      </c>
      <c r="D107" s="64"/>
    </row>
    <row r="108" spans="2:4" x14ac:dyDescent="0.2">
      <c r="B108" s="59"/>
      <c r="C108" s="37" t="s">
        <v>509</v>
      </c>
      <c r="D108" s="64"/>
    </row>
    <row r="109" spans="2:4" x14ac:dyDescent="0.2">
      <c r="B109" s="59"/>
      <c r="C109" s="37" t="s">
        <v>515</v>
      </c>
      <c r="D109" s="64"/>
    </row>
    <row r="110" spans="2:4" x14ac:dyDescent="0.2">
      <c r="B110" s="59"/>
      <c r="C110" s="37" t="s">
        <v>521</v>
      </c>
      <c r="D110" s="64"/>
    </row>
    <row r="111" spans="2:4" x14ac:dyDescent="0.2">
      <c r="B111" s="59"/>
      <c r="C111" s="37" t="s">
        <v>525</v>
      </c>
      <c r="D111" s="64"/>
    </row>
    <row r="112" spans="2:4" x14ac:dyDescent="0.2">
      <c r="B112" s="59"/>
      <c r="C112" s="37" t="s">
        <v>529</v>
      </c>
      <c r="D112" s="64"/>
    </row>
    <row r="113" spans="2:4" x14ac:dyDescent="0.2">
      <c r="B113" s="59"/>
      <c r="C113" s="37" t="s">
        <v>533</v>
      </c>
      <c r="D113" s="64"/>
    </row>
    <row r="114" spans="2:4" x14ac:dyDescent="0.2">
      <c r="B114" s="59"/>
      <c r="C114" s="37" t="s">
        <v>538</v>
      </c>
      <c r="D114" s="64"/>
    </row>
    <row r="115" spans="2:4" x14ac:dyDescent="0.2">
      <c r="B115" s="59"/>
      <c r="C115" s="37" t="s">
        <v>542</v>
      </c>
      <c r="D115" s="64"/>
    </row>
    <row r="116" spans="2:4" x14ac:dyDescent="0.2">
      <c r="B116" s="59"/>
      <c r="C116" s="37" t="s">
        <v>546</v>
      </c>
      <c r="D116" s="64"/>
    </row>
    <row r="117" spans="2:4" x14ac:dyDescent="0.2">
      <c r="B117" s="59"/>
      <c r="C117" s="37" t="s">
        <v>550</v>
      </c>
      <c r="D117" s="64"/>
    </row>
    <row r="118" spans="2:4" x14ac:dyDescent="0.2">
      <c r="B118" s="59"/>
      <c r="C118" s="37" t="s">
        <v>554</v>
      </c>
      <c r="D118" s="64"/>
    </row>
    <row r="119" spans="2:4" x14ac:dyDescent="0.2">
      <c r="B119" s="59"/>
      <c r="C119" s="37" t="s">
        <v>558</v>
      </c>
      <c r="D119" s="64"/>
    </row>
    <row r="120" spans="2:4" x14ac:dyDescent="0.2">
      <c r="B120" s="59"/>
      <c r="C120" s="37" t="s">
        <v>562</v>
      </c>
      <c r="D120" s="64"/>
    </row>
    <row r="121" spans="2:4" x14ac:dyDescent="0.2">
      <c r="B121" s="59"/>
      <c r="C121" s="37" t="s">
        <v>566</v>
      </c>
      <c r="D121" s="64"/>
    </row>
    <row r="122" spans="2:4" x14ac:dyDescent="0.2">
      <c r="B122" s="59"/>
      <c r="C122" s="37" t="s">
        <v>569</v>
      </c>
      <c r="D122" s="64"/>
    </row>
    <row r="123" spans="2:4" x14ac:dyDescent="0.2">
      <c r="B123" s="59"/>
      <c r="C123" s="37" t="s">
        <v>572</v>
      </c>
      <c r="D123" s="64"/>
    </row>
    <row r="124" spans="2:4" x14ac:dyDescent="0.2">
      <c r="B124" s="59"/>
      <c r="C124" s="37" t="s">
        <v>576</v>
      </c>
      <c r="D124" s="64"/>
    </row>
    <row r="125" spans="2:4" x14ac:dyDescent="0.2">
      <c r="B125" s="59"/>
      <c r="C125" s="37" t="s">
        <v>580</v>
      </c>
      <c r="D125" s="64"/>
    </row>
    <row r="126" spans="2:4" x14ac:dyDescent="0.2">
      <c r="B126" s="59"/>
      <c r="C126" s="37" t="s">
        <v>585</v>
      </c>
      <c r="D126" s="64"/>
    </row>
    <row r="127" spans="2:4" x14ac:dyDescent="0.2">
      <c r="B127" s="59"/>
      <c r="C127" s="37" t="s">
        <v>589</v>
      </c>
      <c r="D127" s="64"/>
    </row>
    <row r="128" spans="2:4" x14ac:dyDescent="0.2">
      <c r="B128" s="59"/>
      <c r="C128" s="37" t="s">
        <v>593</v>
      </c>
      <c r="D128" s="64"/>
    </row>
    <row r="129" spans="2:4" x14ac:dyDescent="0.2">
      <c r="B129" s="59"/>
      <c r="C129" s="37" t="s">
        <v>597</v>
      </c>
      <c r="D129" s="64"/>
    </row>
    <row r="130" spans="2:4" x14ac:dyDescent="0.2">
      <c r="B130" s="59"/>
      <c r="C130" s="37" t="s">
        <v>602</v>
      </c>
      <c r="D130" s="64"/>
    </row>
    <row r="131" spans="2:4" x14ac:dyDescent="0.2">
      <c r="B131" s="59"/>
      <c r="C131" s="37" t="s">
        <v>606</v>
      </c>
      <c r="D131" s="64"/>
    </row>
    <row r="132" spans="2:4" x14ac:dyDescent="0.2">
      <c r="B132" s="59"/>
      <c r="C132" s="37" t="s">
        <v>611</v>
      </c>
      <c r="D132" s="64"/>
    </row>
    <row r="133" spans="2:4" x14ac:dyDescent="0.2">
      <c r="B133" s="59"/>
      <c r="C133" s="37" t="s">
        <v>615</v>
      </c>
      <c r="D133" s="64"/>
    </row>
    <row r="134" spans="2:4" x14ac:dyDescent="0.2">
      <c r="B134" s="59"/>
      <c r="C134" s="37" t="s">
        <v>622</v>
      </c>
      <c r="D134" s="64"/>
    </row>
    <row r="135" spans="2:4" x14ac:dyDescent="0.2">
      <c r="B135" s="59"/>
      <c r="C135" s="37" t="s">
        <v>627</v>
      </c>
      <c r="D135" s="64"/>
    </row>
    <row r="136" spans="2:4" x14ac:dyDescent="0.2">
      <c r="B136" s="59"/>
      <c r="C136" s="37" t="s">
        <v>632</v>
      </c>
      <c r="D136" s="64"/>
    </row>
    <row r="137" spans="2:4" x14ac:dyDescent="0.2">
      <c r="B137" s="59"/>
      <c r="C137" s="37" t="s">
        <v>637</v>
      </c>
      <c r="D137" s="64"/>
    </row>
    <row r="138" spans="2:4" x14ac:dyDescent="0.2">
      <c r="B138" s="59"/>
      <c r="C138" s="37" t="s">
        <v>641</v>
      </c>
      <c r="D138" s="64"/>
    </row>
    <row r="139" spans="2:4" x14ac:dyDescent="0.2">
      <c r="B139" s="59"/>
      <c r="C139" s="37" t="s">
        <v>647</v>
      </c>
      <c r="D139" s="64"/>
    </row>
    <row r="140" spans="2:4" x14ac:dyDescent="0.2">
      <c r="B140" s="59"/>
      <c r="C140" s="37" t="s">
        <v>652</v>
      </c>
      <c r="D140" s="64"/>
    </row>
    <row r="141" spans="2:4" x14ac:dyDescent="0.2">
      <c r="B141" s="59"/>
      <c r="C141" s="37" t="s">
        <v>656</v>
      </c>
      <c r="D141" s="64"/>
    </row>
    <row r="142" spans="2:4" x14ac:dyDescent="0.2">
      <c r="B142" s="59"/>
      <c r="C142" s="37" t="s">
        <v>660</v>
      </c>
      <c r="D142" s="64"/>
    </row>
    <row r="143" spans="2:4" x14ac:dyDescent="0.2">
      <c r="B143" s="59"/>
      <c r="C143" s="37" t="s">
        <v>663</v>
      </c>
      <c r="D143" s="64"/>
    </row>
    <row r="144" spans="2:4" x14ac:dyDescent="0.2">
      <c r="B144" s="59"/>
      <c r="C144" s="37" t="s">
        <v>618</v>
      </c>
      <c r="D144" s="64"/>
    </row>
    <row r="145" spans="2:4" x14ac:dyDescent="0.2">
      <c r="B145" s="59"/>
      <c r="C145" s="37" t="s">
        <v>669</v>
      </c>
      <c r="D145" s="64"/>
    </row>
    <row r="146" spans="2:4" x14ac:dyDescent="0.2">
      <c r="B146" s="59"/>
      <c r="C146" s="37" t="s">
        <v>674</v>
      </c>
      <c r="D146" s="64"/>
    </row>
    <row r="147" spans="2:4" x14ac:dyDescent="0.2">
      <c r="B147" s="59"/>
      <c r="C147" s="37" t="s">
        <v>677</v>
      </c>
      <c r="D147" s="64"/>
    </row>
    <row r="148" spans="2:4" x14ac:dyDescent="0.2">
      <c r="B148" s="59"/>
      <c r="C148" s="37" t="s">
        <v>681</v>
      </c>
      <c r="D148" s="64"/>
    </row>
    <row r="149" spans="2:4" x14ac:dyDescent="0.2">
      <c r="B149" s="59"/>
      <c r="C149" s="37" t="s">
        <v>684</v>
      </c>
      <c r="D149" s="64"/>
    </row>
    <row r="150" spans="2:4" x14ac:dyDescent="0.2">
      <c r="B150" s="59"/>
      <c r="C150" s="37" t="s">
        <v>688</v>
      </c>
      <c r="D150" s="64"/>
    </row>
    <row r="151" spans="2:4" x14ac:dyDescent="0.2">
      <c r="B151" s="59"/>
      <c r="C151" s="37" t="s">
        <v>692</v>
      </c>
      <c r="D151" s="64"/>
    </row>
    <row r="152" spans="2:4" x14ac:dyDescent="0.2">
      <c r="B152" s="59"/>
      <c r="C152" s="37" t="s">
        <v>698</v>
      </c>
      <c r="D152" s="64"/>
    </row>
    <row r="153" spans="2:4" x14ac:dyDescent="0.2">
      <c r="B153" s="59"/>
      <c r="C153" s="37" t="s">
        <v>703</v>
      </c>
      <c r="D153" s="64"/>
    </row>
    <row r="154" spans="2:4" x14ac:dyDescent="0.2">
      <c r="B154" s="59"/>
      <c r="C154" s="37" t="s">
        <v>708</v>
      </c>
      <c r="D154" s="64"/>
    </row>
    <row r="155" spans="2:4" x14ac:dyDescent="0.2">
      <c r="B155" s="59"/>
      <c r="C155" s="37" t="s">
        <v>712</v>
      </c>
      <c r="D155" s="64"/>
    </row>
    <row r="156" spans="2:4" x14ac:dyDescent="0.2">
      <c r="B156" s="59"/>
      <c r="C156" s="37" t="s">
        <v>718</v>
      </c>
      <c r="D156" s="64"/>
    </row>
    <row r="157" spans="2:4" x14ac:dyDescent="0.2">
      <c r="B157" s="59"/>
      <c r="C157" s="37" t="s">
        <v>721</v>
      </c>
      <c r="D157" s="64"/>
    </row>
    <row r="158" spans="2:4" x14ac:dyDescent="0.2">
      <c r="B158" s="59"/>
      <c r="C158" s="37" t="s">
        <v>725</v>
      </c>
      <c r="D158" s="64"/>
    </row>
    <row r="159" spans="2:4" x14ac:dyDescent="0.2">
      <c r="B159" s="59"/>
      <c r="C159" s="37" t="s">
        <v>730</v>
      </c>
      <c r="D159" s="64"/>
    </row>
    <row r="160" spans="2:4" x14ac:dyDescent="0.2">
      <c r="B160" s="59"/>
      <c r="C160" s="37" t="s">
        <v>735</v>
      </c>
      <c r="D160" s="64"/>
    </row>
    <row r="161" spans="2:4" x14ac:dyDescent="0.2">
      <c r="B161" s="59"/>
      <c r="C161" s="37" t="s">
        <v>740</v>
      </c>
      <c r="D161" s="64"/>
    </row>
    <row r="162" spans="2:4" x14ac:dyDescent="0.2">
      <c r="B162" s="59"/>
      <c r="C162" s="37" t="s">
        <v>745</v>
      </c>
      <c r="D162" s="64"/>
    </row>
    <row r="163" spans="2:4" x14ac:dyDescent="0.2">
      <c r="B163" s="59"/>
      <c r="C163" s="37" t="s">
        <v>751</v>
      </c>
      <c r="D163" s="64"/>
    </row>
    <row r="164" spans="2:4" x14ac:dyDescent="0.2">
      <c r="B164" s="59"/>
      <c r="C164" s="37" t="s">
        <v>755</v>
      </c>
      <c r="D164" s="64"/>
    </row>
    <row r="165" spans="2:4" x14ac:dyDescent="0.2">
      <c r="B165" s="59"/>
      <c r="C165" s="37" t="s">
        <v>758</v>
      </c>
      <c r="D165" s="64"/>
    </row>
    <row r="166" spans="2:4" x14ac:dyDescent="0.2">
      <c r="B166" s="59"/>
      <c r="C166" s="37" t="s">
        <v>762</v>
      </c>
      <c r="D166" s="64"/>
    </row>
    <row r="167" spans="2:4" x14ac:dyDescent="0.2">
      <c r="B167" s="59"/>
      <c r="C167" s="37" t="s">
        <v>765</v>
      </c>
      <c r="D167" s="64"/>
    </row>
    <row r="168" spans="2:4" ht="13.5" thickBot="1" x14ac:dyDescent="0.25">
      <c r="B168" s="60"/>
      <c r="C168" s="54" t="s">
        <v>770</v>
      </c>
      <c r="D168" s="65"/>
    </row>
    <row r="169" spans="2:4" x14ac:dyDescent="0.2">
      <c r="B169" s="57"/>
      <c r="C169" s="50" t="s">
        <v>835</v>
      </c>
      <c r="D169" s="67" t="b">
        <v>1</v>
      </c>
    </row>
    <row r="170" spans="2:4" x14ac:dyDescent="0.2">
      <c r="B170" s="57"/>
      <c r="C170" s="49" t="s">
        <v>850</v>
      </c>
      <c r="D170" s="67" t="b">
        <v>0</v>
      </c>
    </row>
    <row r="171" spans="2:4" x14ac:dyDescent="0.2">
      <c r="B171" s="57"/>
      <c r="C171" s="50" t="s">
        <v>872</v>
      </c>
      <c r="D171" s="67" t="b">
        <v>1</v>
      </c>
    </row>
    <row r="172" spans="2:4" x14ac:dyDescent="0.2">
      <c r="B172" s="57"/>
      <c r="C172" s="50" t="s">
        <v>894</v>
      </c>
      <c r="D172" s="67" t="b">
        <v>1</v>
      </c>
    </row>
    <row r="173" spans="2:4" x14ac:dyDescent="0.2">
      <c r="B173" s="57"/>
      <c r="C173" s="49" t="s">
        <v>912</v>
      </c>
      <c r="D173" s="67" t="b">
        <v>1</v>
      </c>
    </row>
    <row r="174" spans="2:4" x14ac:dyDescent="0.2">
      <c r="B174" s="57"/>
      <c r="C174" s="50" t="s">
        <v>936</v>
      </c>
      <c r="D174" s="67" t="b">
        <v>0</v>
      </c>
    </row>
    <row r="175" spans="2:4" x14ac:dyDescent="0.2">
      <c r="B175" s="57"/>
      <c r="C175" s="49" t="s">
        <v>955</v>
      </c>
      <c r="D175" s="67" t="b">
        <v>0</v>
      </c>
    </row>
    <row r="176" spans="2:4" x14ac:dyDescent="0.2">
      <c r="B176" s="57"/>
      <c r="C176" s="49" t="s">
        <v>975</v>
      </c>
      <c r="D176" s="67" t="b">
        <v>1</v>
      </c>
    </row>
    <row r="177" spans="2:4" x14ac:dyDescent="0.2">
      <c r="B177" s="57"/>
      <c r="C177" s="50" t="s">
        <v>988</v>
      </c>
      <c r="D177" s="67" t="b">
        <v>0</v>
      </c>
    </row>
    <row r="178" spans="2:4" x14ac:dyDescent="0.2">
      <c r="B178" s="57"/>
      <c r="C178" s="50" t="s">
        <v>1004</v>
      </c>
      <c r="D178" s="67" t="b">
        <v>1</v>
      </c>
    </row>
    <row r="179" spans="2:4" x14ac:dyDescent="0.2">
      <c r="B179" s="57"/>
      <c r="C179" s="50" t="s">
        <v>1013</v>
      </c>
      <c r="D179" s="67" t="b">
        <v>1</v>
      </c>
    </row>
    <row r="180" spans="2:4" x14ac:dyDescent="0.2">
      <c r="B180" s="57"/>
      <c r="C180" s="50" t="s">
        <v>1031</v>
      </c>
      <c r="D180" s="67" t="b">
        <v>1</v>
      </c>
    </row>
    <row r="181" spans="2:4" x14ac:dyDescent="0.2">
      <c r="B181" s="57"/>
      <c r="C181" s="50" t="s">
        <v>1048</v>
      </c>
      <c r="D181" s="67" t="b">
        <v>1</v>
      </c>
    </row>
    <row r="182" spans="2:4" x14ac:dyDescent="0.2">
      <c r="B182" s="57"/>
      <c r="C182" s="50" t="s">
        <v>1069</v>
      </c>
      <c r="D182" s="67" t="b">
        <v>1</v>
      </c>
    </row>
    <row r="183" spans="2:4" x14ac:dyDescent="0.2">
      <c r="B183" s="57"/>
      <c r="C183" s="50" t="s">
        <v>1088</v>
      </c>
      <c r="D183" s="67" t="b">
        <v>1</v>
      </c>
    </row>
    <row r="184" spans="2:4" x14ac:dyDescent="0.2">
      <c r="B184" s="57"/>
      <c r="C184" s="50" t="s">
        <v>1106</v>
      </c>
      <c r="D184" s="67" t="b">
        <v>1</v>
      </c>
    </row>
    <row r="185" spans="2:4" x14ac:dyDescent="0.2">
      <c r="B185" s="57"/>
      <c r="C185" s="50" t="s">
        <v>1125</v>
      </c>
      <c r="D185" s="67" t="b">
        <v>0</v>
      </c>
    </row>
    <row r="186" spans="2:4" x14ac:dyDescent="0.2">
      <c r="B186" s="57"/>
      <c r="C186" s="50" t="s">
        <v>1145</v>
      </c>
      <c r="D186" s="67" t="b">
        <v>1</v>
      </c>
    </row>
    <row r="187" spans="2:4" x14ac:dyDescent="0.2">
      <c r="B187" s="57"/>
      <c r="C187" s="50" t="s">
        <v>1177</v>
      </c>
      <c r="D187" s="67" t="b">
        <v>1</v>
      </c>
    </row>
    <row r="188" spans="2:4" x14ac:dyDescent="0.2">
      <c r="B188" s="57"/>
      <c r="C188" s="50" t="s">
        <v>1193</v>
      </c>
      <c r="D188" s="67" t="b">
        <v>1</v>
      </c>
    </row>
    <row r="189" spans="2:4" x14ac:dyDescent="0.2">
      <c r="B189" s="57"/>
      <c r="C189" s="50" t="s">
        <v>1209</v>
      </c>
      <c r="D189" s="67" t="b">
        <v>1</v>
      </c>
    </row>
    <row r="190" spans="2:4" x14ac:dyDescent="0.2">
      <c r="B190" s="57"/>
      <c r="C190" s="50" t="s">
        <v>1229</v>
      </c>
      <c r="D190" s="67" t="b">
        <v>0</v>
      </c>
    </row>
    <row r="191" spans="2:4" x14ac:dyDescent="0.2">
      <c r="B191" s="57"/>
      <c r="C191" s="50" t="s">
        <v>1249</v>
      </c>
      <c r="D191" s="67" t="b">
        <v>1</v>
      </c>
    </row>
    <row r="192" spans="2:4" x14ac:dyDescent="0.2">
      <c r="B192" s="57"/>
      <c r="C192" s="50" t="s">
        <v>1266</v>
      </c>
      <c r="D192" s="67" t="b">
        <v>1</v>
      </c>
    </row>
    <row r="193" spans="2:4" x14ac:dyDescent="0.2">
      <c r="B193" s="57"/>
      <c r="C193" s="50" t="s">
        <v>1285</v>
      </c>
      <c r="D193" s="67" t="b">
        <v>1</v>
      </c>
    </row>
    <row r="194" spans="2:4" x14ac:dyDescent="0.2">
      <c r="B194" s="57"/>
      <c r="C194" s="50" t="s">
        <v>1300</v>
      </c>
      <c r="D194" s="67" t="b">
        <v>1</v>
      </c>
    </row>
    <row r="195" spans="2:4" x14ac:dyDescent="0.2">
      <c r="B195" s="57"/>
      <c r="C195" s="50" t="s">
        <v>1318</v>
      </c>
      <c r="D195" s="67" t="b">
        <v>1</v>
      </c>
    </row>
    <row r="196" spans="2:4" x14ac:dyDescent="0.2">
      <c r="B196" s="57"/>
      <c r="C196" s="50" t="s">
        <v>1338</v>
      </c>
      <c r="D196" s="67" t="b">
        <v>0</v>
      </c>
    </row>
    <row r="197" spans="2:4" x14ac:dyDescent="0.2">
      <c r="B197" s="57"/>
      <c r="C197" s="50" t="s">
        <v>1353</v>
      </c>
      <c r="D197" s="67" t="b">
        <v>1</v>
      </c>
    </row>
    <row r="198" spans="2:4" x14ac:dyDescent="0.2">
      <c r="B198" s="57"/>
      <c r="C198" s="50" t="s">
        <v>1373</v>
      </c>
      <c r="D198" s="67" t="b">
        <v>1</v>
      </c>
    </row>
    <row r="199" spans="2:4" x14ac:dyDescent="0.2">
      <c r="B199" s="57"/>
      <c r="C199" s="50" t="s">
        <v>1393</v>
      </c>
      <c r="D199" s="67" t="b">
        <v>1</v>
      </c>
    </row>
    <row r="200" spans="2:4" x14ac:dyDescent="0.2">
      <c r="B200" s="57"/>
      <c r="C200" s="50" t="s">
        <v>1412</v>
      </c>
      <c r="D200" s="67" t="b">
        <v>1</v>
      </c>
    </row>
    <row r="201" spans="2:4" x14ac:dyDescent="0.2">
      <c r="B201" s="57"/>
      <c r="C201" s="50" t="s">
        <v>1427</v>
      </c>
      <c r="D201" s="67" t="b">
        <v>1</v>
      </c>
    </row>
    <row r="202" spans="2:4" x14ac:dyDescent="0.2">
      <c r="B202" s="57"/>
      <c r="C202" s="50" t="s">
        <v>1446</v>
      </c>
      <c r="D202" s="67" t="b">
        <v>1</v>
      </c>
    </row>
    <row r="203" spans="2:4" x14ac:dyDescent="0.2">
      <c r="B203" s="57"/>
      <c r="C203" s="49" t="s">
        <v>1465</v>
      </c>
      <c r="D203" s="67" t="b">
        <v>1</v>
      </c>
    </row>
    <row r="204" spans="2:4" x14ac:dyDescent="0.2">
      <c r="B204" s="57"/>
      <c r="C204" s="49" t="s">
        <v>1481</v>
      </c>
      <c r="D204" s="67" t="b">
        <v>1</v>
      </c>
    </row>
    <row r="205" spans="2:4" x14ac:dyDescent="0.2">
      <c r="B205" s="57"/>
      <c r="C205" s="50" t="s">
        <v>1500</v>
      </c>
      <c r="D205" s="67"/>
    </row>
    <row r="206" spans="2:4" x14ac:dyDescent="0.2">
      <c r="B206" s="57"/>
      <c r="C206" s="50" t="s">
        <v>1510</v>
      </c>
      <c r="D206" s="67" t="b">
        <v>1</v>
      </c>
    </row>
    <row r="207" spans="2:4" x14ac:dyDescent="0.2">
      <c r="B207" s="57"/>
      <c r="C207" s="49" t="s">
        <v>1531</v>
      </c>
      <c r="D207" s="67" t="b">
        <v>0</v>
      </c>
    </row>
    <row r="208" spans="2:4" x14ac:dyDescent="0.2">
      <c r="B208" s="57"/>
      <c r="C208" s="50" t="s">
        <v>1550</v>
      </c>
      <c r="D208" s="67" t="b">
        <v>0</v>
      </c>
    </row>
    <row r="209" spans="2:4" x14ac:dyDescent="0.2">
      <c r="B209" s="57"/>
      <c r="C209" s="49" t="s">
        <v>1563</v>
      </c>
      <c r="D209" s="67" t="b">
        <v>0</v>
      </c>
    </row>
    <row r="210" spans="2:4" x14ac:dyDescent="0.2">
      <c r="B210" s="57"/>
      <c r="C210" s="49" t="s">
        <v>1580</v>
      </c>
      <c r="D210" s="67" t="b">
        <v>1</v>
      </c>
    </row>
    <row r="211" spans="2:4" x14ac:dyDescent="0.2">
      <c r="B211" s="57"/>
      <c r="C211" s="50" t="s">
        <v>1600</v>
      </c>
      <c r="D211" s="67" t="b">
        <v>0</v>
      </c>
    </row>
    <row r="212" spans="2:4" x14ac:dyDescent="0.2">
      <c r="B212" s="57"/>
      <c r="C212" s="50" t="s">
        <v>1621</v>
      </c>
      <c r="D212" s="67" t="b">
        <v>1</v>
      </c>
    </row>
    <row r="213" spans="2:4" x14ac:dyDescent="0.2">
      <c r="B213" s="57"/>
      <c r="C213" s="50" t="s">
        <v>1642</v>
      </c>
      <c r="D213" s="67" t="b">
        <v>1</v>
      </c>
    </row>
    <row r="214" spans="2:4" x14ac:dyDescent="0.2">
      <c r="B214" s="57"/>
      <c r="C214" s="50" t="s">
        <v>1663</v>
      </c>
      <c r="D214" s="67" t="b">
        <v>1</v>
      </c>
    </row>
    <row r="215" spans="2:4" x14ac:dyDescent="0.2">
      <c r="B215" s="57"/>
      <c r="C215" s="50" t="s">
        <v>1678</v>
      </c>
      <c r="D215" s="67" t="b">
        <v>0</v>
      </c>
    </row>
    <row r="216" spans="2:4" x14ac:dyDescent="0.2">
      <c r="B216" s="57"/>
      <c r="C216" s="50" t="s">
        <v>1690</v>
      </c>
      <c r="D216" s="67" t="b">
        <v>0</v>
      </c>
    </row>
    <row r="217" spans="2:4" x14ac:dyDescent="0.2">
      <c r="B217" s="57"/>
      <c r="C217" s="51" t="s">
        <v>1710</v>
      </c>
      <c r="D217" s="67" t="b">
        <v>1</v>
      </c>
    </row>
    <row r="218" spans="2:4" x14ac:dyDescent="0.2">
      <c r="B218" s="57"/>
      <c r="C218" s="50" t="s">
        <v>1727</v>
      </c>
      <c r="D218" s="67" t="b">
        <v>1</v>
      </c>
    </row>
    <row r="219" spans="2:4" x14ac:dyDescent="0.2">
      <c r="B219" s="57"/>
      <c r="C219" s="50" t="s">
        <v>1745</v>
      </c>
      <c r="D219" s="67" t="b">
        <v>1</v>
      </c>
    </row>
    <row r="220" spans="2:4" x14ac:dyDescent="0.2">
      <c r="B220" s="57"/>
      <c r="C220" s="50" t="s">
        <v>1766</v>
      </c>
      <c r="D220" s="67" t="b">
        <v>1</v>
      </c>
    </row>
    <row r="221" spans="2:4" x14ac:dyDescent="0.2">
      <c r="B221" s="57"/>
      <c r="C221" s="50" t="s">
        <v>1786</v>
      </c>
      <c r="D221" s="67" t="b">
        <v>1</v>
      </c>
    </row>
    <row r="222" spans="2:4" x14ac:dyDescent="0.2">
      <c r="B222" s="57"/>
      <c r="C222" s="50" t="s">
        <v>1807</v>
      </c>
      <c r="D222" s="67" t="b">
        <v>0</v>
      </c>
    </row>
    <row r="223" spans="2:4" x14ac:dyDescent="0.2">
      <c r="B223" s="57"/>
      <c r="C223" s="50" t="s">
        <v>1822</v>
      </c>
      <c r="D223" s="67" t="b">
        <v>0</v>
      </c>
    </row>
    <row r="224" spans="2:4" x14ac:dyDescent="0.2">
      <c r="B224" s="57"/>
      <c r="C224" s="49" t="s">
        <v>1843</v>
      </c>
      <c r="D224" s="67" t="b">
        <v>1</v>
      </c>
    </row>
    <row r="225" spans="2:4" x14ac:dyDescent="0.2">
      <c r="B225" s="57"/>
      <c r="C225" s="50" t="s">
        <v>1859</v>
      </c>
      <c r="D225" s="67" t="b">
        <v>0</v>
      </c>
    </row>
    <row r="226" spans="2:4" x14ac:dyDescent="0.2">
      <c r="B226" s="57"/>
      <c r="C226" s="49" t="s">
        <v>1875</v>
      </c>
      <c r="D226" s="67" t="b">
        <v>0</v>
      </c>
    </row>
    <row r="227" spans="2:4" x14ac:dyDescent="0.2">
      <c r="B227" s="57"/>
      <c r="C227" s="50" t="s">
        <v>1891</v>
      </c>
      <c r="D227" s="67" t="b">
        <v>1</v>
      </c>
    </row>
    <row r="228" spans="2:4" x14ac:dyDescent="0.2">
      <c r="B228" s="57"/>
      <c r="C228" s="50" t="s">
        <v>1910</v>
      </c>
      <c r="D228" s="67" t="b">
        <v>1</v>
      </c>
    </row>
    <row r="229" spans="2:4" x14ac:dyDescent="0.2">
      <c r="B229" s="57"/>
      <c r="C229" s="50" t="s">
        <v>1928</v>
      </c>
      <c r="D229" s="67" t="b">
        <v>0</v>
      </c>
    </row>
    <row r="230" spans="2:4" x14ac:dyDescent="0.2">
      <c r="B230" s="57"/>
      <c r="C230" s="50" t="s">
        <v>1953</v>
      </c>
      <c r="D230" s="67" t="b">
        <v>0</v>
      </c>
    </row>
    <row r="231" spans="2:4" x14ac:dyDescent="0.2">
      <c r="B231" s="57"/>
      <c r="C231" s="50" t="s">
        <v>1974</v>
      </c>
      <c r="D231" s="67" t="b">
        <v>1</v>
      </c>
    </row>
    <row r="232" spans="2:4" x14ac:dyDescent="0.2">
      <c r="B232" s="57"/>
      <c r="C232" s="49" t="s">
        <v>1998</v>
      </c>
      <c r="D232" s="67" t="b">
        <v>1</v>
      </c>
    </row>
    <row r="233" spans="2:4" x14ac:dyDescent="0.2">
      <c r="B233" s="57"/>
      <c r="C233" s="50" t="s">
        <v>2019</v>
      </c>
      <c r="D233" s="67" t="b">
        <v>1</v>
      </c>
    </row>
    <row r="234" spans="2:4" x14ac:dyDescent="0.2">
      <c r="B234" s="57"/>
      <c r="C234" s="50" t="s">
        <v>2041</v>
      </c>
      <c r="D234" s="67" t="b">
        <v>1</v>
      </c>
    </row>
    <row r="235" spans="2:4" x14ac:dyDescent="0.2">
      <c r="B235" s="57"/>
      <c r="C235" s="50" t="s">
        <v>2057</v>
      </c>
      <c r="D235" s="67" t="b">
        <v>1</v>
      </c>
    </row>
    <row r="236" spans="2:4" x14ac:dyDescent="0.2">
      <c r="B236" s="57"/>
      <c r="C236" s="50" t="s">
        <v>2078</v>
      </c>
      <c r="D236" s="67" t="b">
        <v>1</v>
      </c>
    </row>
    <row r="237" spans="2:4" x14ac:dyDescent="0.2">
      <c r="B237" s="57"/>
      <c r="C237" s="50" t="s">
        <v>2095</v>
      </c>
      <c r="D237" s="67" t="b">
        <v>1</v>
      </c>
    </row>
    <row r="238" spans="2:4" x14ac:dyDescent="0.2">
      <c r="B238" s="57"/>
      <c r="C238" s="50" t="s">
        <v>2110</v>
      </c>
      <c r="D238" s="67" t="b">
        <v>1</v>
      </c>
    </row>
    <row r="239" spans="2:4" x14ac:dyDescent="0.2">
      <c r="B239" s="57"/>
      <c r="C239" s="50" t="s">
        <v>2130</v>
      </c>
      <c r="D239" s="67" t="b">
        <v>1</v>
      </c>
    </row>
    <row r="240" spans="2:4" x14ac:dyDescent="0.2">
      <c r="B240" s="57"/>
      <c r="C240" s="50" t="s">
        <v>2150</v>
      </c>
      <c r="D240" s="67" t="b">
        <v>0</v>
      </c>
    </row>
    <row r="241" spans="2:4" x14ac:dyDescent="0.2">
      <c r="B241" s="57"/>
      <c r="C241" s="50" t="s">
        <v>2171</v>
      </c>
      <c r="D241" s="67" t="b">
        <v>1</v>
      </c>
    </row>
    <row r="242" spans="2:4" x14ac:dyDescent="0.2">
      <c r="B242" s="57"/>
      <c r="C242" s="50" t="s">
        <v>2189</v>
      </c>
      <c r="D242" s="67" t="b">
        <v>0</v>
      </c>
    </row>
    <row r="243" spans="2:4" x14ac:dyDescent="0.2">
      <c r="B243" s="57"/>
      <c r="C243" s="50" t="s">
        <v>2209</v>
      </c>
      <c r="D243" s="67" t="b">
        <v>1</v>
      </c>
    </row>
    <row r="244" spans="2:4" x14ac:dyDescent="0.2">
      <c r="B244" s="57"/>
      <c r="C244" s="50" t="s">
        <v>2232</v>
      </c>
      <c r="D244" s="67" t="b">
        <v>1</v>
      </c>
    </row>
    <row r="245" spans="2:4" x14ac:dyDescent="0.2">
      <c r="B245" s="57"/>
      <c r="C245" s="50" t="s">
        <v>2253</v>
      </c>
      <c r="D245" s="67" t="b">
        <v>1</v>
      </c>
    </row>
    <row r="246" spans="2:4" x14ac:dyDescent="0.2">
      <c r="B246" s="57"/>
      <c r="C246" s="50" t="s">
        <v>2273</v>
      </c>
      <c r="D246" s="67" t="b">
        <v>0</v>
      </c>
    </row>
    <row r="247" spans="2:4" x14ac:dyDescent="0.2">
      <c r="B247" s="57"/>
      <c r="C247" s="50" t="s">
        <v>2280</v>
      </c>
      <c r="D247" s="67" t="b">
        <v>1</v>
      </c>
    </row>
    <row r="248" spans="2:4" x14ac:dyDescent="0.2">
      <c r="B248" s="57"/>
      <c r="C248" s="50" t="s">
        <v>2298</v>
      </c>
      <c r="D248" s="67" t="b">
        <v>1</v>
      </c>
    </row>
    <row r="249" spans="2:4" x14ac:dyDescent="0.2">
      <c r="B249" s="57"/>
      <c r="C249" s="50" t="s">
        <v>2317</v>
      </c>
      <c r="D249" s="67" t="b">
        <v>1</v>
      </c>
    </row>
    <row r="250" spans="2:4" x14ac:dyDescent="0.2">
      <c r="B250" s="57"/>
      <c r="C250" s="50" t="s">
        <v>2341</v>
      </c>
      <c r="D250" s="67" t="b">
        <v>1</v>
      </c>
    </row>
    <row r="251" spans="2:4" x14ac:dyDescent="0.2">
      <c r="B251" s="57"/>
      <c r="C251" s="50" t="s">
        <v>2362</v>
      </c>
      <c r="D251" s="67" t="b">
        <v>0</v>
      </c>
    </row>
    <row r="252" spans="2:4" x14ac:dyDescent="0.2">
      <c r="B252" s="57"/>
      <c r="C252" s="50" t="s">
        <v>2384</v>
      </c>
      <c r="D252" s="67" t="b">
        <v>1</v>
      </c>
    </row>
    <row r="253" spans="2:4" x14ac:dyDescent="0.2">
      <c r="B253" s="57"/>
      <c r="C253" s="50" t="s">
        <v>2404</v>
      </c>
      <c r="D253" s="67" t="b">
        <v>1</v>
      </c>
    </row>
    <row r="254" spans="2:4" x14ac:dyDescent="0.2">
      <c r="B254" s="57"/>
      <c r="C254" s="50" t="s">
        <v>2427</v>
      </c>
      <c r="D254" s="67" t="b">
        <v>1</v>
      </c>
    </row>
    <row r="255" spans="2:4" x14ac:dyDescent="0.2">
      <c r="B255" s="57"/>
      <c r="C255" s="50" t="s">
        <v>2446</v>
      </c>
      <c r="D255" s="67" t="b">
        <v>1</v>
      </c>
    </row>
    <row r="256" spans="2:4" x14ac:dyDescent="0.2">
      <c r="B256" s="57"/>
      <c r="C256" s="50" t="s">
        <v>2460</v>
      </c>
      <c r="D256" s="67" t="b">
        <v>1</v>
      </c>
    </row>
    <row r="257" spans="2:4" x14ac:dyDescent="0.2">
      <c r="B257" s="57"/>
      <c r="C257" s="50" t="s">
        <v>2480</v>
      </c>
      <c r="D257" s="67" t="b">
        <v>0</v>
      </c>
    </row>
    <row r="258" spans="2:4" x14ac:dyDescent="0.2">
      <c r="B258" s="57"/>
      <c r="C258" s="50" t="s">
        <v>2487</v>
      </c>
      <c r="D258" s="67" t="b">
        <v>0</v>
      </c>
    </row>
    <row r="259" spans="2:4" x14ac:dyDescent="0.2">
      <c r="B259" s="57"/>
      <c r="C259" s="50" t="s">
        <v>2509</v>
      </c>
      <c r="D259" s="67" t="b">
        <v>1</v>
      </c>
    </row>
    <row r="260" spans="2:4" x14ac:dyDescent="0.2">
      <c r="B260" s="57"/>
      <c r="C260" s="49" t="s">
        <v>2525</v>
      </c>
      <c r="D260" s="67" t="b">
        <v>0</v>
      </c>
    </row>
    <row r="261" spans="2:4" x14ac:dyDescent="0.2">
      <c r="B261" s="57"/>
      <c r="C261" s="50" t="s">
        <v>2545</v>
      </c>
      <c r="D261" s="67" t="b">
        <v>1</v>
      </c>
    </row>
    <row r="262" spans="2:4" x14ac:dyDescent="0.2">
      <c r="B262" s="57"/>
      <c r="C262" s="50" t="s">
        <v>2564</v>
      </c>
      <c r="D262" s="67" t="b">
        <v>1</v>
      </c>
    </row>
    <row r="263" spans="2:4" x14ac:dyDescent="0.2">
      <c r="B263" s="57"/>
      <c r="C263" s="50" t="s">
        <v>2585</v>
      </c>
      <c r="D263" s="67" t="b">
        <v>1</v>
      </c>
    </row>
    <row r="264" spans="2:4" x14ac:dyDescent="0.2">
      <c r="B264" s="57"/>
      <c r="C264" s="50" t="s">
        <v>2608</v>
      </c>
      <c r="D264" s="67" t="b">
        <v>1</v>
      </c>
    </row>
    <row r="265" spans="2:4" x14ac:dyDescent="0.2">
      <c r="B265" s="57"/>
      <c r="C265" s="50" t="s">
        <v>2624</v>
      </c>
      <c r="D265" s="67" t="b">
        <v>1</v>
      </c>
    </row>
    <row r="266" spans="2:4" x14ac:dyDescent="0.2">
      <c r="B266" s="57"/>
      <c r="C266" s="50" t="s">
        <v>2646</v>
      </c>
      <c r="D266" s="67" t="b">
        <v>1</v>
      </c>
    </row>
    <row r="267" spans="2:4" x14ac:dyDescent="0.2">
      <c r="B267" s="57"/>
      <c r="C267" s="49" t="s">
        <v>2668</v>
      </c>
      <c r="D267" s="67" t="b">
        <v>0</v>
      </c>
    </row>
    <row r="268" spans="2:4" x14ac:dyDescent="0.2">
      <c r="B268" s="57"/>
      <c r="C268" s="50" t="s">
        <v>2690</v>
      </c>
      <c r="D268" s="67" t="b">
        <v>0</v>
      </c>
    </row>
    <row r="269" spans="2:4" x14ac:dyDescent="0.2">
      <c r="B269" s="57"/>
      <c r="C269" s="50" t="s">
        <v>2705</v>
      </c>
      <c r="D269" s="67" t="b">
        <v>1</v>
      </c>
    </row>
    <row r="270" spans="2:4" x14ac:dyDescent="0.2">
      <c r="B270" s="57"/>
      <c r="C270" s="50" t="s">
        <v>2729</v>
      </c>
      <c r="D270" s="67" t="b">
        <v>1</v>
      </c>
    </row>
    <row r="271" spans="2:4" x14ac:dyDescent="0.2">
      <c r="B271" s="57"/>
      <c r="C271" s="50" t="s">
        <v>2753</v>
      </c>
      <c r="D271" s="67" t="b">
        <v>1</v>
      </c>
    </row>
    <row r="272" spans="2:4" x14ac:dyDescent="0.2">
      <c r="B272" s="57"/>
      <c r="C272" s="50" t="s">
        <v>2772</v>
      </c>
      <c r="D272" s="67" t="b">
        <v>1</v>
      </c>
    </row>
    <row r="273" spans="2:4" x14ac:dyDescent="0.2">
      <c r="B273" s="57"/>
      <c r="C273" s="50" t="s">
        <v>2790</v>
      </c>
      <c r="D273" s="67" t="b">
        <v>1</v>
      </c>
    </row>
    <row r="274" spans="2:4" x14ac:dyDescent="0.2">
      <c r="B274" s="57"/>
      <c r="C274" s="50" t="s">
        <v>2813</v>
      </c>
      <c r="D274" s="67" t="b">
        <v>0</v>
      </c>
    </row>
    <row r="275" spans="2:4" x14ac:dyDescent="0.2">
      <c r="B275" s="57"/>
      <c r="C275" s="50" t="s">
        <v>2837</v>
      </c>
      <c r="D275" s="67" t="b">
        <v>1</v>
      </c>
    </row>
    <row r="276" spans="2:4" x14ac:dyDescent="0.2">
      <c r="B276" s="57"/>
      <c r="C276" s="50" t="s">
        <v>2858</v>
      </c>
      <c r="D276" s="67" t="b">
        <v>1</v>
      </c>
    </row>
    <row r="277" spans="2:4" x14ac:dyDescent="0.2">
      <c r="B277" s="57"/>
      <c r="C277" s="50" t="s">
        <v>2877</v>
      </c>
      <c r="D277" s="67" t="b">
        <v>1</v>
      </c>
    </row>
    <row r="278" spans="2:4" x14ac:dyDescent="0.2">
      <c r="B278" s="57"/>
      <c r="C278" s="50" t="s">
        <v>2899</v>
      </c>
      <c r="D278" s="67" t="b">
        <v>0</v>
      </c>
    </row>
    <row r="279" spans="2:4" x14ac:dyDescent="0.2">
      <c r="B279" s="57"/>
      <c r="C279" s="50" t="s">
        <v>2916</v>
      </c>
      <c r="D279" s="67" t="b">
        <v>1</v>
      </c>
    </row>
    <row r="280" spans="2:4" x14ac:dyDescent="0.2">
      <c r="B280" s="57"/>
      <c r="C280" s="50" t="s">
        <v>2933</v>
      </c>
      <c r="D280" s="67" t="b">
        <v>1</v>
      </c>
    </row>
    <row r="281" spans="2:4" x14ac:dyDescent="0.2">
      <c r="B281" s="57"/>
      <c r="C281" s="50" t="s">
        <v>2952</v>
      </c>
      <c r="D281" s="67" t="b">
        <v>1</v>
      </c>
    </row>
    <row r="282" spans="2:4" x14ac:dyDescent="0.2">
      <c r="B282" s="57"/>
      <c r="C282" s="50" t="s">
        <v>2971</v>
      </c>
      <c r="D282" s="67" t="b">
        <v>1</v>
      </c>
    </row>
    <row r="283" spans="2:4" x14ac:dyDescent="0.2">
      <c r="B283" s="57"/>
      <c r="C283" s="50" t="s">
        <v>2985</v>
      </c>
      <c r="D283" s="67" t="b">
        <v>0</v>
      </c>
    </row>
    <row r="284" spans="2:4" x14ac:dyDescent="0.2">
      <c r="B284" s="57"/>
      <c r="C284" s="50" t="s">
        <v>3006</v>
      </c>
      <c r="D284" s="67" t="b">
        <v>1</v>
      </c>
    </row>
    <row r="285" spans="2:4" x14ac:dyDescent="0.2">
      <c r="B285" s="57"/>
      <c r="C285" s="50" t="s">
        <v>3028</v>
      </c>
      <c r="D285" s="67" t="b">
        <v>0</v>
      </c>
    </row>
    <row r="286" spans="2:4" x14ac:dyDescent="0.2">
      <c r="B286" s="57"/>
      <c r="C286" s="50" t="s">
        <v>3051</v>
      </c>
      <c r="D286" s="67" t="b">
        <v>1</v>
      </c>
    </row>
    <row r="287" spans="2:4" x14ac:dyDescent="0.2">
      <c r="B287" s="57"/>
      <c r="C287" s="50" t="s">
        <v>3072</v>
      </c>
      <c r="D287" s="67" t="b">
        <v>1</v>
      </c>
    </row>
    <row r="288" spans="2:4" x14ac:dyDescent="0.2">
      <c r="B288" s="57"/>
      <c r="C288" s="50" t="s">
        <v>3094</v>
      </c>
      <c r="D288" s="67" t="b">
        <v>1</v>
      </c>
    </row>
    <row r="289" spans="2:4" ht="13.5" thickBot="1" x14ac:dyDescent="0.25">
      <c r="B289" s="58"/>
      <c r="C289" s="52" t="s">
        <v>3114</v>
      </c>
      <c r="D289" s="63" t="b">
        <v>1</v>
      </c>
    </row>
    <row r="290" spans="2:4" x14ac:dyDescent="0.2">
      <c r="B290" s="57"/>
      <c r="C290" s="22" t="s">
        <v>4021</v>
      </c>
      <c r="D290" s="62" t="b">
        <v>0</v>
      </c>
    </row>
    <row r="291" spans="2:4" x14ac:dyDescent="0.2">
      <c r="B291" s="57"/>
      <c r="C291" s="22" t="s">
        <v>4022</v>
      </c>
      <c r="D291" s="62" t="b">
        <v>0</v>
      </c>
    </row>
    <row r="292" spans="2:4" x14ac:dyDescent="0.2">
      <c r="B292" s="57"/>
      <c r="C292" s="22" t="s">
        <v>4023</v>
      </c>
      <c r="D292" s="62" t="b">
        <v>1</v>
      </c>
    </row>
    <row r="293" spans="2:4" x14ac:dyDescent="0.2">
      <c r="B293" s="57"/>
      <c r="C293" s="22" t="s">
        <v>4024</v>
      </c>
      <c r="D293" s="62" t="b">
        <v>0</v>
      </c>
    </row>
    <row r="294" spans="2:4" x14ac:dyDescent="0.2">
      <c r="B294" s="57"/>
      <c r="C294" s="22" t="s">
        <v>4025</v>
      </c>
      <c r="D294" s="62" t="b">
        <v>0</v>
      </c>
    </row>
    <row r="295" spans="2:4" x14ac:dyDescent="0.2">
      <c r="B295" s="57"/>
      <c r="C295" s="22" t="s">
        <v>4026</v>
      </c>
      <c r="D295" s="62" t="b">
        <v>0</v>
      </c>
    </row>
    <row r="296" spans="2:4" x14ac:dyDescent="0.2">
      <c r="B296" s="57"/>
      <c r="C296" s="22" t="s">
        <v>4027</v>
      </c>
      <c r="D296" s="62" t="b">
        <v>0</v>
      </c>
    </row>
    <row r="297" spans="2:4" x14ac:dyDescent="0.2">
      <c r="B297" s="57"/>
      <c r="C297" s="22" t="s">
        <v>4028</v>
      </c>
      <c r="D297" s="62" t="b">
        <v>0</v>
      </c>
    </row>
    <row r="298" spans="2:4" x14ac:dyDescent="0.2">
      <c r="B298" s="57"/>
      <c r="C298" s="22" t="s">
        <v>4029</v>
      </c>
      <c r="D298" s="62" t="b">
        <v>0</v>
      </c>
    </row>
    <row r="299" spans="2:4" x14ac:dyDescent="0.2">
      <c r="B299" s="57"/>
      <c r="C299" s="22" t="s">
        <v>4030</v>
      </c>
      <c r="D299" s="62" t="b">
        <v>1</v>
      </c>
    </row>
    <row r="300" spans="2:4" ht="13.5" thickBot="1" x14ac:dyDescent="0.25">
      <c r="B300" s="58"/>
      <c r="C300" s="52" t="s">
        <v>4031</v>
      </c>
      <c r="D300" s="63" t="b">
        <v>0</v>
      </c>
    </row>
    <row r="301" spans="2:4" x14ac:dyDescent="0.2">
      <c r="B301" s="55"/>
      <c r="C301" t="s">
        <v>1500</v>
      </c>
      <c r="D301" s="62" t="b">
        <v>1</v>
      </c>
    </row>
    <row r="302" spans="2:4" x14ac:dyDescent="0.2">
      <c r="B302" s="56"/>
      <c r="C302" t="s">
        <v>4032</v>
      </c>
      <c r="D302" s="62" t="b">
        <v>0</v>
      </c>
    </row>
    <row r="303" spans="2:4" x14ac:dyDescent="0.2">
      <c r="B303" s="56"/>
      <c r="C303" t="s">
        <v>4033</v>
      </c>
      <c r="D303" s="62" t="b">
        <v>1</v>
      </c>
    </row>
    <row r="304" spans="2:4" x14ac:dyDescent="0.2">
      <c r="B304" s="56"/>
      <c r="C304" s="48" t="s">
        <v>4034</v>
      </c>
      <c r="D304" s="62" t="b">
        <v>1</v>
      </c>
    </row>
    <row r="305" spans="2:4" x14ac:dyDescent="0.2">
      <c r="B305" s="56"/>
      <c r="C305" t="s">
        <v>4035</v>
      </c>
      <c r="D305" s="62" t="b">
        <v>0</v>
      </c>
    </row>
    <row r="306" spans="2:4" x14ac:dyDescent="0.2">
      <c r="B306" s="56"/>
      <c r="C306" t="s">
        <v>597</v>
      </c>
      <c r="D306" s="62" t="b">
        <v>1</v>
      </c>
    </row>
    <row r="307" spans="2:4" x14ac:dyDescent="0.2">
      <c r="B307" s="56"/>
      <c r="C307" t="s">
        <v>4036</v>
      </c>
      <c r="D307" s="62" t="b">
        <v>0</v>
      </c>
    </row>
    <row r="308" spans="2:4" x14ac:dyDescent="0.2">
      <c r="B308" s="56"/>
      <c r="C308" t="s">
        <v>4037</v>
      </c>
      <c r="D308" s="62" t="b">
        <v>0</v>
      </c>
    </row>
    <row r="309" spans="2:4" x14ac:dyDescent="0.2">
      <c r="B309" s="56"/>
      <c r="C309" t="s">
        <v>4038</v>
      </c>
      <c r="D309" s="62" t="b">
        <v>0</v>
      </c>
    </row>
    <row r="310" spans="2:4" x14ac:dyDescent="0.2">
      <c r="B310" s="56"/>
      <c r="C310" t="s">
        <v>4039</v>
      </c>
      <c r="D310" s="62" t="b">
        <v>1</v>
      </c>
    </row>
    <row r="311" spans="2:4" x14ac:dyDescent="0.2">
      <c r="B311" s="56"/>
      <c r="C311" t="s">
        <v>4040</v>
      </c>
      <c r="D311" s="62" t="b">
        <v>1</v>
      </c>
    </row>
    <row r="312" spans="2:4" x14ac:dyDescent="0.2">
      <c r="B312" s="56"/>
      <c r="C312" t="s">
        <v>4041</v>
      </c>
      <c r="D312" s="62" t="b">
        <v>1</v>
      </c>
    </row>
    <row r="313" spans="2:4" x14ac:dyDescent="0.2">
      <c r="B313" s="56"/>
      <c r="C313" t="s">
        <v>4042</v>
      </c>
      <c r="D313" s="62" t="b">
        <v>1</v>
      </c>
    </row>
    <row r="314" spans="2:4" x14ac:dyDescent="0.2">
      <c r="B314" s="56"/>
      <c r="C314" t="s">
        <v>4043</v>
      </c>
      <c r="D314" s="62" t="b">
        <v>1</v>
      </c>
    </row>
    <row r="315" spans="2:4" x14ac:dyDescent="0.2">
      <c r="B315" s="56"/>
      <c r="C315" t="s">
        <v>4044</v>
      </c>
      <c r="D315" s="62" t="b">
        <v>0</v>
      </c>
    </row>
    <row r="316" spans="2:4" x14ac:dyDescent="0.2">
      <c r="B316" s="56"/>
      <c r="C316" t="s">
        <v>4045</v>
      </c>
      <c r="D316" s="62" t="b">
        <v>1</v>
      </c>
    </row>
    <row r="317" spans="2:4" x14ac:dyDescent="0.2">
      <c r="B317" s="56"/>
      <c r="C317" t="s">
        <v>758</v>
      </c>
      <c r="D317" s="62" t="b">
        <v>0</v>
      </c>
    </row>
    <row r="318" spans="2:4" x14ac:dyDescent="0.2">
      <c r="B318" s="56"/>
      <c r="C318" t="s">
        <v>28</v>
      </c>
      <c r="D318" s="62" t="b">
        <v>1</v>
      </c>
    </row>
    <row r="319" spans="2:4" x14ac:dyDescent="0.2">
      <c r="B319" s="56"/>
      <c r="C319" t="s">
        <v>4046</v>
      </c>
      <c r="D319" s="62" t="b">
        <v>1</v>
      </c>
    </row>
    <row r="320" spans="2:4" x14ac:dyDescent="0.2">
      <c r="B320" s="56"/>
      <c r="C320" t="s">
        <v>4047</v>
      </c>
      <c r="D320" s="62" t="b">
        <v>1</v>
      </c>
    </row>
    <row r="321" spans="2:4" x14ac:dyDescent="0.2">
      <c r="B321" s="56"/>
      <c r="C321" t="s">
        <v>4048</v>
      </c>
      <c r="D321" s="62" t="b">
        <v>1</v>
      </c>
    </row>
    <row r="322" spans="2:4" x14ac:dyDescent="0.2">
      <c r="B322" s="56"/>
      <c r="C322" t="s">
        <v>4049</v>
      </c>
      <c r="D322" s="62" t="b">
        <v>0</v>
      </c>
    </row>
    <row r="323" spans="2:4" x14ac:dyDescent="0.2">
      <c r="B323" s="56"/>
      <c r="C323" t="s">
        <v>4050</v>
      </c>
      <c r="D323" s="62" t="b">
        <v>1</v>
      </c>
    </row>
    <row r="324" spans="2:4" x14ac:dyDescent="0.2">
      <c r="B324" s="56"/>
      <c r="C324" t="s">
        <v>4051</v>
      </c>
      <c r="D324" s="62" t="b">
        <v>0</v>
      </c>
    </row>
    <row r="325" spans="2:4" x14ac:dyDescent="0.2">
      <c r="B325" s="56"/>
      <c r="C325" t="s">
        <v>4052</v>
      </c>
      <c r="D325" s="62" t="b">
        <v>1</v>
      </c>
    </row>
    <row r="326" spans="2:4" x14ac:dyDescent="0.2">
      <c r="B326" s="56"/>
      <c r="C326" t="s">
        <v>4053</v>
      </c>
      <c r="D326" s="62" t="b">
        <v>0</v>
      </c>
    </row>
    <row r="327" spans="2:4" x14ac:dyDescent="0.2">
      <c r="B327" s="56"/>
      <c r="C327" t="s">
        <v>4054</v>
      </c>
      <c r="D327" s="62" t="b">
        <v>1</v>
      </c>
    </row>
    <row r="328" spans="2:4" x14ac:dyDescent="0.2">
      <c r="B328" s="56"/>
      <c r="C328" t="s">
        <v>4055</v>
      </c>
      <c r="D328" s="62" t="b">
        <v>0</v>
      </c>
    </row>
    <row r="329" spans="2:4" x14ac:dyDescent="0.2">
      <c r="B329" s="56"/>
      <c r="C329" t="s">
        <v>1013</v>
      </c>
      <c r="D329" s="62" t="b">
        <v>1</v>
      </c>
    </row>
    <row r="330" spans="2:4" x14ac:dyDescent="0.2">
      <c r="B330" s="56"/>
      <c r="C330" t="s">
        <v>4056</v>
      </c>
      <c r="D330" s="62" t="b">
        <v>1</v>
      </c>
    </row>
    <row r="331" spans="2:4" x14ac:dyDescent="0.2">
      <c r="B331" s="56"/>
      <c r="C331" t="s">
        <v>4057</v>
      </c>
      <c r="D331" s="62" t="b">
        <v>1</v>
      </c>
    </row>
    <row r="332" spans="2:4" x14ac:dyDescent="0.2">
      <c r="B332" s="56"/>
      <c r="C332" t="s">
        <v>4058</v>
      </c>
      <c r="D332" s="62" t="b">
        <v>1</v>
      </c>
    </row>
    <row r="333" spans="2:4" x14ac:dyDescent="0.2">
      <c r="B333" s="56"/>
      <c r="C333" t="s">
        <v>4059</v>
      </c>
      <c r="D333" s="62" t="b">
        <v>0</v>
      </c>
    </row>
    <row r="334" spans="2:4" x14ac:dyDescent="0.2">
      <c r="B334" s="56"/>
      <c r="C334" t="s">
        <v>4060</v>
      </c>
      <c r="D334" s="62" t="b">
        <v>1</v>
      </c>
    </row>
    <row r="335" spans="2:4" x14ac:dyDescent="0.2">
      <c r="B335" s="56"/>
      <c r="C335" t="s">
        <v>4061</v>
      </c>
      <c r="D335" s="62" t="b">
        <v>0</v>
      </c>
    </row>
    <row r="336" spans="2:4" x14ac:dyDescent="0.2">
      <c r="B336" s="56"/>
      <c r="C336" t="s">
        <v>4062</v>
      </c>
      <c r="D336" s="62" t="b">
        <v>0</v>
      </c>
    </row>
    <row r="337" spans="2:4" x14ac:dyDescent="0.2">
      <c r="B337" s="56"/>
      <c r="C337" t="s">
        <v>4063</v>
      </c>
      <c r="D337" s="62" t="b">
        <v>0</v>
      </c>
    </row>
    <row r="338" spans="2:4" x14ac:dyDescent="0.2">
      <c r="B338" s="56"/>
      <c r="C338" t="s">
        <v>4064</v>
      </c>
      <c r="D338" s="62" t="b">
        <v>0</v>
      </c>
    </row>
    <row r="339" spans="2:4" x14ac:dyDescent="0.2">
      <c r="B339" s="56"/>
      <c r="C339" t="s">
        <v>4065</v>
      </c>
      <c r="D339" s="62" t="b">
        <v>0</v>
      </c>
    </row>
    <row r="340" spans="2:4" x14ac:dyDescent="0.2">
      <c r="B340" s="56"/>
      <c r="C340" t="s">
        <v>4066</v>
      </c>
      <c r="D340" s="62" t="b">
        <v>1</v>
      </c>
    </row>
    <row r="341" spans="2:4" x14ac:dyDescent="0.2">
      <c r="B341" s="56"/>
      <c r="C341" t="s">
        <v>4067</v>
      </c>
      <c r="D341" s="62" t="b">
        <v>0</v>
      </c>
    </row>
    <row r="342" spans="2:4" x14ac:dyDescent="0.2">
      <c r="B342" s="56"/>
      <c r="C342" t="s">
        <v>4068</v>
      </c>
      <c r="D342" s="62" t="b">
        <v>0</v>
      </c>
    </row>
    <row r="343" spans="2:4" x14ac:dyDescent="0.2">
      <c r="B343" s="56"/>
      <c r="C343" t="s">
        <v>4069</v>
      </c>
      <c r="D343" s="62" t="b">
        <v>1</v>
      </c>
    </row>
    <row r="344" spans="2:4" x14ac:dyDescent="0.2">
      <c r="B344" s="56"/>
      <c r="C344" t="s">
        <v>4070</v>
      </c>
      <c r="D344" s="62" t="b">
        <v>1</v>
      </c>
    </row>
    <row r="345" spans="2:4" x14ac:dyDescent="0.2">
      <c r="B345" s="56"/>
      <c r="C345" t="s">
        <v>4071</v>
      </c>
      <c r="D345" s="62" t="b">
        <v>1</v>
      </c>
    </row>
    <row r="346" spans="2:4" x14ac:dyDescent="0.2">
      <c r="B346" s="56"/>
      <c r="C346" t="s">
        <v>4072</v>
      </c>
      <c r="D346" s="62" t="b">
        <v>0</v>
      </c>
    </row>
    <row r="347" spans="2:4" x14ac:dyDescent="0.2">
      <c r="B347" s="56"/>
      <c r="C347" t="s">
        <v>4073</v>
      </c>
      <c r="D347" s="62" t="b">
        <v>0</v>
      </c>
    </row>
    <row r="348" spans="2:4" x14ac:dyDescent="0.2">
      <c r="B348" s="56"/>
      <c r="C348" t="s">
        <v>4074</v>
      </c>
      <c r="D348" s="62" t="b">
        <v>1</v>
      </c>
    </row>
    <row r="349" spans="2:4" x14ac:dyDescent="0.2">
      <c r="B349" s="56"/>
      <c r="C349" t="s">
        <v>4075</v>
      </c>
      <c r="D349" s="62" t="b">
        <v>1</v>
      </c>
    </row>
    <row r="350" spans="2:4" x14ac:dyDescent="0.2">
      <c r="B350" s="56"/>
      <c r="C350" t="s">
        <v>4076</v>
      </c>
      <c r="D350" s="62" t="b">
        <v>1</v>
      </c>
    </row>
    <row r="351" spans="2:4" x14ac:dyDescent="0.2">
      <c r="B351" s="56"/>
      <c r="C351" t="s">
        <v>4077</v>
      </c>
      <c r="D351" s="62" t="b">
        <v>0</v>
      </c>
    </row>
    <row r="352" spans="2:4" x14ac:dyDescent="0.2">
      <c r="B352" s="56"/>
      <c r="C352" t="s">
        <v>4078</v>
      </c>
      <c r="D352" s="62" t="b">
        <v>1</v>
      </c>
    </row>
    <row r="353" spans="2:4" x14ac:dyDescent="0.2">
      <c r="B353" s="56"/>
      <c r="C353" t="s">
        <v>4079</v>
      </c>
      <c r="D353" s="62" t="b">
        <v>0</v>
      </c>
    </row>
    <row r="354" spans="2:4" x14ac:dyDescent="0.2">
      <c r="B354" s="56"/>
      <c r="C354" t="s">
        <v>4080</v>
      </c>
      <c r="D354" s="62" t="b">
        <v>1</v>
      </c>
    </row>
    <row r="355" spans="2:4" x14ac:dyDescent="0.2">
      <c r="B355" s="56"/>
      <c r="C355" t="s">
        <v>4081</v>
      </c>
      <c r="D355" s="62" t="b">
        <v>0</v>
      </c>
    </row>
    <row r="356" spans="2:4" x14ac:dyDescent="0.2">
      <c r="B356" s="56"/>
      <c r="C356" t="s">
        <v>4082</v>
      </c>
      <c r="D356" s="62" t="b">
        <v>0</v>
      </c>
    </row>
    <row r="357" spans="2:4" x14ac:dyDescent="0.2">
      <c r="B357" s="56"/>
      <c r="C357" t="s">
        <v>4083</v>
      </c>
      <c r="D357" s="62" t="b">
        <v>0</v>
      </c>
    </row>
    <row r="358" spans="2:4" x14ac:dyDescent="0.2">
      <c r="B358" s="56"/>
      <c r="C358" t="s">
        <v>4084</v>
      </c>
      <c r="D358" s="62" t="b">
        <v>0</v>
      </c>
    </row>
    <row r="359" spans="2:4" x14ac:dyDescent="0.2">
      <c r="B359" s="56"/>
      <c r="C359" t="s">
        <v>4085</v>
      </c>
      <c r="D359" s="62" t="b">
        <v>0</v>
      </c>
    </row>
    <row r="360" spans="2:4" x14ac:dyDescent="0.2">
      <c r="B360" s="56"/>
      <c r="C360" t="s">
        <v>4086</v>
      </c>
      <c r="D360" s="62" t="b">
        <v>0</v>
      </c>
    </row>
    <row r="361" spans="2:4" x14ac:dyDescent="0.2">
      <c r="B361" s="56"/>
      <c r="C361" t="s">
        <v>4087</v>
      </c>
      <c r="D361" s="62" t="b">
        <v>0</v>
      </c>
    </row>
    <row r="362" spans="2:4" x14ac:dyDescent="0.2">
      <c r="B362" s="56"/>
      <c r="C362" t="s">
        <v>4088</v>
      </c>
      <c r="D362" s="62" t="b">
        <v>0</v>
      </c>
    </row>
    <row r="363" spans="2:4" x14ac:dyDescent="0.2">
      <c r="B363" s="56"/>
      <c r="C363" t="s">
        <v>4089</v>
      </c>
      <c r="D363" s="62" t="b">
        <v>0</v>
      </c>
    </row>
    <row r="364" spans="2:4" x14ac:dyDescent="0.2">
      <c r="B364" s="56"/>
      <c r="C364" t="s">
        <v>4090</v>
      </c>
      <c r="D364" s="62" t="b">
        <v>0</v>
      </c>
    </row>
    <row r="365" spans="2:4" x14ac:dyDescent="0.2">
      <c r="B365" s="56"/>
      <c r="C365" t="s">
        <v>4091</v>
      </c>
      <c r="D365" s="62" t="b">
        <v>0</v>
      </c>
    </row>
    <row r="366" spans="2:4" x14ac:dyDescent="0.2">
      <c r="B366" s="56"/>
      <c r="C366" t="s">
        <v>4092</v>
      </c>
      <c r="D366" s="62" t="b">
        <v>0</v>
      </c>
    </row>
    <row r="367" spans="2:4" x14ac:dyDescent="0.2">
      <c r="B367" s="56"/>
      <c r="C367" t="s">
        <v>4093</v>
      </c>
      <c r="D367" s="62" t="b">
        <v>0</v>
      </c>
    </row>
    <row r="368" spans="2:4" x14ac:dyDescent="0.2">
      <c r="B368" s="56"/>
      <c r="C368" t="s">
        <v>4094</v>
      </c>
      <c r="D368" s="62" t="b">
        <v>1</v>
      </c>
    </row>
    <row r="369" spans="2:4" x14ac:dyDescent="0.2">
      <c r="B369" s="56"/>
      <c r="C369" t="s">
        <v>4095</v>
      </c>
      <c r="D369" s="62" t="b">
        <v>0</v>
      </c>
    </row>
    <row r="370" spans="2:4" x14ac:dyDescent="0.2">
      <c r="B370" s="56"/>
      <c r="C370" t="s">
        <v>4096</v>
      </c>
      <c r="D370" s="62" t="b">
        <v>0</v>
      </c>
    </row>
    <row r="371" spans="2:4" x14ac:dyDescent="0.2">
      <c r="B371" s="56"/>
      <c r="C371" t="s">
        <v>4097</v>
      </c>
      <c r="D371" s="62" t="b">
        <v>0</v>
      </c>
    </row>
    <row r="372" spans="2:4" x14ac:dyDescent="0.2">
      <c r="B372" s="56"/>
      <c r="C372" t="s">
        <v>4098</v>
      </c>
      <c r="D372" s="62" t="b">
        <v>0</v>
      </c>
    </row>
    <row r="373" spans="2:4" x14ac:dyDescent="0.2">
      <c r="B373" s="56"/>
      <c r="C373" t="s">
        <v>4099</v>
      </c>
      <c r="D373" s="62" t="b">
        <v>0</v>
      </c>
    </row>
    <row r="374" spans="2:4" x14ac:dyDescent="0.2">
      <c r="B374" s="56"/>
      <c r="C374" t="s">
        <v>4100</v>
      </c>
      <c r="D374" s="62" t="b">
        <v>0</v>
      </c>
    </row>
    <row r="375" spans="2:4" x14ac:dyDescent="0.2">
      <c r="B375" s="56"/>
      <c r="C375" t="s">
        <v>4101</v>
      </c>
      <c r="D375" s="62" t="b">
        <v>1</v>
      </c>
    </row>
    <row r="376" spans="2:4" x14ac:dyDescent="0.2">
      <c r="B376" s="56"/>
      <c r="C376" t="s">
        <v>4102</v>
      </c>
      <c r="D376" s="62" t="b">
        <v>0</v>
      </c>
    </row>
    <row r="377" spans="2:4" x14ac:dyDescent="0.2">
      <c r="B377" s="56"/>
      <c r="C377" t="s">
        <v>4103</v>
      </c>
      <c r="D377" s="62" t="b">
        <v>0</v>
      </c>
    </row>
    <row r="378" spans="2:4" x14ac:dyDescent="0.2">
      <c r="B378" s="56"/>
      <c r="C378" t="s">
        <v>4104</v>
      </c>
      <c r="D378" s="62" t="b">
        <v>1</v>
      </c>
    </row>
    <row r="379" spans="2:4" x14ac:dyDescent="0.2">
      <c r="B379" s="56"/>
      <c r="C379" t="s">
        <v>4105</v>
      </c>
      <c r="D379" s="62" t="b">
        <v>1</v>
      </c>
    </row>
    <row r="380" spans="2:4" x14ac:dyDescent="0.2">
      <c r="B380" s="56"/>
      <c r="C380" t="s">
        <v>4106</v>
      </c>
      <c r="D380" s="62" t="b">
        <v>1</v>
      </c>
    </row>
    <row r="381" spans="2:4" x14ac:dyDescent="0.2">
      <c r="B381" s="56"/>
      <c r="C381" t="s">
        <v>4107</v>
      </c>
      <c r="D381" s="62" t="b">
        <v>1</v>
      </c>
    </row>
    <row r="382" spans="2:4" x14ac:dyDescent="0.2">
      <c r="B382" s="56"/>
      <c r="C382" t="s">
        <v>4108</v>
      </c>
      <c r="D382" s="62" t="b">
        <v>1</v>
      </c>
    </row>
    <row r="383" spans="2:4" x14ac:dyDescent="0.2">
      <c r="B383" s="56"/>
      <c r="C383" t="s">
        <v>4109</v>
      </c>
      <c r="D383" s="62" t="b">
        <v>0</v>
      </c>
    </row>
    <row r="384" spans="2:4" x14ac:dyDescent="0.2">
      <c r="B384" s="56"/>
      <c r="C384" t="s">
        <v>4110</v>
      </c>
      <c r="D384" s="62" t="b">
        <v>0</v>
      </c>
    </row>
    <row r="385" spans="2:4" x14ac:dyDescent="0.2">
      <c r="B385" s="56"/>
      <c r="C385" t="s">
        <v>4111</v>
      </c>
      <c r="D385" s="62" t="b">
        <v>1</v>
      </c>
    </row>
    <row r="386" spans="2:4" x14ac:dyDescent="0.2">
      <c r="B386" s="56"/>
      <c r="C386" t="s">
        <v>4112</v>
      </c>
      <c r="D386" s="62" t="b">
        <v>0</v>
      </c>
    </row>
    <row r="387" spans="2:4" x14ac:dyDescent="0.2">
      <c r="B387" s="56"/>
      <c r="C387" t="s">
        <v>4113</v>
      </c>
      <c r="D387" s="62" t="b">
        <v>0</v>
      </c>
    </row>
    <row r="388" spans="2:4" x14ac:dyDescent="0.2">
      <c r="B388" s="56"/>
      <c r="C388" t="s">
        <v>4114</v>
      </c>
      <c r="D388" s="62" t="b">
        <v>1</v>
      </c>
    </row>
    <row r="389" spans="2:4" x14ac:dyDescent="0.2">
      <c r="B389" s="56"/>
      <c r="C389" t="s">
        <v>4115</v>
      </c>
      <c r="D389" s="62" t="b">
        <v>1</v>
      </c>
    </row>
    <row r="390" spans="2:4" x14ac:dyDescent="0.2">
      <c r="B390" s="56"/>
      <c r="C390" t="s">
        <v>4116</v>
      </c>
      <c r="D390" s="62" t="b">
        <v>1</v>
      </c>
    </row>
    <row r="391" spans="2:4" x14ac:dyDescent="0.2">
      <c r="B391" s="56"/>
      <c r="C391" t="s">
        <v>4117</v>
      </c>
      <c r="D391" s="62" t="b">
        <v>1</v>
      </c>
    </row>
    <row r="392" spans="2:4" x14ac:dyDescent="0.2">
      <c r="B392" s="56"/>
      <c r="C392" t="s">
        <v>4118</v>
      </c>
      <c r="D392" s="62" t="b">
        <v>0</v>
      </c>
    </row>
    <row r="393" spans="2:4" x14ac:dyDescent="0.2">
      <c r="B393" s="56"/>
      <c r="C393" t="s">
        <v>4119</v>
      </c>
      <c r="D393" s="62" t="b">
        <v>1</v>
      </c>
    </row>
    <row r="394" spans="2:4" x14ac:dyDescent="0.2">
      <c r="B394" s="56"/>
      <c r="C394" t="s">
        <v>4120</v>
      </c>
      <c r="D394" s="62" t="b">
        <v>1</v>
      </c>
    </row>
    <row r="395" spans="2:4" x14ac:dyDescent="0.2">
      <c r="B395" s="56"/>
      <c r="C395" t="s">
        <v>4121</v>
      </c>
      <c r="D395" s="62" t="b">
        <v>0</v>
      </c>
    </row>
    <row r="396" spans="2:4" x14ac:dyDescent="0.2">
      <c r="B396" s="56"/>
      <c r="C396" t="s">
        <v>1621</v>
      </c>
      <c r="D396" s="62" t="b">
        <v>1</v>
      </c>
    </row>
    <row r="397" spans="2:4" x14ac:dyDescent="0.2">
      <c r="B397" s="56"/>
      <c r="C397" t="s">
        <v>4122</v>
      </c>
      <c r="D397" s="62" t="b">
        <v>1</v>
      </c>
    </row>
    <row r="398" spans="2:4" x14ac:dyDescent="0.2">
      <c r="B398" s="56"/>
      <c r="C398" t="s">
        <v>4123</v>
      </c>
      <c r="D398" s="62" t="b">
        <v>0</v>
      </c>
    </row>
    <row r="399" spans="2:4" x14ac:dyDescent="0.2">
      <c r="B399" s="56"/>
      <c r="C399" t="s">
        <v>4124</v>
      </c>
      <c r="D399" s="62" t="b">
        <v>1</v>
      </c>
    </row>
    <row r="400" spans="2:4" x14ac:dyDescent="0.2">
      <c r="B400" s="56"/>
      <c r="C400" t="s">
        <v>4125</v>
      </c>
      <c r="D400" s="62" t="b">
        <v>0</v>
      </c>
    </row>
    <row r="401" spans="2:4" x14ac:dyDescent="0.2">
      <c r="B401" s="56"/>
      <c r="C401" t="s">
        <v>4126</v>
      </c>
      <c r="D401" s="62" t="b">
        <v>0</v>
      </c>
    </row>
    <row r="402" spans="2:4" x14ac:dyDescent="0.2">
      <c r="B402" s="56"/>
      <c r="C402" t="s">
        <v>363</v>
      </c>
      <c r="D402" s="62" t="b">
        <v>0</v>
      </c>
    </row>
    <row r="403" spans="2:4" x14ac:dyDescent="0.2">
      <c r="B403" s="56"/>
      <c r="C403" t="s">
        <v>4127</v>
      </c>
      <c r="D403" s="62" t="b">
        <v>0</v>
      </c>
    </row>
    <row r="404" spans="2:4" x14ac:dyDescent="0.2">
      <c r="B404" s="56"/>
      <c r="C404" t="s">
        <v>538</v>
      </c>
      <c r="D404" s="62" t="b">
        <v>1</v>
      </c>
    </row>
    <row r="405" spans="2:4" x14ac:dyDescent="0.2">
      <c r="B405" s="56"/>
      <c r="C405" t="s">
        <v>4128</v>
      </c>
      <c r="D405" s="62" t="b">
        <v>0</v>
      </c>
    </row>
    <row r="406" spans="2:4" x14ac:dyDescent="0.2">
      <c r="B406" s="56"/>
      <c r="C406" t="s">
        <v>4129</v>
      </c>
      <c r="D406" s="62" t="b">
        <v>1</v>
      </c>
    </row>
    <row r="407" spans="2:4" x14ac:dyDescent="0.2">
      <c r="B407" s="56"/>
      <c r="C407" t="s">
        <v>4130</v>
      </c>
      <c r="D407" s="62" t="b">
        <v>1</v>
      </c>
    </row>
    <row r="408" spans="2:4" x14ac:dyDescent="0.2">
      <c r="B408" s="56"/>
      <c r="C408" t="s">
        <v>1266</v>
      </c>
      <c r="D408" s="62" t="b">
        <v>0</v>
      </c>
    </row>
    <row r="409" spans="2:4" x14ac:dyDescent="0.2">
      <c r="B409" s="56"/>
      <c r="C409" t="s">
        <v>4131</v>
      </c>
      <c r="D409" s="62" t="b">
        <v>1</v>
      </c>
    </row>
    <row r="410" spans="2:4" x14ac:dyDescent="0.2">
      <c r="B410" s="56"/>
      <c r="C410" t="s">
        <v>4132</v>
      </c>
      <c r="D410" s="62" t="b">
        <v>1</v>
      </c>
    </row>
    <row r="411" spans="2:4" x14ac:dyDescent="0.2">
      <c r="B411" s="56"/>
      <c r="C411" t="s">
        <v>4133</v>
      </c>
      <c r="D411" s="62" t="b">
        <v>1</v>
      </c>
    </row>
    <row r="412" spans="2:4" x14ac:dyDescent="0.2">
      <c r="B412" s="56"/>
      <c r="C412" t="s">
        <v>4134</v>
      </c>
      <c r="D412" s="62" t="b">
        <v>0</v>
      </c>
    </row>
    <row r="413" spans="2:4" x14ac:dyDescent="0.2">
      <c r="B413" s="56"/>
      <c r="C413" t="s">
        <v>4135</v>
      </c>
      <c r="D413" s="62" t="b">
        <v>0</v>
      </c>
    </row>
    <row r="414" spans="2:4" x14ac:dyDescent="0.2">
      <c r="B414" s="56"/>
      <c r="C414" t="s">
        <v>1481</v>
      </c>
      <c r="D414" s="62" t="b">
        <v>1</v>
      </c>
    </row>
    <row r="415" spans="2:4" x14ac:dyDescent="0.2">
      <c r="B415" s="56"/>
      <c r="C415" t="s">
        <v>2078</v>
      </c>
      <c r="D415" s="62" t="b">
        <v>1</v>
      </c>
    </row>
    <row r="416" spans="2:4" x14ac:dyDescent="0.2">
      <c r="B416" s="56"/>
      <c r="C416" t="s">
        <v>4136</v>
      </c>
      <c r="D416" s="62" t="b">
        <v>1</v>
      </c>
    </row>
    <row r="417" spans="2:4" x14ac:dyDescent="0.2">
      <c r="B417" s="56"/>
      <c r="C417" t="s">
        <v>4137</v>
      </c>
      <c r="D417" s="62" t="b">
        <v>1</v>
      </c>
    </row>
    <row r="418" spans="2:4" x14ac:dyDescent="0.2">
      <c r="B418" s="56"/>
      <c r="C418" t="s">
        <v>4138</v>
      </c>
      <c r="D418" s="62" t="b">
        <v>0</v>
      </c>
    </row>
    <row r="419" spans="2:4" x14ac:dyDescent="0.2">
      <c r="B419" s="56"/>
      <c r="C419" t="s">
        <v>618</v>
      </c>
      <c r="D419" s="62" t="b">
        <v>0</v>
      </c>
    </row>
    <row r="420" spans="2:4" x14ac:dyDescent="0.2">
      <c r="B420" s="56"/>
      <c r="C420" t="s">
        <v>4139</v>
      </c>
      <c r="D420" s="62" t="b">
        <v>1</v>
      </c>
    </row>
    <row r="421" spans="2:4" x14ac:dyDescent="0.2">
      <c r="B421" s="56"/>
      <c r="C421" t="s">
        <v>4140</v>
      </c>
      <c r="D421" s="62" t="b">
        <v>0</v>
      </c>
    </row>
    <row r="422" spans="2:4" x14ac:dyDescent="0.2">
      <c r="B422" s="56"/>
      <c r="C422" t="s">
        <v>4141</v>
      </c>
      <c r="D422" s="62" t="b">
        <v>0</v>
      </c>
    </row>
    <row r="423" spans="2:4" x14ac:dyDescent="0.2">
      <c r="B423" s="56"/>
      <c r="C423" t="s">
        <v>4142</v>
      </c>
      <c r="D423" s="62" t="b">
        <v>1</v>
      </c>
    </row>
    <row r="424" spans="2:4" x14ac:dyDescent="0.2">
      <c r="B424" s="56"/>
      <c r="C424" t="s">
        <v>4143</v>
      </c>
      <c r="D424" s="62" t="b">
        <v>1</v>
      </c>
    </row>
    <row r="425" spans="2:4" x14ac:dyDescent="0.2">
      <c r="B425" s="56"/>
      <c r="C425" t="s">
        <v>4144</v>
      </c>
      <c r="D425" s="62" t="b">
        <v>1</v>
      </c>
    </row>
    <row r="426" spans="2:4" x14ac:dyDescent="0.2">
      <c r="B426" s="56"/>
      <c r="C426" t="s">
        <v>2460</v>
      </c>
      <c r="D426" s="62" t="b">
        <v>1</v>
      </c>
    </row>
    <row r="427" spans="2:4" x14ac:dyDescent="0.2">
      <c r="B427" s="56"/>
      <c r="C427" t="s">
        <v>4026</v>
      </c>
      <c r="D427" s="62" t="b">
        <v>0</v>
      </c>
    </row>
    <row r="428" spans="2:4" x14ac:dyDescent="0.2">
      <c r="B428" s="56"/>
      <c r="C428" t="s">
        <v>4145</v>
      </c>
      <c r="D428" s="62" t="b">
        <v>1</v>
      </c>
    </row>
    <row r="429" spans="2:4" x14ac:dyDescent="0.2">
      <c r="B429" s="56"/>
      <c r="C429" t="s">
        <v>4146</v>
      </c>
      <c r="D429" s="62" t="b">
        <v>1</v>
      </c>
    </row>
    <row r="430" spans="2:4" x14ac:dyDescent="0.2">
      <c r="B430" s="56"/>
      <c r="C430" t="s">
        <v>1745</v>
      </c>
      <c r="D430" s="62" t="b">
        <v>1</v>
      </c>
    </row>
    <row r="431" spans="2:4" x14ac:dyDescent="0.2">
      <c r="B431" s="56"/>
      <c r="C431" t="s">
        <v>4147</v>
      </c>
      <c r="D431" s="62" t="b">
        <v>0</v>
      </c>
    </row>
    <row r="432" spans="2:4" x14ac:dyDescent="0.2">
      <c r="B432" s="56"/>
      <c r="C432" t="s">
        <v>4148</v>
      </c>
      <c r="D432" s="62" t="b">
        <v>1</v>
      </c>
    </row>
    <row r="433" spans="2:4" x14ac:dyDescent="0.2">
      <c r="B433" s="56"/>
      <c r="C433" t="s">
        <v>4149</v>
      </c>
      <c r="D433" s="62" t="b">
        <v>0</v>
      </c>
    </row>
    <row r="434" spans="2:4" x14ac:dyDescent="0.2">
      <c r="B434" s="56"/>
      <c r="C434" t="s">
        <v>4150</v>
      </c>
      <c r="D434" s="62" t="b">
        <v>1</v>
      </c>
    </row>
    <row r="435" spans="2:4" x14ac:dyDescent="0.2">
      <c r="B435" s="56"/>
      <c r="C435" t="s">
        <v>4151</v>
      </c>
      <c r="D435" s="62" t="b">
        <v>1</v>
      </c>
    </row>
    <row r="436" spans="2:4" x14ac:dyDescent="0.2">
      <c r="B436" s="56"/>
      <c r="C436" t="s">
        <v>1642</v>
      </c>
      <c r="D436" s="62" t="b">
        <v>1</v>
      </c>
    </row>
    <row r="437" spans="2:4" x14ac:dyDescent="0.2">
      <c r="B437" s="56"/>
      <c r="C437" t="s">
        <v>4152</v>
      </c>
      <c r="D437" s="62" t="b">
        <v>1</v>
      </c>
    </row>
    <row r="438" spans="2:4" x14ac:dyDescent="0.2">
      <c r="B438" s="56"/>
      <c r="C438" t="s">
        <v>4153</v>
      </c>
      <c r="D438" s="62" t="b">
        <v>1</v>
      </c>
    </row>
    <row r="439" spans="2:4" x14ac:dyDescent="0.2">
      <c r="B439" s="56"/>
      <c r="C439" t="s">
        <v>2317</v>
      </c>
      <c r="D439" s="62" t="b">
        <v>1</v>
      </c>
    </row>
    <row r="440" spans="2:4" x14ac:dyDescent="0.2">
      <c r="B440" s="56"/>
      <c r="C440" t="s">
        <v>4154</v>
      </c>
      <c r="D440" s="62" t="b">
        <v>1</v>
      </c>
    </row>
    <row r="441" spans="2:4" x14ac:dyDescent="0.2">
      <c r="B441" s="56"/>
      <c r="C441" t="s">
        <v>4155</v>
      </c>
      <c r="D441" s="62" t="b">
        <v>0</v>
      </c>
    </row>
    <row r="442" spans="2:4" x14ac:dyDescent="0.2">
      <c r="B442" s="56"/>
      <c r="C442" t="s">
        <v>4156</v>
      </c>
      <c r="D442" s="62" t="b">
        <v>1</v>
      </c>
    </row>
    <row r="443" spans="2:4" x14ac:dyDescent="0.2">
      <c r="B443" s="56"/>
      <c r="C443" t="s">
        <v>4157</v>
      </c>
      <c r="D443" s="62" t="b">
        <v>1</v>
      </c>
    </row>
    <row r="444" spans="2:4" x14ac:dyDescent="0.2">
      <c r="B444" s="56"/>
      <c r="C444" t="s">
        <v>4158</v>
      </c>
      <c r="D444" s="62" t="b">
        <v>1</v>
      </c>
    </row>
    <row r="445" spans="2:4" x14ac:dyDescent="0.2">
      <c r="B445" s="56"/>
      <c r="C445" t="s">
        <v>1766</v>
      </c>
      <c r="D445" s="62" t="b">
        <v>1</v>
      </c>
    </row>
    <row r="446" spans="2:4" x14ac:dyDescent="0.2">
      <c r="B446" s="56"/>
      <c r="C446" t="s">
        <v>4159</v>
      </c>
      <c r="D446" s="62" t="b">
        <v>0</v>
      </c>
    </row>
    <row r="447" spans="2:4" x14ac:dyDescent="0.2">
      <c r="B447" s="56"/>
      <c r="C447" t="s">
        <v>4160</v>
      </c>
      <c r="D447" s="62" t="b">
        <v>1</v>
      </c>
    </row>
    <row r="448" spans="2:4" x14ac:dyDescent="0.2">
      <c r="B448" s="56"/>
      <c r="C448" t="s">
        <v>4161</v>
      </c>
      <c r="D448" s="62" t="b">
        <v>1</v>
      </c>
    </row>
    <row r="449" spans="2:4" x14ac:dyDescent="0.2">
      <c r="B449" s="56"/>
      <c r="C449" t="s">
        <v>4162</v>
      </c>
      <c r="D449" s="62" t="b">
        <v>1</v>
      </c>
    </row>
    <row r="450" spans="2:4" x14ac:dyDescent="0.2">
      <c r="B450" s="56"/>
      <c r="C450" t="s">
        <v>4163</v>
      </c>
      <c r="D450" s="62" t="b">
        <v>1</v>
      </c>
    </row>
    <row r="451" spans="2:4" x14ac:dyDescent="0.2">
      <c r="B451" s="56"/>
      <c r="C451" t="s">
        <v>1338</v>
      </c>
      <c r="D451" s="62" t="b">
        <v>0</v>
      </c>
    </row>
    <row r="452" spans="2:4" x14ac:dyDescent="0.2">
      <c r="B452" s="56"/>
      <c r="C452" t="s">
        <v>4164</v>
      </c>
      <c r="D452" s="62" t="b">
        <v>1</v>
      </c>
    </row>
    <row r="453" spans="2:4" x14ac:dyDescent="0.2">
      <c r="B453" s="56"/>
      <c r="C453" t="s">
        <v>4165</v>
      </c>
      <c r="D453" s="62" t="b">
        <v>1</v>
      </c>
    </row>
    <row r="454" spans="2:4" x14ac:dyDescent="0.2">
      <c r="B454" s="56"/>
      <c r="C454" t="s">
        <v>4166</v>
      </c>
      <c r="D454" s="62" t="b">
        <v>1</v>
      </c>
    </row>
    <row r="455" spans="2:4" x14ac:dyDescent="0.2">
      <c r="B455" s="56"/>
      <c r="C455" t="s">
        <v>1822</v>
      </c>
      <c r="D455" s="62" t="b">
        <v>0</v>
      </c>
    </row>
    <row r="456" spans="2:4" x14ac:dyDescent="0.2">
      <c r="B456" s="56"/>
      <c r="C456" t="s">
        <v>4167</v>
      </c>
      <c r="D456" s="62" t="b">
        <v>1</v>
      </c>
    </row>
    <row r="457" spans="2:4" x14ac:dyDescent="0.2">
      <c r="B457" s="56"/>
      <c r="C457" t="s">
        <v>4168</v>
      </c>
      <c r="D457" s="62" t="b">
        <v>0</v>
      </c>
    </row>
    <row r="458" spans="2:4" x14ac:dyDescent="0.2">
      <c r="B458" s="56"/>
      <c r="C458" t="s">
        <v>4169</v>
      </c>
      <c r="D458" s="62" t="b">
        <v>1</v>
      </c>
    </row>
    <row r="459" spans="2:4" x14ac:dyDescent="0.2">
      <c r="B459" s="56"/>
      <c r="C459" t="s">
        <v>4170</v>
      </c>
      <c r="D459" s="62" t="b">
        <v>1</v>
      </c>
    </row>
    <row r="460" spans="2:4" x14ac:dyDescent="0.2">
      <c r="B460" s="56"/>
      <c r="C460" t="s">
        <v>4171</v>
      </c>
      <c r="D460" s="62" t="b">
        <v>1</v>
      </c>
    </row>
    <row r="461" spans="2:4" x14ac:dyDescent="0.2">
      <c r="B461" s="56"/>
      <c r="C461" t="s">
        <v>4172</v>
      </c>
      <c r="D461" s="62" t="b">
        <v>1</v>
      </c>
    </row>
    <row r="462" spans="2:4" x14ac:dyDescent="0.2">
      <c r="B462" s="56"/>
      <c r="C462" t="s">
        <v>4173</v>
      </c>
      <c r="D462" s="62" t="b">
        <v>1</v>
      </c>
    </row>
    <row r="463" spans="2:4" x14ac:dyDescent="0.2">
      <c r="B463" s="56"/>
      <c r="C463" t="s">
        <v>4174</v>
      </c>
      <c r="D463" s="62" t="b">
        <v>1</v>
      </c>
    </row>
    <row r="464" spans="2:4" x14ac:dyDescent="0.2">
      <c r="B464" s="56"/>
      <c r="C464" t="s">
        <v>4175</v>
      </c>
      <c r="D464" s="62" t="b">
        <v>1</v>
      </c>
    </row>
    <row r="465" spans="2:4" x14ac:dyDescent="0.2">
      <c r="B465" s="56"/>
      <c r="C465" t="s">
        <v>4176</v>
      </c>
      <c r="D465" s="62" t="b">
        <v>1</v>
      </c>
    </row>
    <row r="466" spans="2:4" x14ac:dyDescent="0.2">
      <c r="B466" s="56"/>
      <c r="C466" t="s">
        <v>1353</v>
      </c>
      <c r="D466" s="62" t="b">
        <v>1</v>
      </c>
    </row>
    <row r="467" spans="2:4" x14ac:dyDescent="0.2">
      <c r="B467" s="56"/>
      <c r="C467" t="s">
        <v>4177</v>
      </c>
      <c r="D467" s="62" t="b">
        <v>1</v>
      </c>
    </row>
    <row r="468" spans="2:4" x14ac:dyDescent="0.2">
      <c r="B468" s="56"/>
      <c r="C468" t="s">
        <v>4178</v>
      </c>
      <c r="D468" s="62" t="b">
        <v>1</v>
      </c>
    </row>
    <row r="469" spans="2:4" x14ac:dyDescent="0.2">
      <c r="B469" s="56"/>
      <c r="C469" t="s">
        <v>4179</v>
      </c>
      <c r="D469" s="62" t="b">
        <v>1</v>
      </c>
    </row>
    <row r="470" spans="2:4" x14ac:dyDescent="0.2">
      <c r="B470" s="56"/>
      <c r="C470" t="s">
        <v>4180</v>
      </c>
      <c r="D470" s="62" t="b">
        <v>1</v>
      </c>
    </row>
    <row r="471" spans="2:4" x14ac:dyDescent="0.2">
      <c r="B471" s="56"/>
      <c r="C471" t="s">
        <v>4181</v>
      </c>
      <c r="D471" s="62" t="b">
        <v>1</v>
      </c>
    </row>
    <row r="472" spans="2:4" x14ac:dyDescent="0.2">
      <c r="B472" s="56"/>
      <c r="C472" t="s">
        <v>4182</v>
      </c>
      <c r="D472" s="62" t="b">
        <v>1</v>
      </c>
    </row>
    <row r="473" spans="2:4" x14ac:dyDescent="0.2">
      <c r="B473" s="56"/>
      <c r="C473" t="s">
        <v>4183</v>
      </c>
      <c r="D473" s="62" t="b">
        <v>1</v>
      </c>
    </row>
    <row r="474" spans="2:4" x14ac:dyDescent="0.2">
      <c r="B474" s="56"/>
      <c r="C474" t="s">
        <v>4184</v>
      </c>
      <c r="D474" s="62" t="b">
        <v>1</v>
      </c>
    </row>
    <row r="475" spans="2:4" x14ac:dyDescent="0.2">
      <c r="B475" s="56"/>
      <c r="C475" t="s">
        <v>4185</v>
      </c>
      <c r="D475" s="62" t="b">
        <v>1</v>
      </c>
    </row>
    <row r="476" spans="2:4" x14ac:dyDescent="0.2">
      <c r="B476" s="56"/>
      <c r="C476" t="s">
        <v>4186</v>
      </c>
      <c r="D476" s="62" t="b">
        <v>1</v>
      </c>
    </row>
    <row r="477" spans="2:4" x14ac:dyDescent="0.2">
      <c r="B477" s="56"/>
      <c r="C477" t="s">
        <v>4187</v>
      </c>
      <c r="D477" s="62" t="b">
        <v>0</v>
      </c>
    </row>
    <row r="478" spans="2:4" x14ac:dyDescent="0.2">
      <c r="B478" s="56"/>
      <c r="C478" t="s">
        <v>4188</v>
      </c>
      <c r="D478" s="62" t="b">
        <v>1</v>
      </c>
    </row>
    <row r="479" spans="2:4" x14ac:dyDescent="0.2">
      <c r="B479" s="56"/>
      <c r="C479" t="s">
        <v>1031</v>
      </c>
      <c r="D479" s="62" t="b">
        <v>1</v>
      </c>
    </row>
    <row r="480" spans="2:4" x14ac:dyDescent="0.2">
      <c r="B480" s="56"/>
      <c r="C480" t="s">
        <v>4189</v>
      </c>
      <c r="D480" s="62" t="b">
        <v>1</v>
      </c>
    </row>
    <row r="481" spans="2:4" x14ac:dyDescent="0.2">
      <c r="B481" s="56"/>
      <c r="C481" t="s">
        <v>4190</v>
      </c>
      <c r="D481" s="62" t="b">
        <v>1</v>
      </c>
    </row>
    <row r="482" spans="2:4" x14ac:dyDescent="0.2">
      <c r="B482" s="56"/>
      <c r="C482" t="s">
        <v>4191</v>
      </c>
      <c r="D482" s="62" t="b">
        <v>1</v>
      </c>
    </row>
    <row r="483" spans="2:4" x14ac:dyDescent="0.2">
      <c r="B483" s="56"/>
      <c r="C483" t="s">
        <v>4192</v>
      </c>
      <c r="D483" s="62" t="b">
        <v>0</v>
      </c>
    </row>
    <row r="484" spans="2:4" x14ac:dyDescent="0.2">
      <c r="B484" s="56"/>
      <c r="C484" t="s">
        <v>4193</v>
      </c>
      <c r="D484" s="62" t="b">
        <v>0</v>
      </c>
    </row>
    <row r="485" spans="2:4" x14ac:dyDescent="0.2">
      <c r="B485" s="56"/>
      <c r="C485" t="s">
        <v>4194</v>
      </c>
      <c r="D485" s="62" t="b">
        <v>1</v>
      </c>
    </row>
    <row r="486" spans="2:4" x14ac:dyDescent="0.2">
      <c r="B486" s="56"/>
      <c r="C486" t="s">
        <v>4195</v>
      </c>
      <c r="D486" s="62" t="b">
        <v>1</v>
      </c>
    </row>
    <row r="487" spans="2:4" x14ac:dyDescent="0.2">
      <c r="B487" s="56"/>
      <c r="C487" t="s">
        <v>4196</v>
      </c>
      <c r="D487" s="62" t="b">
        <v>1</v>
      </c>
    </row>
  </sheetData>
  <autoFilter ref="C7:D487"/>
  <conditionalFormatting sqref="C8:C168">
    <cfRule type="duplicateValues" dxfId="2" priority="3"/>
  </conditionalFormatting>
  <conditionalFormatting sqref="C169:C300">
    <cfRule type="duplicateValues" dxfId="1" priority="2"/>
  </conditionalFormatting>
  <conditionalFormatting sqref="C301:C487">
    <cfRule type="duplicateValues" dxfId="0" priority="2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E209"/>
  <sheetViews>
    <sheetView topLeftCell="AU1" workbookViewId="0">
      <pane ySplit="1" topLeftCell="A2" activePane="bottomLeft" state="frozen"/>
      <selection activeCell="F6" sqref="F6"/>
      <selection pane="bottomLeft" activeCell="BC209" sqref="BC2:BC209"/>
    </sheetView>
  </sheetViews>
  <sheetFormatPr baseColWidth="10" defaultColWidth="14.42578125" defaultRowHeight="15.75" customHeight="1" x14ac:dyDescent="0.2"/>
  <cols>
    <col min="1" max="1" width="24.140625" customWidth="1"/>
    <col min="2" max="2" width="25.140625" style="6" customWidth="1"/>
    <col min="3" max="3" width="26.140625" customWidth="1"/>
    <col min="4" max="4" width="34.42578125" customWidth="1"/>
    <col min="5" max="5" width="26.28515625" style="6" customWidth="1"/>
    <col min="6" max="6" width="25.28515625" customWidth="1"/>
    <col min="7" max="7" width="22.85546875" style="6" customWidth="1"/>
    <col min="8" max="8" width="21.28515625" customWidth="1"/>
    <col min="10" max="10" width="22.140625" customWidth="1"/>
    <col min="11" max="11" width="21.140625" customWidth="1"/>
    <col min="12" max="12" width="18.42578125" customWidth="1"/>
    <col min="14" max="14" width="24.28515625" customWidth="1"/>
    <col min="25" max="28" width="14.42578125" style="8"/>
  </cols>
  <sheetData>
    <row r="1" spans="1:83" s="34" customFormat="1" ht="75.95" customHeight="1" x14ac:dyDescent="0.2">
      <c r="A1" s="7" t="s">
        <v>4197</v>
      </c>
      <c r="B1" s="7" t="s">
        <v>774</v>
      </c>
      <c r="C1" s="7" t="s">
        <v>4198</v>
      </c>
      <c r="D1" s="12" t="s">
        <v>4199</v>
      </c>
      <c r="E1" s="16" t="s">
        <v>4200</v>
      </c>
      <c r="F1" s="12" t="s">
        <v>4201</v>
      </c>
      <c r="G1" s="16" t="s">
        <v>4202</v>
      </c>
      <c r="H1" s="7" t="s">
        <v>4203</v>
      </c>
      <c r="I1" s="16" t="s">
        <v>4204</v>
      </c>
      <c r="J1" s="12" t="s">
        <v>4205</v>
      </c>
      <c r="K1" s="12" t="s">
        <v>4206</v>
      </c>
      <c r="L1" s="16" t="s">
        <v>4207</v>
      </c>
      <c r="M1" s="12" t="s">
        <v>4208</v>
      </c>
      <c r="N1" s="12" t="s">
        <v>4209</v>
      </c>
      <c r="O1" s="12" t="s">
        <v>4210</v>
      </c>
      <c r="P1" s="12" t="s">
        <v>4211</v>
      </c>
      <c r="Q1" s="7" t="s">
        <v>4212</v>
      </c>
      <c r="R1" s="7" t="s">
        <v>4213</v>
      </c>
      <c r="S1" s="7" t="s">
        <v>4214</v>
      </c>
      <c r="T1" s="12" t="s">
        <v>4215</v>
      </c>
      <c r="U1" s="12" t="s">
        <v>4216</v>
      </c>
      <c r="V1" s="12" t="s">
        <v>4217</v>
      </c>
      <c r="W1" s="12" t="s">
        <v>4218</v>
      </c>
      <c r="X1" s="12" t="s">
        <v>4219</v>
      </c>
      <c r="Y1" s="7" t="s">
        <v>4220</v>
      </c>
      <c r="Z1" s="7" t="s">
        <v>4221</v>
      </c>
      <c r="AA1" s="7" t="s">
        <v>4222</v>
      </c>
      <c r="AB1" s="7" t="s">
        <v>4223</v>
      </c>
      <c r="AC1" s="12" t="s">
        <v>4224</v>
      </c>
      <c r="AD1" s="12" t="s">
        <v>4225</v>
      </c>
      <c r="AE1" s="12" t="s">
        <v>4226</v>
      </c>
      <c r="AF1" s="12" t="s">
        <v>4227</v>
      </c>
      <c r="AG1" s="7" t="s">
        <v>809</v>
      </c>
      <c r="AH1" s="7" t="s">
        <v>810</v>
      </c>
      <c r="AI1" s="7" t="s">
        <v>811</v>
      </c>
      <c r="AJ1" s="7" t="s">
        <v>812</v>
      </c>
      <c r="AK1" s="7" t="s">
        <v>813</v>
      </c>
      <c r="AL1" s="7" t="s">
        <v>814</v>
      </c>
      <c r="AM1" s="7" t="s">
        <v>815</v>
      </c>
      <c r="AN1" s="7" t="s">
        <v>816</v>
      </c>
      <c r="AO1" s="7" t="s">
        <v>817</v>
      </c>
      <c r="AP1" s="7" t="s">
        <v>818</v>
      </c>
      <c r="AQ1" s="7" t="s">
        <v>3134</v>
      </c>
      <c r="AR1" s="7" t="s">
        <v>823</v>
      </c>
      <c r="AS1" s="7" t="s">
        <v>824</v>
      </c>
      <c r="AT1" s="7" t="s">
        <v>825</v>
      </c>
      <c r="AU1" s="7" t="s">
        <v>3135</v>
      </c>
      <c r="AV1" s="7" t="s">
        <v>3136</v>
      </c>
      <c r="AW1" s="7" t="s">
        <v>4228</v>
      </c>
      <c r="AX1" s="7" t="s">
        <v>4229</v>
      </c>
      <c r="AY1" s="7" t="s">
        <v>4230</v>
      </c>
      <c r="AZ1" s="7" t="s">
        <v>4231</v>
      </c>
      <c r="BA1" s="7" t="s">
        <v>4232</v>
      </c>
      <c r="BB1" s="7" t="s">
        <v>4233</v>
      </c>
      <c r="BC1" s="7" t="s">
        <v>4234</v>
      </c>
      <c r="BD1" s="7" t="s">
        <v>10</v>
      </c>
      <c r="BE1" s="7" t="s">
        <v>11</v>
      </c>
      <c r="BF1" s="7"/>
      <c r="BG1" s="7"/>
      <c r="BH1" s="7"/>
      <c r="BI1" s="7"/>
      <c r="BJ1" s="7"/>
      <c r="BK1" s="7"/>
      <c r="BL1" s="7"/>
      <c r="BM1" s="7"/>
      <c r="BN1" s="7"/>
      <c r="BO1" s="7"/>
      <c r="BP1" s="7"/>
      <c r="BQ1" s="7"/>
      <c r="BR1" s="7"/>
      <c r="BS1" s="7"/>
      <c r="BT1" s="7"/>
      <c r="BU1" s="7"/>
      <c r="BV1" s="7"/>
      <c r="BW1" s="7"/>
      <c r="BX1" s="7"/>
      <c r="BY1" s="7"/>
      <c r="BZ1" s="7"/>
      <c r="CA1" s="7"/>
      <c r="CB1" s="7"/>
      <c r="CC1" s="7"/>
      <c r="CD1" s="7"/>
      <c r="CE1" s="7"/>
    </row>
    <row r="2" spans="1:83" ht="15.75" customHeight="1" x14ac:dyDescent="0.2">
      <c r="A2" t="s">
        <v>1498</v>
      </c>
      <c r="B2" s="6" t="s">
        <v>4235</v>
      </c>
      <c r="C2" t="s">
        <v>1500</v>
      </c>
      <c r="D2" t="s">
        <v>4236</v>
      </c>
      <c r="E2" s="6" t="s">
        <v>4237</v>
      </c>
      <c r="F2" t="s">
        <v>4238</v>
      </c>
      <c r="G2" s="6" t="s">
        <v>4239</v>
      </c>
      <c r="H2" t="s">
        <v>4240</v>
      </c>
      <c r="I2" t="s">
        <v>4241</v>
      </c>
      <c r="J2" t="s">
        <v>4242</v>
      </c>
      <c r="K2" t="s">
        <v>4243</v>
      </c>
      <c r="L2" t="b">
        <v>1</v>
      </c>
      <c r="M2" t="s">
        <v>4244</v>
      </c>
      <c r="N2" t="s">
        <v>4245</v>
      </c>
      <c r="O2" t="s">
        <v>4246</v>
      </c>
      <c r="P2" t="s">
        <v>4247</v>
      </c>
      <c r="Q2" t="b">
        <v>1</v>
      </c>
      <c r="R2" s="3" t="s">
        <v>4248</v>
      </c>
      <c r="S2" s="3" t="s">
        <v>4249</v>
      </c>
      <c r="T2" t="s">
        <v>4250</v>
      </c>
      <c r="U2" t="s">
        <v>4251</v>
      </c>
      <c r="V2" t="s">
        <v>4252</v>
      </c>
      <c r="W2" t="s">
        <v>4253</v>
      </c>
      <c r="X2" t="s">
        <v>4254</v>
      </c>
      <c r="Y2" s="8">
        <v>4</v>
      </c>
      <c r="Z2" s="8">
        <v>4</v>
      </c>
      <c r="AA2" s="8">
        <v>4</v>
      </c>
      <c r="AB2" s="8">
        <v>4</v>
      </c>
      <c r="AC2" t="s">
        <v>4255</v>
      </c>
      <c r="AD2" s="4" t="s">
        <v>4256</v>
      </c>
      <c r="AE2" t="s">
        <v>4257</v>
      </c>
      <c r="AF2" t="s">
        <v>4258</v>
      </c>
      <c r="AG2">
        <v>2</v>
      </c>
      <c r="AH2">
        <v>4</v>
      </c>
      <c r="AI2">
        <v>3</v>
      </c>
      <c r="AJ2">
        <v>3</v>
      </c>
      <c r="AK2">
        <v>3</v>
      </c>
      <c r="AL2">
        <v>2</v>
      </c>
      <c r="AM2">
        <v>2</v>
      </c>
      <c r="AN2">
        <v>3</v>
      </c>
      <c r="AO2">
        <v>4</v>
      </c>
      <c r="AP2">
        <v>2</v>
      </c>
      <c r="AQ2" t="s">
        <v>3137</v>
      </c>
      <c r="AR2" t="s">
        <v>902</v>
      </c>
      <c r="AS2" t="s">
        <v>3138</v>
      </c>
      <c r="AT2" t="s">
        <v>3139</v>
      </c>
      <c r="AU2" t="s">
        <v>3140</v>
      </c>
      <c r="AV2" t="s">
        <v>3141</v>
      </c>
      <c r="AW2" t="b">
        <v>0</v>
      </c>
      <c r="AX2" t="b">
        <v>0</v>
      </c>
      <c r="AY2" t="s">
        <v>4259</v>
      </c>
      <c r="AZ2" t="b">
        <v>1</v>
      </c>
      <c r="BA2" t="b">
        <v>0</v>
      </c>
      <c r="BB2" t="b">
        <v>1</v>
      </c>
      <c r="BC2" t="b">
        <v>1</v>
      </c>
      <c r="BD2" s="2">
        <v>43745.866863425923</v>
      </c>
      <c r="BE2" t="s">
        <v>4260</v>
      </c>
    </row>
    <row r="3" spans="1:83" ht="15.75" customHeight="1" x14ac:dyDescent="0.2">
      <c r="A3" t="s">
        <v>4261</v>
      </c>
      <c r="B3" s="6" t="s">
        <v>4262</v>
      </c>
      <c r="C3" t="s">
        <v>4032</v>
      </c>
      <c r="D3" t="s">
        <v>4263</v>
      </c>
      <c r="E3" s="6" t="s">
        <v>4264</v>
      </c>
      <c r="F3" t="s">
        <v>4263</v>
      </c>
      <c r="G3" s="6" t="s">
        <v>4239</v>
      </c>
      <c r="H3" t="s">
        <v>4265</v>
      </c>
      <c r="I3" t="s">
        <v>4266</v>
      </c>
      <c r="J3" t="s">
        <v>4267</v>
      </c>
      <c r="K3" t="s">
        <v>4268</v>
      </c>
      <c r="L3" t="b">
        <v>1</v>
      </c>
      <c r="M3" t="s">
        <v>4269</v>
      </c>
      <c r="N3" t="s">
        <v>4270</v>
      </c>
      <c r="O3" t="s">
        <v>4271</v>
      </c>
      <c r="P3" t="s">
        <v>4272</v>
      </c>
      <c r="Q3" t="b">
        <v>1</v>
      </c>
      <c r="R3" s="3" t="s">
        <v>4273</v>
      </c>
      <c r="S3" s="3" t="s">
        <v>4274</v>
      </c>
      <c r="T3" t="s">
        <v>4275</v>
      </c>
      <c r="U3" t="s">
        <v>4276</v>
      </c>
      <c r="V3" t="s">
        <v>4277</v>
      </c>
      <c r="W3" t="s">
        <v>847</v>
      </c>
      <c r="X3" t="s">
        <v>4278</v>
      </c>
      <c r="Y3" s="8">
        <v>4</v>
      </c>
      <c r="Z3" s="8">
        <v>4</v>
      </c>
      <c r="AA3" s="8">
        <v>4</v>
      </c>
      <c r="AB3" s="8">
        <v>4</v>
      </c>
      <c r="AC3" t="s">
        <v>4279</v>
      </c>
      <c r="AD3" t="s">
        <v>4280</v>
      </c>
      <c r="AE3" t="s">
        <v>4281</v>
      </c>
      <c r="AF3" t="s">
        <v>4282</v>
      </c>
      <c r="AG3">
        <v>2</v>
      </c>
      <c r="AH3">
        <v>4</v>
      </c>
      <c r="AI3">
        <v>3</v>
      </c>
      <c r="AJ3">
        <v>0</v>
      </c>
      <c r="AK3">
        <v>1</v>
      </c>
      <c r="AL3">
        <v>0</v>
      </c>
      <c r="AM3">
        <v>3</v>
      </c>
      <c r="AN3">
        <v>2</v>
      </c>
      <c r="AO3">
        <v>2</v>
      </c>
      <c r="AP3">
        <v>1</v>
      </c>
      <c r="AQ3" t="s">
        <v>3142</v>
      </c>
      <c r="AR3" t="s">
        <v>3143</v>
      </c>
      <c r="AS3" t="s">
        <v>3144</v>
      </c>
      <c r="AT3" t="s">
        <v>3145</v>
      </c>
      <c r="AV3" t="s">
        <v>3146</v>
      </c>
      <c r="AW3" t="b">
        <v>1</v>
      </c>
      <c r="AX3" t="b">
        <v>1</v>
      </c>
      <c r="AY3" t="s">
        <v>4283</v>
      </c>
      <c r="AZ3" t="b">
        <v>1</v>
      </c>
      <c r="BA3" t="b">
        <v>1</v>
      </c>
      <c r="BB3" t="b">
        <v>1</v>
      </c>
      <c r="BC3" t="b">
        <v>0</v>
      </c>
      <c r="BD3" s="2">
        <v>43746.034259259257</v>
      </c>
      <c r="BE3" t="s">
        <v>4284</v>
      </c>
    </row>
    <row r="4" spans="1:83" ht="15.75" customHeight="1" x14ac:dyDescent="0.2">
      <c r="A4" t="s">
        <v>4285</v>
      </c>
      <c r="B4" s="6" t="s">
        <v>4286</v>
      </c>
      <c r="C4" t="s">
        <v>4033</v>
      </c>
      <c r="D4" t="s">
        <v>4287</v>
      </c>
      <c r="E4" s="6" t="s">
        <v>4288</v>
      </c>
      <c r="F4" t="s">
        <v>4289</v>
      </c>
      <c r="G4" s="6" t="s">
        <v>4239</v>
      </c>
      <c r="H4" t="s">
        <v>4290</v>
      </c>
      <c r="I4" t="s">
        <v>4291</v>
      </c>
      <c r="K4" t="s">
        <v>4292</v>
      </c>
      <c r="L4" t="b">
        <v>1</v>
      </c>
      <c r="M4" t="s">
        <v>4293</v>
      </c>
      <c r="N4" t="s">
        <v>4294</v>
      </c>
      <c r="O4" t="s">
        <v>4295</v>
      </c>
      <c r="P4" t="s">
        <v>4296</v>
      </c>
      <c r="Q4" t="b">
        <v>1</v>
      </c>
      <c r="R4" s="3" t="s">
        <v>4297</v>
      </c>
      <c r="S4" s="3" t="s">
        <v>4298</v>
      </c>
      <c r="T4" t="s">
        <v>4299</v>
      </c>
      <c r="U4" t="s">
        <v>4300</v>
      </c>
      <c r="V4" t="s">
        <v>4301</v>
      </c>
      <c r="W4" t="s">
        <v>4302</v>
      </c>
      <c r="X4" t="s">
        <v>4303</v>
      </c>
      <c r="Y4" s="8">
        <v>3</v>
      </c>
      <c r="Z4" s="8">
        <v>4</v>
      </c>
      <c r="AA4" s="8">
        <v>3</v>
      </c>
      <c r="AB4" s="8">
        <v>3</v>
      </c>
      <c r="AC4" t="s">
        <v>4304</v>
      </c>
      <c r="AD4" t="s">
        <v>4305</v>
      </c>
      <c r="AE4" t="s">
        <v>4306</v>
      </c>
      <c r="AF4" t="s">
        <v>4307</v>
      </c>
      <c r="AG4">
        <v>1</v>
      </c>
      <c r="AH4">
        <v>3</v>
      </c>
      <c r="AI4">
        <v>2</v>
      </c>
      <c r="AJ4">
        <v>3</v>
      </c>
      <c r="AK4">
        <v>4</v>
      </c>
      <c r="AL4">
        <v>3</v>
      </c>
      <c r="AM4">
        <v>2</v>
      </c>
      <c r="AN4">
        <v>3</v>
      </c>
      <c r="AO4">
        <v>1</v>
      </c>
      <c r="AP4">
        <v>3</v>
      </c>
      <c r="AQ4" t="s">
        <v>3147</v>
      </c>
      <c r="AR4" t="s">
        <v>3148</v>
      </c>
      <c r="AS4" t="s">
        <v>3149</v>
      </c>
      <c r="AT4" t="s">
        <v>3149</v>
      </c>
      <c r="AU4" t="s">
        <v>3150</v>
      </c>
      <c r="AV4" t="s">
        <v>3151</v>
      </c>
      <c r="AW4" t="b">
        <v>0</v>
      </c>
      <c r="AX4" t="b">
        <v>0</v>
      </c>
      <c r="AY4" t="s">
        <v>4308</v>
      </c>
      <c r="AZ4" t="b">
        <v>0</v>
      </c>
      <c r="BA4" t="b">
        <v>0</v>
      </c>
      <c r="BB4" t="b">
        <v>1</v>
      </c>
      <c r="BC4" t="b">
        <v>1</v>
      </c>
      <c r="BD4" s="2">
        <v>43746.050833333335</v>
      </c>
      <c r="BE4" t="s">
        <v>4309</v>
      </c>
    </row>
    <row r="5" spans="1:83" ht="15.75" customHeight="1" x14ac:dyDescent="0.2">
      <c r="A5" t="s">
        <v>4310</v>
      </c>
      <c r="B5" s="6" t="s">
        <v>4311</v>
      </c>
      <c r="C5" s="48" t="s">
        <v>4034</v>
      </c>
      <c r="D5" s="48" t="s">
        <v>4312</v>
      </c>
      <c r="E5" s="6" t="s">
        <v>4313</v>
      </c>
      <c r="F5" t="s">
        <v>4314</v>
      </c>
      <c r="G5" s="6" t="s">
        <v>4239</v>
      </c>
      <c r="H5" t="s">
        <v>4315</v>
      </c>
      <c r="I5" t="s">
        <v>4241</v>
      </c>
      <c r="J5" t="s">
        <v>4316</v>
      </c>
      <c r="K5" t="s">
        <v>4317</v>
      </c>
      <c r="L5" t="b">
        <v>1</v>
      </c>
      <c r="M5" t="s">
        <v>4318</v>
      </c>
      <c r="N5" t="s">
        <v>4319</v>
      </c>
      <c r="O5" t="s">
        <v>4320</v>
      </c>
      <c r="P5" t="s">
        <v>4321</v>
      </c>
      <c r="Q5" t="b">
        <v>1</v>
      </c>
      <c r="R5" s="3" t="s">
        <v>4322</v>
      </c>
      <c r="S5" t="s">
        <v>4323</v>
      </c>
      <c r="T5" t="s">
        <v>4324</v>
      </c>
      <c r="U5" t="s">
        <v>4325</v>
      </c>
      <c r="V5" t="s">
        <v>4326</v>
      </c>
      <c r="W5" t="s">
        <v>4327</v>
      </c>
      <c r="X5" t="s">
        <v>4328</v>
      </c>
      <c r="Y5" s="8">
        <v>4</v>
      </c>
      <c r="Z5" s="8">
        <v>4</v>
      </c>
      <c r="AA5" s="8">
        <v>4</v>
      </c>
      <c r="AB5" s="8">
        <v>4</v>
      </c>
      <c r="AC5" t="s">
        <v>4329</v>
      </c>
      <c r="AD5" t="s">
        <v>4330</v>
      </c>
      <c r="AE5" t="s">
        <v>4331</v>
      </c>
      <c r="AF5" t="s">
        <v>4332</v>
      </c>
      <c r="AG5">
        <v>2</v>
      </c>
      <c r="AH5">
        <v>4</v>
      </c>
      <c r="AI5">
        <v>2</v>
      </c>
      <c r="AJ5">
        <v>4</v>
      </c>
      <c r="AK5">
        <v>2</v>
      </c>
      <c r="AL5">
        <v>1</v>
      </c>
      <c r="AM5">
        <v>1</v>
      </c>
      <c r="AN5">
        <v>1</v>
      </c>
      <c r="AO5">
        <v>1</v>
      </c>
      <c r="AP5">
        <v>1</v>
      </c>
      <c r="AQ5" t="s">
        <v>3152</v>
      </c>
      <c r="AR5" t="s">
        <v>3153</v>
      </c>
      <c r="AS5" t="s">
        <v>3154</v>
      </c>
      <c r="AT5" t="s">
        <v>1818</v>
      </c>
      <c r="AU5" t="s">
        <v>3155</v>
      </c>
      <c r="AV5" t="s">
        <v>3156</v>
      </c>
      <c r="AW5" t="b">
        <v>1</v>
      </c>
      <c r="AX5" t="b">
        <v>1</v>
      </c>
      <c r="AY5" t="s">
        <v>4333</v>
      </c>
      <c r="AZ5" t="b">
        <v>1</v>
      </c>
      <c r="BA5" t="b">
        <v>0</v>
      </c>
      <c r="BB5" t="b">
        <v>1</v>
      </c>
      <c r="BC5" t="b">
        <v>1</v>
      </c>
      <c r="BD5" s="2">
        <v>43746.26017361111</v>
      </c>
      <c r="BE5" t="s">
        <v>4334</v>
      </c>
    </row>
    <row r="6" spans="1:83" ht="15.75" customHeight="1" x14ac:dyDescent="0.2">
      <c r="A6" t="s">
        <v>4335</v>
      </c>
      <c r="B6" s="6" t="s">
        <v>4336</v>
      </c>
      <c r="C6" t="s">
        <v>4035</v>
      </c>
      <c r="D6" t="s">
        <v>4337</v>
      </c>
      <c r="E6" s="6" t="s">
        <v>4338</v>
      </c>
      <c r="F6" t="s">
        <v>4335</v>
      </c>
      <c r="G6" s="6" t="s">
        <v>4239</v>
      </c>
      <c r="H6" t="s">
        <v>4339</v>
      </c>
      <c r="I6" t="s">
        <v>836</v>
      </c>
      <c r="J6" t="s">
        <v>4340</v>
      </c>
      <c r="K6" t="s">
        <v>4341</v>
      </c>
      <c r="L6" t="b">
        <v>1</v>
      </c>
      <c r="M6" t="s">
        <v>4342</v>
      </c>
      <c r="N6" t="s">
        <v>4343</v>
      </c>
      <c r="O6" t="s">
        <v>4344</v>
      </c>
      <c r="P6" t="s">
        <v>4345</v>
      </c>
      <c r="Q6" t="b">
        <v>1</v>
      </c>
      <c r="R6" s="3" t="s">
        <v>4346</v>
      </c>
      <c r="S6" s="3" t="s">
        <v>4347</v>
      </c>
      <c r="T6" t="s">
        <v>4348</v>
      </c>
      <c r="U6" t="s">
        <v>4349</v>
      </c>
      <c r="V6" t="s">
        <v>4350</v>
      </c>
      <c r="W6" t="s">
        <v>4351</v>
      </c>
      <c r="X6" t="s">
        <v>4352</v>
      </c>
      <c r="Y6" s="8">
        <v>4</v>
      </c>
      <c r="Z6" s="8">
        <v>3</v>
      </c>
      <c r="AA6" s="8">
        <v>4</v>
      </c>
      <c r="AB6" s="8">
        <v>4</v>
      </c>
      <c r="AC6" t="s">
        <v>4279</v>
      </c>
      <c r="AD6" s="4" t="s">
        <v>4353</v>
      </c>
      <c r="AE6" t="s">
        <v>4354</v>
      </c>
      <c r="AF6" t="s">
        <v>4355</v>
      </c>
      <c r="AG6">
        <v>2</v>
      </c>
      <c r="AH6">
        <v>1</v>
      </c>
      <c r="AI6">
        <v>1</v>
      </c>
      <c r="AJ6">
        <v>1</v>
      </c>
      <c r="AK6">
        <v>4</v>
      </c>
      <c r="AL6">
        <v>3</v>
      </c>
      <c r="AM6">
        <v>3</v>
      </c>
      <c r="AN6">
        <v>0</v>
      </c>
      <c r="AO6">
        <v>4</v>
      </c>
      <c r="AP6">
        <v>4</v>
      </c>
      <c r="AQ6" t="s">
        <v>3147</v>
      </c>
      <c r="AR6" t="s">
        <v>1385</v>
      </c>
      <c r="AS6" t="s">
        <v>3157</v>
      </c>
      <c r="AT6" t="s">
        <v>3158</v>
      </c>
      <c r="AV6" t="s">
        <v>3159</v>
      </c>
      <c r="AW6" t="b">
        <v>1</v>
      </c>
      <c r="AX6" t="b">
        <v>0</v>
      </c>
      <c r="AY6" t="s">
        <v>4356</v>
      </c>
      <c r="AZ6" t="b">
        <v>1</v>
      </c>
      <c r="BA6" t="b">
        <v>0</v>
      </c>
      <c r="BB6" t="b">
        <v>1</v>
      </c>
      <c r="BC6" t="b">
        <v>0</v>
      </c>
      <c r="BD6" s="2">
        <v>43746.12976851852</v>
      </c>
      <c r="BE6" t="s">
        <v>4357</v>
      </c>
    </row>
    <row r="7" spans="1:83" ht="15.75" customHeight="1" x14ac:dyDescent="0.2">
      <c r="A7" t="s">
        <v>596</v>
      </c>
      <c r="B7" s="6" t="s">
        <v>4358</v>
      </c>
      <c r="C7" t="s">
        <v>597</v>
      </c>
      <c r="D7" t="s">
        <v>4359</v>
      </c>
      <c r="E7" s="6" t="s">
        <v>4360</v>
      </c>
      <c r="F7" t="s">
        <v>4361</v>
      </c>
      <c r="G7" s="6" t="s">
        <v>4362</v>
      </c>
      <c r="H7" t="s">
        <v>4363</v>
      </c>
      <c r="I7" t="s">
        <v>4241</v>
      </c>
      <c r="J7" t="s">
        <v>30</v>
      </c>
      <c r="K7" t="s">
        <v>4364</v>
      </c>
      <c r="L7" t="b">
        <v>1</v>
      </c>
      <c r="M7" t="s">
        <v>4365</v>
      </c>
      <c r="N7" t="s">
        <v>4343</v>
      </c>
      <c r="O7" t="s">
        <v>4366</v>
      </c>
      <c r="P7" t="s">
        <v>4367</v>
      </c>
      <c r="Q7" t="b">
        <v>1</v>
      </c>
      <c r="R7" t="s">
        <v>4368</v>
      </c>
      <c r="S7" t="s">
        <v>4369</v>
      </c>
      <c r="T7" t="s">
        <v>4370</v>
      </c>
      <c r="U7" t="s">
        <v>4371</v>
      </c>
      <c r="V7" t="s">
        <v>4372</v>
      </c>
      <c r="W7" t="s">
        <v>4373</v>
      </c>
      <c r="X7" t="s">
        <v>4374</v>
      </c>
      <c r="Y7" s="8">
        <v>4</v>
      </c>
      <c r="Z7" s="8">
        <v>4</v>
      </c>
      <c r="AA7" s="8">
        <v>4</v>
      </c>
      <c r="AB7" s="8">
        <v>4</v>
      </c>
      <c r="AC7" t="s">
        <v>4375</v>
      </c>
      <c r="AD7" t="s">
        <v>4376</v>
      </c>
      <c r="AE7" t="s">
        <v>4377</v>
      </c>
      <c r="AF7" t="s">
        <v>4378</v>
      </c>
      <c r="AG7">
        <v>3</v>
      </c>
      <c r="AH7">
        <v>2</v>
      </c>
      <c r="AI7">
        <v>4</v>
      </c>
      <c r="AJ7">
        <v>0</v>
      </c>
      <c r="AK7">
        <v>2</v>
      </c>
      <c r="AL7">
        <v>0</v>
      </c>
      <c r="AM7">
        <v>0</v>
      </c>
      <c r="AN7">
        <v>0</v>
      </c>
      <c r="AO7">
        <v>0</v>
      </c>
      <c r="AP7">
        <v>0</v>
      </c>
      <c r="AQ7" t="s">
        <v>3160</v>
      </c>
      <c r="AR7" t="s">
        <v>3161</v>
      </c>
      <c r="AS7" t="s">
        <v>3162</v>
      </c>
      <c r="AT7" t="s">
        <v>3163</v>
      </c>
      <c r="AU7" t="s">
        <v>3164</v>
      </c>
      <c r="AV7" t="s">
        <v>3165</v>
      </c>
      <c r="AW7" t="b">
        <v>1</v>
      </c>
      <c r="AX7" t="b">
        <v>1</v>
      </c>
      <c r="AY7" t="s">
        <v>4379</v>
      </c>
      <c r="AZ7" t="b">
        <v>1</v>
      </c>
      <c r="BA7" t="b">
        <v>1</v>
      </c>
      <c r="BB7" t="b">
        <v>1</v>
      </c>
      <c r="BC7" t="b">
        <v>1</v>
      </c>
      <c r="BD7" s="2">
        <v>43746.270729166667</v>
      </c>
      <c r="BE7" t="s">
        <v>4380</v>
      </c>
    </row>
    <row r="8" spans="1:83" ht="15.75" customHeight="1" x14ac:dyDescent="0.2">
      <c r="A8" t="s">
        <v>4381</v>
      </c>
      <c r="B8" s="6" t="s">
        <v>4382</v>
      </c>
      <c r="C8" t="s">
        <v>4036</v>
      </c>
      <c r="D8" t="s">
        <v>4383</v>
      </c>
      <c r="E8" s="6" t="s">
        <v>242</v>
      </c>
      <c r="F8" t="s">
        <v>4383</v>
      </c>
      <c r="G8" s="6" t="s">
        <v>4239</v>
      </c>
      <c r="H8" t="s">
        <v>4384</v>
      </c>
      <c r="I8" t="s">
        <v>836</v>
      </c>
      <c r="J8" t="s">
        <v>4385</v>
      </c>
      <c r="K8" t="s">
        <v>4386</v>
      </c>
      <c r="L8" t="b">
        <v>1</v>
      </c>
      <c r="M8" t="s">
        <v>4387</v>
      </c>
      <c r="N8" t="s">
        <v>4388</v>
      </c>
      <c r="O8" t="s">
        <v>4389</v>
      </c>
      <c r="P8" t="s">
        <v>4390</v>
      </c>
      <c r="Q8" t="b">
        <v>0</v>
      </c>
      <c r="T8" t="s">
        <v>4391</v>
      </c>
      <c r="U8" t="s">
        <v>4392</v>
      </c>
      <c r="V8" t="s">
        <v>4393</v>
      </c>
      <c r="W8" t="s">
        <v>4394</v>
      </c>
      <c r="X8" t="s">
        <v>4395</v>
      </c>
      <c r="Y8" s="8">
        <v>4</v>
      </c>
      <c r="Z8" s="8">
        <v>4</v>
      </c>
      <c r="AA8" s="8">
        <v>4</v>
      </c>
      <c r="AB8" s="8">
        <v>4</v>
      </c>
      <c r="AC8" t="s">
        <v>4375</v>
      </c>
      <c r="AD8" t="s">
        <v>4396</v>
      </c>
      <c r="AE8" t="s">
        <v>4396</v>
      </c>
      <c r="AF8" t="s">
        <v>4396</v>
      </c>
      <c r="AG8">
        <v>4</v>
      </c>
      <c r="AH8">
        <v>3</v>
      </c>
      <c r="AI8">
        <v>4</v>
      </c>
      <c r="AJ8">
        <v>4</v>
      </c>
      <c r="AK8">
        <v>4</v>
      </c>
      <c r="AL8">
        <v>4</v>
      </c>
      <c r="AM8">
        <v>4</v>
      </c>
      <c r="AN8">
        <v>4</v>
      </c>
      <c r="AO8">
        <v>3</v>
      </c>
      <c r="AP8">
        <v>4</v>
      </c>
      <c r="AQ8" t="s">
        <v>3166</v>
      </c>
      <c r="AR8" t="s">
        <v>3167</v>
      </c>
      <c r="AS8" t="s">
        <v>3168</v>
      </c>
      <c r="AT8" t="s">
        <v>3169</v>
      </c>
      <c r="AV8" t="s">
        <v>3170</v>
      </c>
      <c r="AW8" t="b">
        <v>1</v>
      </c>
      <c r="AX8" t="b">
        <v>1</v>
      </c>
      <c r="AY8" t="s">
        <v>4397</v>
      </c>
      <c r="AZ8" t="b">
        <v>1</v>
      </c>
      <c r="BA8" t="b">
        <v>0</v>
      </c>
      <c r="BB8" t="b">
        <v>1</v>
      </c>
      <c r="BC8" t="b">
        <v>0</v>
      </c>
      <c r="BD8" s="2">
        <v>43746.541284722225</v>
      </c>
      <c r="BE8" t="s">
        <v>4398</v>
      </c>
    </row>
    <row r="9" spans="1:83" ht="15.75" customHeight="1" x14ac:dyDescent="0.2">
      <c r="A9" t="s">
        <v>1951</v>
      </c>
      <c r="B9" s="6" t="s">
        <v>1952</v>
      </c>
      <c r="C9" t="s">
        <v>4037</v>
      </c>
      <c r="D9" t="s">
        <v>4399</v>
      </c>
      <c r="E9" s="6" t="s">
        <v>4400</v>
      </c>
      <c r="F9" t="s">
        <v>4401</v>
      </c>
      <c r="G9" s="6" t="s">
        <v>4239</v>
      </c>
      <c r="H9" t="s">
        <v>4402</v>
      </c>
      <c r="I9" t="s">
        <v>4241</v>
      </c>
      <c r="J9" t="s">
        <v>4403</v>
      </c>
      <c r="K9" t="s">
        <v>4404</v>
      </c>
      <c r="L9" t="b">
        <v>1</v>
      </c>
      <c r="M9" t="s">
        <v>4405</v>
      </c>
      <c r="N9" t="s">
        <v>4406</v>
      </c>
      <c r="O9" t="s">
        <v>4407</v>
      </c>
      <c r="P9" t="s">
        <v>4408</v>
      </c>
      <c r="Q9" t="b">
        <v>1</v>
      </c>
      <c r="R9" s="3" t="s">
        <v>4409</v>
      </c>
      <c r="T9" t="s">
        <v>4410</v>
      </c>
      <c r="U9" t="s">
        <v>4411</v>
      </c>
      <c r="V9" t="s">
        <v>4412</v>
      </c>
      <c r="W9" t="s">
        <v>4413</v>
      </c>
      <c r="X9" t="s">
        <v>4414</v>
      </c>
      <c r="Y9" s="8">
        <v>4</v>
      </c>
      <c r="Z9" s="8">
        <v>1</v>
      </c>
      <c r="AA9" s="8">
        <v>3</v>
      </c>
      <c r="AB9" s="8">
        <v>4</v>
      </c>
      <c r="AC9" t="s">
        <v>4415</v>
      </c>
      <c r="AD9" s="4" t="s">
        <v>4416</v>
      </c>
      <c r="AE9" t="s">
        <v>4417</v>
      </c>
      <c r="AF9" t="s">
        <v>4418</v>
      </c>
      <c r="AG9">
        <v>3</v>
      </c>
      <c r="AH9">
        <v>3</v>
      </c>
      <c r="AI9">
        <v>0</v>
      </c>
      <c r="AJ9">
        <v>2</v>
      </c>
      <c r="AK9">
        <v>4</v>
      </c>
      <c r="AL9">
        <v>1</v>
      </c>
      <c r="AM9">
        <v>4</v>
      </c>
      <c r="AN9">
        <v>4</v>
      </c>
      <c r="AO9">
        <v>2</v>
      </c>
      <c r="AP9">
        <v>3</v>
      </c>
      <c r="AQ9" t="s">
        <v>2241</v>
      </c>
      <c r="AR9" t="s">
        <v>3171</v>
      </c>
      <c r="AS9" t="s">
        <v>3172</v>
      </c>
      <c r="AT9" t="s">
        <v>3173</v>
      </c>
      <c r="AU9" t="s">
        <v>3174</v>
      </c>
      <c r="AV9" t="s">
        <v>3175</v>
      </c>
      <c r="AW9" t="b">
        <v>1</v>
      </c>
      <c r="AX9" t="b">
        <v>1</v>
      </c>
      <c r="AY9" t="s">
        <v>4419</v>
      </c>
      <c r="AZ9" t="b">
        <v>1</v>
      </c>
      <c r="BA9" t="b">
        <v>0</v>
      </c>
      <c r="BB9" t="b">
        <v>1</v>
      </c>
      <c r="BC9" t="b">
        <v>0</v>
      </c>
      <c r="BD9" s="2">
        <v>43746.763888888891</v>
      </c>
      <c r="BE9" t="s">
        <v>4420</v>
      </c>
    </row>
    <row r="10" spans="1:83" ht="15.75" customHeight="1" x14ac:dyDescent="0.2">
      <c r="A10" t="s">
        <v>4421</v>
      </c>
      <c r="B10" s="6" t="s">
        <v>4422</v>
      </c>
      <c r="C10" t="s">
        <v>4038</v>
      </c>
      <c r="D10" t="s">
        <v>4423</v>
      </c>
      <c r="E10" s="6" t="s">
        <v>4424</v>
      </c>
      <c r="F10" t="s">
        <v>4425</v>
      </c>
      <c r="G10" s="6" t="s">
        <v>4239</v>
      </c>
      <c r="H10" t="s">
        <v>4426</v>
      </c>
      <c r="I10" t="s">
        <v>836</v>
      </c>
      <c r="J10" t="s">
        <v>4427</v>
      </c>
      <c r="K10" t="s">
        <v>4428</v>
      </c>
      <c r="L10" t="b">
        <v>1</v>
      </c>
      <c r="M10" t="s">
        <v>4429</v>
      </c>
      <c r="N10" t="s">
        <v>4388</v>
      </c>
      <c r="O10" t="s">
        <v>4430</v>
      </c>
      <c r="P10" t="s">
        <v>4431</v>
      </c>
      <c r="Q10" t="b">
        <v>0</v>
      </c>
      <c r="T10" t="s">
        <v>4432</v>
      </c>
      <c r="U10" t="s">
        <v>4433</v>
      </c>
      <c r="V10" t="s">
        <v>4434</v>
      </c>
      <c r="W10" t="s">
        <v>4435</v>
      </c>
      <c r="X10" t="s">
        <v>4436</v>
      </c>
      <c r="Y10" s="8">
        <v>4</v>
      </c>
      <c r="Z10" s="8">
        <v>4</v>
      </c>
      <c r="AA10" s="8">
        <v>4</v>
      </c>
      <c r="AB10" s="8">
        <v>3</v>
      </c>
      <c r="AC10" t="s">
        <v>4437</v>
      </c>
      <c r="AD10" t="s">
        <v>4438</v>
      </c>
      <c r="AE10" t="s">
        <v>4439</v>
      </c>
      <c r="AF10" t="s">
        <v>4440</v>
      </c>
      <c r="AG10">
        <v>4</v>
      </c>
      <c r="AH10">
        <v>4</v>
      </c>
      <c r="AI10">
        <v>2</v>
      </c>
      <c r="AJ10">
        <v>2</v>
      </c>
      <c r="AK10">
        <v>4</v>
      </c>
      <c r="AL10">
        <v>2</v>
      </c>
      <c r="AM10">
        <v>0</v>
      </c>
      <c r="AN10">
        <v>0</v>
      </c>
      <c r="AO10">
        <v>0</v>
      </c>
      <c r="AP10">
        <v>4</v>
      </c>
      <c r="AQ10" t="s">
        <v>3176</v>
      </c>
      <c r="AR10" t="s">
        <v>947</v>
      </c>
      <c r="AS10" t="s">
        <v>3177</v>
      </c>
      <c r="AT10" t="s">
        <v>3178</v>
      </c>
      <c r="AU10" t="s">
        <v>3179</v>
      </c>
      <c r="AV10" t="s">
        <v>3180</v>
      </c>
      <c r="AW10" t="b">
        <v>0</v>
      </c>
      <c r="AX10" t="b">
        <v>0</v>
      </c>
      <c r="AY10" t="s">
        <v>4441</v>
      </c>
      <c r="AZ10" t="b">
        <v>1</v>
      </c>
      <c r="BA10" t="b">
        <v>0</v>
      </c>
      <c r="BB10" t="b">
        <v>1</v>
      </c>
      <c r="BC10" t="b">
        <v>0</v>
      </c>
      <c r="BD10" s="2">
        <v>43746.725069444445</v>
      </c>
      <c r="BE10" t="s">
        <v>4442</v>
      </c>
    </row>
    <row r="11" spans="1:83" ht="15.75" customHeight="1" x14ac:dyDescent="0.2">
      <c r="A11" t="s">
        <v>4443</v>
      </c>
      <c r="B11" s="6" t="s">
        <v>4444</v>
      </c>
      <c r="C11" t="s">
        <v>4039</v>
      </c>
      <c r="D11" t="s">
        <v>4445</v>
      </c>
      <c r="E11" s="6" t="s">
        <v>242</v>
      </c>
      <c r="F11" t="s">
        <v>1147</v>
      </c>
      <c r="G11" s="6" t="s">
        <v>4362</v>
      </c>
      <c r="H11" t="s">
        <v>4446</v>
      </c>
      <c r="I11" t="s">
        <v>836</v>
      </c>
      <c r="J11" t="s">
        <v>4447</v>
      </c>
      <c r="K11" t="s">
        <v>4448</v>
      </c>
      <c r="L11" t="b">
        <v>1</v>
      </c>
      <c r="M11" t="s">
        <v>4449</v>
      </c>
      <c r="N11" t="s">
        <v>4450</v>
      </c>
      <c r="O11" t="s">
        <v>4451</v>
      </c>
      <c r="P11" t="s">
        <v>4452</v>
      </c>
      <c r="Q11" t="b">
        <v>1</v>
      </c>
      <c r="R11" s="3" t="s">
        <v>4453</v>
      </c>
      <c r="S11" t="s">
        <v>4454</v>
      </c>
      <c r="T11" t="s">
        <v>4455</v>
      </c>
      <c r="U11" t="s">
        <v>903</v>
      </c>
      <c r="V11" t="s">
        <v>4456</v>
      </c>
      <c r="W11" t="s">
        <v>4457</v>
      </c>
      <c r="X11" t="s">
        <v>4458</v>
      </c>
      <c r="Y11" s="8">
        <v>4</v>
      </c>
      <c r="Z11" s="8">
        <v>4</v>
      </c>
      <c r="AA11" s="8">
        <v>4</v>
      </c>
      <c r="AB11" s="8">
        <v>4</v>
      </c>
      <c r="AC11" t="s">
        <v>4415</v>
      </c>
      <c r="AD11" t="s">
        <v>4459</v>
      </c>
      <c r="AE11" t="s">
        <v>4460</v>
      </c>
      <c r="AF11" t="s">
        <v>4461</v>
      </c>
      <c r="AG11">
        <v>1</v>
      </c>
      <c r="AH11">
        <v>3</v>
      </c>
      <c r="AI11">
        <v>3</v>
      </c>
      <c r="AJ11">
        <v>1</v>
      </c>
      <c r="AK11">
        <v>2</v>
      </c>
      <c r="AL11">
        <v>1</v>
      </c>
      <c r="AM11">
        <v>4</v>
      </c>
      <c r="AN11">
        <v>4</v>
      </c>
      <c r="AO11">
        <v>3</v>
      </c>
      <c r="AP11">
        <v>2</v>
      </c>
      <c r="AQ11" t="s">
        <v>860</v>
      </c>
      <c r="AR11" t="s">
        <v>3181</v>
      </c>
      <c r="AS11" t="s">
        <v>3182</v>
      </c>
      <c r="AT11" t="s">
        <v>3183</v>
      </c>
      <c r="AU11" t="s">
        <v>3184</v>
      </c>
      <c r="AV11" t="s">
        <v>2105</v>
      </c>
      <c r="AW11" t="b">
        <v>1</v>
      </c>
      <c r="AX11" t="b">
        <v>1</v>
      </c>
      <c r="AY11" t="s">
        <v>4462</v>
      </c>
      <c r="AZ11" t="b">
        <v>1</v>
      </c>
      <c r="BA11" t="b">
        <v>0</v>
      </c>
      <c r="BB11" t="b">
        <v>1</v>
      </c>
      <c r="BC11" t="b">
        <v>1</v>
      </c>
      <c r="BD11" s="2">
        <v>43746.829571759263</v>
      </c>
      <c r="BE11" t="s">
        <v>4463</v>
      </c>
    </row>
    <row r="12" spans="1:83" ht="15.75" customHeight="1" x14ac:dyDescent="0.2">
      <c r="A12" t="s">
        <v>4464</v>
      </c>
      <c r="B12" s="6" t="s">
        <v>4465</v>
      </c>
      <c r="C12" t="s">
        <v>4040</v>
      </c>
      <c r="D12" t="s">
        <v>4466</v>
      </c>
      <c r="E12" s="6" t="s">
        <v>4467</v>
      </c>
      <c r="F12" t="s">
        <v>4466</v>
      </c>
      <c r="G12" s="6" t="s">
        <v>4239</v>
      </c>
      <c r="H12" t="s">
        <v>4468</v>
      </c>
      <c r="I12" t="s">
        <v>836</v>
      </c>
      <c r="J12" t="s">
        <v>4469</v>
      </c>
      <c r="K12" t="s">
        <v>4470</v>
      </c>
      <c r="L12" t="b">
        <v>1</v>
      </c>
      <c r="M12" t="s">
        <v>4471</v>
      </c>
      <c r="N12" t="s">
        <v>4472</v>
      </c>
      <c r="O12" t="s">
        <v>4473</v>
      </c>
      <c r="P12" t="s">
        <v>4474</v>
      </c>
      <c r="Q12" t="b">
        <v>1</v>
      </c>
      <c r="R12" s="3" t="s">
        <v>4475</v>
      </c>
      <c r="T12" t="s">
        <v>4476</v>
      </c>
      <c r="U12" t="s">
        <v>4477</v>
      </c>
      <c r="V12" t="s">
        <v>4478</v>
      </c>
      <c r="W12" t="s">
        <v>4479</v>
      </c>
      <c r="X12" t="s">
        <v>4480</v>
      </c>
      <c r="Y12" s="8">
        <v>3</v>
      </c>
      <c r="Z12" s="8">
        <v>3</v>
      </c>
      <c r="AA12" s="8">
        <v>4</v>
      </c>
      <c r="AB12" s="8">
        <v>4</v>
      </c>
      <c r="AC12" t="s">
        <v>4279</v>
      </c>
      <c r="AD12" t="s">
        <v>4481</v>
      </c>
      <c r="AE12" t="s">
        <v>4482</v>
      </c>
      <c r="AF12" t="s">
        <v>4483</v>
      </c>
      <c r="AG12">
        <v>1</v>
      </c>
      <c r="AH12">
        <v>3</v>
      </c>
      <c r="AI12">
        <v>2</v>
      </c>
      <c r="AJ12">
        <v>3</v>
      </c>
      <c r="AK12">
        <v>3</v>
      </c>
      <c r="AL12">
        <v>2</v>
      </c>
      <c r="AM12">
        <v>1</v>
      </c>
      <c r="AN12">
        <v>3</v>
      </c>
      <c r="AO12">
        <v>3</v>
      </c>
      <c r="AP12">
        <v>2</v>
      </c>
      <c r="AQ12" t="s">
        <v>3185</v>
      </c>
      <c r="AR12" t="s">
        <v>3186</v>
      </c>
      <c r="AS12" t="s">
        <v>3187</v>
      </c>
      <c r="AT12" t="s">
        <v>3188</v>
      </c>
      <c r="AV12" t="s">
        <v>3189</v>
      </c>
      <c r="AW12" t="b">
        <v>1</v>
      </c>
      <c r="AX12" t="b">
        <v>1</v>
      </c>
      <c r="AY12" t="s">
        <v>4484</v>
      </c>
      <c r="AZ12" t="b">
        <v>1</v>
      </c>
      <c r="BA12" t="b">
        <v>0</v>
      </c>
      <c r="BB12" t="b">
        <v>1</v>
      </c>
      <c r="BC12" t="b">
        <v>1</v>
      </c>
      <c r="BD12" s="2">
        <v>43746.813356481478</v>
      </c>
      <c r="BE12" t="s">
        <v>4485</v>
      </c>
    </row>
    <row r="13" spans="1:83" ht="15.75" customHeight="1" x14ac:dyDescent="0.2">
      <c r="A13" t="s">
        <v>4486</v>
      </c>
      <c r="B13" s="6" t="s">
        <v>4487</v>
      </c>
      <c r="C13" t="s">
        <v>4041</v>
      </c>
      <c r="D13" t="s">
        <v>4488</v>
      </c>
      <c r="E13" s="6" t="s">
        <v>242</v>
      </c>
      <c r="F13" t="s">
        <v>4489</v>
      </c>
      <c r="G13" s="6" t="s">
        <v>4239</v>
      </c>
      <c r="H13" t="s">
        <v>4490</v>
      </c>
      <c r="I13" t="s">
        <v>4291</v>
      </c>
      <c r="K13" t="s">
        <v>4491</v>
      </c>
      <c r="L13" t="b">
        <v>1</v>
      </c>
      <c r="M13" t="s">
        <v>4492</v>
      </c>
      <c r="N13" t="s">
        <v>4245</v>
      </c>
      <c r="O13" t="s">
        <v>4493</v>
      </c>
      <c r="P13" t="s">
        <v>4494</v>
      </c>
      <c r="Q13" t="b">
        <v>1</v>
      </c>
      <c r="R13" s="3" t="s">
        <v>4495</v>
      </c>
      <c r="T13" t="s">
        <v>4496</v>
      </c>
      <c r="U13" t="s">
        <v>4497</v>
      </c>
      <c r="V13" t="s">
        <v>903</v>
      </c>
      <c r="W13" t="s">
        <v>4498</v>
      </c>
      <c r="X13" t="s">
        <v>4499</v>
      </c>
      <c r="Y13" s="8">
        <v>4</v>
      </c>
      <c r="Z13" s="8">
        <v>4</v>
      </c>
      <c r="AA13" s="8">
        <v>4</v>
      </c>
      <c r="AB13" s="8">
        <v>4</v>
      </c>
      <c r="AC13" t="s">
        <v>4279</v>
      </c>
      <c r="AD13" t="s">
        <v>4500</v>
      </c>
      <c r="AE13" t="s">
        <v>4501</v>
      </c>
      <c r="AF13" t="s">
        <v>4502</v>
      </c>
      <c r="AG13">
        <v>4</v>
      </c>
      <c r="AH13">
        <v>4</v>
      </c>
      <c r="AI13">
        <v>4</v>
      </c>
      <c r="AJ13">
        <v>4</v>
      </c>
      <c r="AK13">
        <v>4</v>
      </c>
      <c r="AL13">
        <v>4</v>
      </c>
      <c r="AM13">
        <v>4</v>
      </c>
      <c r="AN13">
        <v>4</v>
      </c>
      <c r="AO13">
        <v>4</v>
      </c>
      <c r="AP13">
        <v>4</v>
      </c>
      <c r="AQ13" t="s">
        <v>3190</v>
      </c>
      <c r="AR13" t="s">
        <v>3191</v>
      </c>
      <c r="AS13" t="s">
        <v>3192</v>
      </c>
      <c r="AT13" t="s">
        <v>3193</v>
      </c>
      <c r="AU13" t="s">
        <v>3194</v>
      </c>
      <c r="AV13" t="s">
        <v>3195</v>
      </c>
      <c r="AW13" t="b">
        <v>1</v>
      </c>
      <c r="AX13" t="b">
        <v>1</v>
      </c>
      <c r="AY13" t="s">
        <v>4503</v>
      </c>
      <c r="AZ13" t="b">
        <v>1</v>
      </c>
      <c r="BA13" t="b">
        <v>1</v>
      </c>
      <c r="BB13" t="b">
        <v>1</v>
      </c>
      <c r="BC13" t="b">
        <v>1</v>
      </c>
      <c r="BD13" s="2">
        <v>43746.867361111108</v>
      </c>
      <c r="BE13" t="s">
        <v>4504</v>
      </c>
    </row>
    <row r="14" spans="1:83" ht="15.75" customHeight="1" x14ac:dyDescent="0.2">
      <c r="A14" t="s">
        <v>4505</v>
      </c>
      <c r="B14" s="6" t="s">
        <v>4506</v>
      </c>
      <c r="C14" t="s">
        <v>4042</v>
      </c>
      <c r="D14" t="s">
        <v>4507</v>
      </c>
      <c r="E14" s="6" t="s">
        <v>4508</v>
      </c>
      <c r="F14" t="s">
        <v>4509</v>
      </c>
      <c r="G14" s="6" t="s">
        <v>4239</v>
      </c>
      <c r="H14" t="s">
        <v>4510</v>
      </c>
      <c r="I14" t="s">
        <v>4241</v>
      </c>
      <c r="J14" t="s">
        <v>4511</v>
      </c>
      <c r="K14" t="s">
        <v>4512</v>
      </c>
      <c r="L14" t="b">
        <v>0</v>
      </c>
      <c r="M14" t="s">
        <v>4513</v>
      </c>
      <c r="N14" t="s">
        <v>4472</v>
      </c>
      <c r="O14" t="s">
        <v>4514</v>
      </c>
      <c r="P14" t="s">
        <v>4515</v>
      </c>
      <c r="Q14" t="b">
        <v>0</v>
      </c>
      <c r="T14" t="s">
        <v>4516</v>
      </c>
      <c r="U14" t="s">
        <v>4517</v>
      </c>
      <c r="V14" t="s">
        <v>4518</v>
      </c>
      <c r="W14" t="s">
        <v>4519</v>
      </c>
      <c r="X14" t="s">
        <v>4520</v>
      </c>
      <c r="Y14" s="8">
        <v>4</v>
      </c>
      <c r="Z14" s="8">
        <v>4</v>
      </c>
      <c r="AA14" s="8">
        <v>4</v>
      </c>
      <c r="AB14" s="8">
        <v>4</v>
      </c>
      <c r="AC14" t="s">
        <v>4521</v>
      </c>
      <c r="AD14" t="s">
        <v>4522</v>
      </c>
      <c r="AE14" t="s">
        <v>4523</v>
      </c>
      <c r="AF14" t="s">
        <v>4524</v>
      </c>
      <c r="AG14">
        <v>2</v>
      </c>
      <c r="AH14">
        <v>4</v>
      </c>
      <c r="AI14">
        <v>3</v>
      </c>
      <c r="AJ14">
        <v>4</v>
      </c>
      <c r="AK14">
        <v>3</v>
      </c>
      <c r="AL14">
        <v>2</v>
      </c>
      <c r="AM14">
        <v>3</v>
      </c>
      <c r="AN14">
        <v>3</v>
      </c>
      <c r="AO14">
        <v>3</v>
      </c>
      <c r="AP14">
        <v>3</v>
      </c>
      <c r="AQ14" t="s">
        <v>860</v>
      </c>
      <c r="AR14" t="s">
        <v>3196</v>
      </c>
      <c r="AS14" t="s">
        <v>3197</v>
      </c>
      <c r="AT14" t="s">
        <v>3198</v>
      </c>
      <c r="AU14" t="s">
        <v>3199</v>
      </c>
      <c r="AV14" t="s">
        <v>2911</v>
      </c>
      <c r="AW14" t="b">
        <v>1</v>
      </c>
      <c r="AX14" t="b">
        <v>0</v>
      </c>
      <c r="AY14" t="s">
        <v>4525</v>
      </c>
      <c r="AZ14" t="b">
        <v>1</v>
      </c>
      <c r="BA14" t="b">
        <v>0</v>
      </c>
      <c r="BB14" t="b">
        <v>1</v>
      </c>
      <c r="BC14" t="b">
        <v>1</v>
      </c>
      <c r="BD14" s="2">
        <v>43746.963206018518</v>
      </c>
      <c r="BE14" t="s">
        <v>4526</v>
      </c>
    </row>
    <row r="15" spans="1:83" ht="15.75" customHeight="1" x14ac:dyDescent="0.2">
      <c r="A15" t="s">
        <v>4527</v>
      </c>
      <c r="B15" s="6" t="s">
        <v>4528</v>
      </c>
      <c r="C15" t="s">
        <v>4043</v>
      </c>
      <c r="D15" t="s">
        <v>4529</v>
      </c>
      <c r="E15" s="6" t="s">
        <v>242</v>
      </c>
      <c r="F15" t="s">
        <v>4530</v>
      </c>
      <c r="G15" s="6" t="s">
        <v>4239</v>
      </c>
      <c r="H15" t="s">
        <v>4531</v>
      </c>
      <c r="I15" t="s">
        <v>836</v>
      </c>
      <c r="J15" t="s">
        <v>4532</v>
      </c>
      <c r="K15" t="s">
        <v>4533</v>
      </c>
      <c r="L15" t="b">
        <v>1</v>
      </c>
      <c r="M15" t="s">
        <v>4534</v>
      </c>
      <c r="N15" t="s">
        <v>4535</v>
      </c>
      <c r="O15" t="s">
        <v>4536</v>
      </c>
      <c r="P15" t="s">
        <v>4537</v>
      </c>
      <c r="Q15" t="b">
        <v>1</v>
      </c>
      <c r="R15" s="3" t="s">
        <v>4538</v>
      </c>
      <c r="T15" t="s">
        <v>4539</v>
      </c>
      <c r="U15" t="s">
        <v>4540</v>
      </c>
      <c r="V15" t="s">
        <v>903</v>
      </c>
      <c r="W15" t="s">
        <v>248</v>
      </c>
      <c r="X15" t="s">
        <v>3201</v>
      </c>
      <c r="Y15" s="8">
        <v>3</v>
      </c>
      <c r="Z15" s="8">
        <v>3</v>
      </c>
      <c r="AA15" s="8">
        <v>3</v>
      </c>
      <c r="AB15" s="8">
        <v>4</v>
      </c>
      <c r="AC15" t="s">
        <v>4415</v>
      </c>
      <c r="AD15" t="s">
        <v>4541</v>
      </c>
      <c r="AE15" t="s">
        <v>4542</v>
      </c>
      <c r="AF15" t="s">
        <v>3201</v>
      </c>
      <c r="AG15">
        <v>2</v>
      </c>
      <c r="AH15">
        <v>4</v>
      </c>
      <c r="AI15">
        <v>0</v>
      </c>
      <c r="AJ15">
        <v>2</v>
      </c>
      <c r="AK15">
        <v>0</v>
      </c>
      <c r="AL15">
        <v>1</v>
      </c>
      <c r="AM15">
        <v>0</v>
      </c>
      <c r="AN15">
        <v>0</v>
      </c>
      <c r="AO15">
        <v>2</v>
      </c>
      <c r="AP15">
        <v>1</v>
      </c>
      <c r="AQ15" t="s">
        <v>3200</v>
      </c>
      <c r="AR15" t="s">
        <v>3201</v>
      </c>
      <c r="AS15" t="s">
        <v>3201</v>
      </c>
      <c r="AT15" t="s">
        <v>3201</v>
      </c>
      <c r="AU15" t="s">
        <v>248</v>
      </c>
      <c r="AV15" t="s">
        <v>3202</v>
      </c>
      <c r="AW15" t="b">
        <v>1</v>
      </c>
      <c r="AX15" t="b">
        <v>1</v>
      </c>
      <c r="AY15" t="s">
        <v>4536</v>
      </c>
      <c r="AZ15" t="b">
        <v>0</v>
      </c>
      <c r="BA15" t="b">
        <v>1</v>
      </c>
      <c r="BB15" t="b">
        <v>1</v>
      </c>
      <c r="BC15" t="b">
        <v>1</v>
      </c>
      <c r="BD15" s="2">
        <v>43747.002916666665</v>
      </c>
      <c r="BE15" t="s">
        <v>4543</v>
      </c>
    </row>
    <row r="16" spans="1:83" ht="15.75" customHeight="1" x14ac:dyDescent="0.2">
      <c r="A16" t="s">
        <v>4544</v>
      </c>
      <c r="B16" s="6" t="s">
        <v>4545</v>
      </c>
      <c r="C16" t="s">
        <v>4044</v>
      </c>
      <c r="D16" t="s">
        <v>4546</v>
      </c>
      <c r="E16" s="6" t="s">
        <v>4338</v>
      </c>
      <c r="F16" t="s">
        <v>4547</v>
      </c>
      <c r="G16" s="6" t="s">
        <v>4239</v>
      </c>
      <c r="H16" t="s">
        <v>4548</v>
      </c>
      <c r="I16" t="s">
        <v>836</v>
      </c>
      <c r="J16" t="s">
        <v>4549</v>
      </c>
      <c r="K16" t="s">
        <v>4550</v>
      </c>
      <c r="L16" t="b">
        <v>1</v>
      </c>
      <c r="M16" t="s">
        <v>4551</v>
      </c>
      <c r="N16" t="s">
        <v>4552</v>
      </c>
      <c r="O16" t="s">
        <v>4553</v>
      </c>
      <c r="P16" t="s">
        <v>4554</v>
      </c>
      <c r="Q16" t="b">
        <v>1</v>
      </c>
      <c r="R16" s="3" t="s">
        <v>4555</v>
      </c>
      <c r="T16" t="s">
        <v>4556</v>
      </c>
      <c r="U16" t="s">
        <v>4557</v>
      </c>
      <c r="V16" t="s">
        <v>4558</v>
      </c>
      <c r="W16" t="s">
        <v>4558</v>
      </c>
      <c r="X16" t="s">
        <v>4558</v>
      </c>
      <c r="Y16" s="8">
        <v>4</v>
      </c>
      <c r="Z16" s="8">
        <v>4</v>
      </c>
      <c r="AA16" s="8">
        <v>4</v>
      </c>
      <c r="AB16" s="8">
        <v>4</v>
      </c>
      <c r="AC16" t="s">
        <v>4559</v>
      </c>
      <c r="AD16" t="s">
        <v>4560</v>
      </c>
      <c r="AE16" t="s">
        <v>4561</v>
      </c>
      <c r="AF16" t="s">
        <v>4562</v>
      </c>
      <c r="AG16">
        <v>2</v>
      </c>
      <c r="AH16">
        <v>4</v>
      </c>
      <c r="AI16">
        <v>4</v>
      </c>
      <c r="AJ16">
        <v>3</v>
      </c>
      <c r="AK16">
        <v>4</v>
      </c>
      <c r="AL16">
        <v>4</v>
      </c>
      <c r="AM16">
        <v>4</v>
      </c>
      <c r="AN16">
        <v>4</v>
      </c>
      <c r="AO16">
        <v>1</v>
      </c>
      <c r="AP16">
        <v>2</v>
      </c>
      <c r="AQ16" t="s">
        <v>3203</v>
      </c>
      <c r="AR16" t="s">
        <v>3204</v>
      </c>
      <c r="AS16" t="s">
        <v>3205</v>
      </c>
      <c r="AT16" t="s">
        <v>3206</v>
      </c>
      <c r="AU16" t="s">
        <v>3207</v>
      </c>
      <c r="AV16" t="s">
        <v>3208</v>
      </c>
      <c r="AW16" t="b">
        <v>1</v>
      </c>
      <c r="AX16" t="b">
        <v>1</v>
      </c>
      <c r="AY16" t="s">
        <v>4563</v>
      </c>
      <c r="AZ16" t="b">
        <v>1</v>
      </c>
      <c r="BA16" t="b">
        <v>0</v>
      </c>
      <c r="BB16" t="b">
        <v>1</v>
      </c>
      <c r="BC16" t="b">
        <v>0</v>
      </c>
      <c r="BD16" s="2">
        <v>43747.032546296294</v>
      </c>
      <c r="BE16" t="s">
        <v>4564</v>
      </c>
    </row>
    <row r="17" spans="1:57" ht="15.75" customHeight="1" x14ac:dyDescent="0.2">
      <c r="A17" t="s">
        <v>4565</v>
      </c>
      <c r="B17" s="6" t="s">
        <v>4566</v>
      </c>
      <c r="C17" t="s">
        <v>4045</v>
      </c>
      <c r="D17" t="s">
        <v>4567</v>
      </c>
      <c r="E17" s="6" t="s">
        <v>242</v>
      </c>
      <c r="F17" t="s">
        <v>4568</v>
      </c>
      <c r="G17" s="6" t="s">
        <v>4569</v>
      </c>
      <c r="H17" t="s">
        <v>4570</v>
      </c>
      <c r="I17" t="s">
        <v>836</v>
      </c>
      <c r="J17" t="s">
        <v>4571</v>
      </c>
      <c r="K17" t="s">
        <v>4572</v>
      </c>
      <c r="L17" t="b">
        <v>0</v>
      </c>
      <c r="M17" t="s">
        <v>4573</v>
      </c>
      <c r="N17" t="s">
        <v>4574</v>
      </c>
      <c r="O17" t="s">
        <v>3210</v>
      </c>
      <c r="P17" t="s">
        <v>4575</v>
      </c>
      <c r="Q17" t="b">
        <v>0</v>
      </c>
      <c r="T17" t="s">
        <v>4576</v>
      </c>
      <c r="U17" t="s">
        <v>4577</v>
      </c>
      <c r="V17" t="s">
        <v>4578</v>
      </c>
      <c r="W17" t="s">
        <v>4579</v>
      </c>
      <c r="X17" t="s">
        <v>4580</v>
      </c>
      <c r="Y17" s="8">
        <v>2</v>
      </c>
      <c r="Z17" s="8">
        <v>4</v>
      </c>
      <c r="AA17" s="8">
        <v>4</v>
      </c>
      <c r="AB17" s="8">
        <v>2</v>
      </c>
      <c r="AC17" t="s">
        <v>4581</v>
      </c>
      <c r="AD17" t="s">
        <v>3210</v>
      </c>
      <c r="AE17" t="s">
        <v>3210</v>
      </c>
      <c r="AF17" t="s">
        <v>3210</v>
      </c>
      <c r="AG17">
        <v>1</v>
      </c>
      <c r="AH17">
        <v>3</v>
      </c>
      <c r="AI17">
        <v>0</v>
      </c>
      <c r="AJ17">
        <v>1</v>
      </c>
      <c r="AK17">
        <v>4</v>
      </c>
      <c r="AL17">
        <v>0</v>
      </c>
      <c r="AM17">
        <v>0</v>
      </c>
      <c r="AN17">
        <v>3</v>
      </c>
      <c r="AO17">
        <v>2</v>
      </c>
      <c r="AP17">
        <v>3</v>
      </c>
      <c r="AQ17" t="s">
        <v>3209</v>
      </c>
      <c r="AR17" t="s">
        <v>3210</v>
      </c>
      <c r="AS17" t="s">
        <v>3210</v>
      </c>
      <c r="AT17" t="s">
        <v>3210</v>
      </c>
      <c r="AU17" t="s">
        <v>3210</v>
      </c>
      <c r="AV17" t="s">
        <v>3211</v>
      </c>
      <c r="AW17" t="b">
        <v>1</v>
      </c>
      <c r="AX17" t="b">
        <v>1</v>
      </c>
      <c r="AY17" t="s">
        <v>3210</v>
      </c>
      <c r="AZ17" t="b">
        <v>1</v>
      </c>
      <c r="BA17" t="b">
        <v>0</v>
      </c>
      <c r="BB17" t="b">
        <v>1</v>
      </c>
      <c r="BC17" t="b">
        <v>1</v>
      </c>
      <c r="BD17" s="2">
        <v>43747.032858796294</v>
      </c>
      <c r="BE17" t="s">
        <v>4582</v>
      </c>
    </row>
    <row r="18" spans="1:57" ht="15.75" customHeight="1" x14ac:dyDescent="0.2">
      <c r="A18" t="s">
        <v>4583</v>
      </c>
      <c r="B18" s="6" t="s">
        <v>974</v>
      </c>
      <c r="C18" t="s">
        <v>758</v>
      </c>
      <c r="D18" t="s">
        <v>4584</v>
      </c>
      <c r="E18" s="6" t="s">
        <v>4585</v>
      </c>
      <c r="F18" t="s">
        <v>4586</v>
      </c>
      <c r="G18" s="6" t="s">
        <v>4362</v>
      </c>
      <c r="H18" t="s">
        <v>4587</v>
      </c>
      <c r="I18" t="s">
        <v>4291</v>
      </c>
      <c r="K18" t="s">
        <v>4588</v>
      </c>
      <c r="L18" t="b">
        <v>1</v>
      </c>
      <c r="M18" t="s">
        <v>4589</v>
      </c>
      <c r="N18" t="s">
        <v>4343</v>
      </c>
      <c r="O18" t="s">
        <v>4590</v>
      </c>
      <c r="P18" t="s">
        <v>4591</v>
      </c>
      <c r="Q18" t="b">
        <v>1</v>
      </c>
      <c r="R18" s="3" t="s">
        <v>4592</v>
      </c>
      <c r="S18" s="3" t="s">
        <v>4593</v>
      </c>
      <c r="T18" t="s">
        <v>4594</v>
      </c>
      <c r="U18" t="s">
        <v>4595</v>
      </c>
      <c r="V18" t="s">
        <v>4596</v>
      </c>
      <c r="W18" t="s">
        <v>4597</v>
      </c>
      <c r="X18" t="s">
        <v>4598</v>
      </c>
      <c r="Y18" s="8">
        <v>3</v>
      </c>
      <c r="Z18" s="8">
        <v>4</v>
      </c>
      <c r="AA18" s="8">
        <v>3</v>
      </c>
      <c r="AB18" s="8">
        <v>3</v>
      </c>
      <c r="AC18" t="s">
        <v>4279</v>
      </c>
      <c r="AD18" t="s">
        <v>4599</v>
      </c>
      <c r="AE18" t="s">
        <v>4600</v>
      </c>
      <c r="AF18" t="s">
        <v>4601</v>
      </c>
      <c r="AG18">
        <v>3</v>
      </c>
      <c r="AH18">
        <v>4</v>
      </c>
      <c r="AI18">
        <v>4</v>
      </c>
      <c r="AJ18">
        <v>4</v>
      </c>
      <c r="AK18">
        <v>4</v>
      </c>
      <c r="AL18">
        <v>4</v>
      </c>
      <c r="AM18">
        <v>4</v>
      </c>
      <c r="AN18">
        <v>4</v>
      </c>
      <c r="AO18">
        <v>4</v>
      </c>
      <c r="AP18">
        <v>4</v>
      </c>
      <c r="AQ18" t="s">
        <v>3212</v>
      </c>
      <c r="AR18" t="s">
        <v>3213</v>
      </c>
      <c r="AS18" t="s">
        <v>3214</v>
      </c>
      <c r="AT18" t="s">
        <v>3215</v>
      </c>
      <c r="AU18" t="s">
        <v>3216</v>
      </c>
      <c r="AV18" t="s">
        <v>1524</v>
      </c>
      <c r="AW18" t="b">
        <v>1</v>
      </c>
      <c r="AX18" t="b">
        <v>1</v>
      </c>
      <c r="AY18" t="s">
        <v>4602</v>
      </c>
      <c r="AZ18" t="b">
        <v>1</v>
      </c>
      <c r="BA18" t="b">
        <v>0</v>
      </c>
      <c r="BB18" t="b">
        <v>1</v>
      </c>
      <c r="BC18" t="b">
        <v>0</v>
      </c>
      <c r="BD18" s="2">
        <v>43747.041168981479</v>
      </c>
      <c r="BE18" t="s">
        <v>4603</v>
      </c>
    </row>
    <row r="19" spans="1:57" ht="15.75" customHeight="1" x14ac:dyDescent="0.2">
      <c r="A19" t="s">
        <v>4604</v>
      </c>
      <c r="B19" s="6" t="s">
        <v>4605</v>
      </c>
      <c r="C19" t="s">
        <v>28</v>
      </c>
      <c r="D19" t="s">
        <v>4606</v>
      </c>
      <c r="E19" s="6" t="s">
        <v>4585</v>
      </c>
      <c r="F19" t="s">
        <v>4607</v>
      </c>
      <c r="G19" s="6" t="s">
        <v>4239</v>
      </c>
      <c r="H19" t="s">
        <v>4608</v>
      </c>
      <c r="I19" t="s">
        <v>4291</v>
      </c>
      <c r="K19" t="s">
        <v>4609</v>
      </c>
      <c r="L19" t="b">
        <v>1</v>
      </c>
      <c r="M19" t="s">
        <v>4610</v>
      </c>
      <c r="N19" t="s">
        <v>4472</v>
      </c>
      <c r="O19" t="s">
        <v>4611</v>
      </c>
      <c r="P19" t="s">
        <v>4612</v>
      </c>
      <c r="Q19" t="b">
        <v>1</v>
      </c>
      <c r="R19" s="3" t="s">
        <v>4613</v>
      </c>
      <c r="S19" s="3" t="s">
        <v>4614</v>
      </c>
      <c r="T19" t="s">
        <v>4615</v>
      </c>
      <c r="U19" t="s">
        <v>4616</v>
      </c>
      <c r="V19" t="s">
        <v>4617</v>
      </c>
      <c r="W19" t="s">
        <v>4618</v>
      </c>
      <c r="X19" t="s">
        <v>4619</v>
      </c>
      <c r="Y19" s="8">
        <v>4</v>
      </c>
      <c r="Z19" s="8">
        <v>4</v>
      </c>
      <c r="AA19" s="8">
        <v>4</v>
      </c>
      <c r="AB19" s="8">
        <v>4</v>
      </c>
      <c r="AC19" t="s">
        <v>4279</v>
      </c>
      <c r="AD19" s="4" t="s">
        <v>4620</v>
      </c>
      <c r="AE19" t="s">
        <v>4621</v>
      </c>
      <c r="AF19" t="s">
        <v>4622</v>
      </c>
      <c r="AG19">
        <v>1</v>
      </c>
      <c r="AH19">
        <v>2</v>
      </c>
      <c r="AI19">
        <v>1</v>
      </c>
      <c r="AJ19">
        <v>0</v>
      </c>
      <c r="AK19">
        <v>4</v>
      </c>
      <c r="AL19">
        <v>1</v>
      </c>
      <c r="AM19">
        <v>4</v>
      </c>
      <c r="AN19">
        <v>3</v>
      </c>
      <c r="AO19">
        <v>2</v>
      </c>
      <c r="AP19">
        <v>3</v>
      </c>
      <c r="AQ19" t="s">
        <v>2800</v>
      </c>
      <c r="AR19" t="s">
        <v>3217</v>
      </c>
      <c r="AS19" t="s">
        <v>3218</v>
      </c>
      <c r="AT19" t="s">
        <v>3219</v>
      </c>
      <c r="AU19" t="s">
        <v>3220</v>
      </c>
      <c r="AV19" t="s">
        <v>3221</v>
      </c>
      <c r="AW19" t="b">
        <v>0</v>
      </c>
      <c r="AX19" t="b">
        <v>1</v>
      </c>
      <c r="AY19" t="s">
        <v>4623</v>
      </c>
      <c r="AZ19" t="b">
        <v>1</v>
      </c>
      <c r="BA19" t="b">
        <v>0</v>
      </c>
      <c r="BB19" t="b">
        <v>1</v>
      </c>
      <c r="BC19" t="b">
        <v>1</v>
      </c>
      <c r="BD19" s="2">
        <v>43747.086041666669</v>
      </c>
      <c r="BE19" t="s">
        <v>4624</v>
      </c>
    </row>
    <row r="20" spans="1:57" ht="15.75" customHeight="1" x14ac:dyDescent="0.2">
      <c r="A20" t="s">
        <v>4625</v>
      </c>
      <c r="B20" s="6" t="s">
        <v>4626</v>
      </c>
      <c r="C20" t="s">
        <v>4046</v>
      </c>
      <c r="D20" t="s">
        <v>4627</v>
      </c>
      <c r="E20" s="6" t="s">
        <v>4628</v>
      </c>
      <c r="F20" t="s">
        <v>4629</v>
      </c>
      <c r="G20" s="6" t="s">
        <v>4630</v>
      </c>
      <c r="H20" t="s">
        <v>4631</v>
      </c>
      <c r="I20" t="s">
        <v>4266</v>
      </c>
      <c r="J20" t="s">
        <v>4632</v>
      </c>
      <c r="K20" t="s">
        <v>4633</v>
      </c>
      <c r="L20" t="b">
        <v>1</v>
      </c>
      <c r="M20" t="s">
        <v>4634</v>
      </c>
      <c r="N20" t="s">
        <v>4245</v>
      </c>
      <c r="O20" t="s">
        <v>4635</v>
      </c>
      <c r="P20" t="s">
        <v>4636</v>
      </c>
      <c r="Q20" t="b">
        <v>0</v>
      </c>
      <c r="S20" s="3" t="s">
        <v>4637</v>
      </c>
      <c r="T20" t="s">
        <v>4638</v>
      </c>
      <c r="U20" t="s">
        <v>903</v>
      </c>
      <c r="V20" t="s">
        <v>903</v>
      </c>
      <c r="W20" t="s">
        <v>903</v>
      </c>
      <c r="X20" t="s">
        <v>903</v>
      </c>
      <c r="Y20" s="8">
        <v>4</v>
      </c>
      <c r="Z20" s="8">
        <v>4</v>
      </c>
      <c r="AA20" s="8">
        <v>4</v>
      </c>
      <c r="AB20" s="8">
        <v>4</v>
      </c>
      <c r="AC20" t="s">
        <v>4437</v>
      </c>
      <c r="AD20" t="s">
        <v>4639</v>
      </c>
      <c r="AE20" t="s">
        <v>4640</v>
      </c>
      <c r="AF20" t="s">
        <v>4641</v>
      </c>
      <c r="AG20">
        <v>4</v>
      </c>
      <c r="AH20">
        <v>4</v>
      </c>
      <c r="AI20">
        <v>2</v>
      </c>
      <c r="AJ20">
        <v>3</v>
      </c>
      <c r="AK20">
        <v>0</v>
      </c>
      <c r="AL20">
        <v>4</v>
      </c>
      <c r="AM20">
        <v>4</v>
      </c>
      <c r="AN20">
        <v>4</v>
      </c>
      <c r="AO20">
        <v>4</v>
      </c>
      <c r="AP20">
        <v>4</v>
      </c>
      <c r="AQ20" t="s">
        <v>3222</v>
      </c>
      <c r="AR20" t="s">
        <v>3223</v>
      </c>
      <c r="AS20" t="s">
        <v>253</v>
      </c>
      <c r="AT20" t="s">
        <v>3224</v>
      </c>
      <c r="AU20" t="s">
        <v>248</v>
      </c>
      <c r="AV20" t="s">
        <v>3225</v>
      </c>
      <c r="AW20" t="b">
        <v>1</v>
      </c>
      <c r="AX20" t="b">
        <v>1</v>
      </c>
      <c r="AY20" t="s">
        <v>4642</v>
      </c>
      <c r="AZ20" t="b">
        <v>1</v>
      </c>
      <c r="BA20" t="b">
        <v>0</v>
      </c>
      <c r="BB20" t="b">
        <v>1</v>
      </c>
      <c r="BC20" t="b">
        <v>1</v>
      </c>
      <c r="BD20" s="2">
        <v>43747.457743055558</v>
      </c>
      <c r="BE20" t="s">
        <v>4643</v>
      </c>
    </row>
    <row r="21" spans="1:57" ht="15.75" customHeight="1" x14ac:dyDescent="0.2">
      <c r="A21" t="s">
        <v>4644</v>
      </c>
      <c r="B21" s="6" t="s">
        <v>4645</v>
      </c>
      <c r="C21" t="s">
        <v>4047</v>
      </c>
      <c r="D21" t="s">
        <v>4646</v>
      </c>
      <c r="E21" s="6" t="s">
        <v>4338</v>
      </c>
      <c r="F21" t="s">
        <v>4646</v>
      </c>
      <c r="G21" s="6" t="s">
        <v>4239</v>
      </c>
      <c r="H21" t="s">
        <v>4647</v>
      </c>
      <c r="I21" t="s">
        <v>4266</v>
      </c>
      <c r="J21" t="s">
        <v>4648</v>
      </c>
      <c r="K21" t="s">
        <v>4649</v>
      </c>
      <c r="L21" t="b">
        <v>0</v>
      </c>
      <c r="M21" t="s">
        <v>4650</v>
      </c>
      <c r="N21" t="s">
        <v>4472</v>
      </c>
      <c r="O21" t="s">
        <v>4651</v>
      </c>
      <c r="P21" t="s">
        <v>4652</v>
      </c>
      <c r="Q21" t="b">
        <v>1</v>
      </c>
      <c r="R21" s="3" t="s">
        <v>4653</v>
      </c>
      <c r="T21" t="s">
        <v>4654</v>
      </c>
      <c r="U21" t="s">
        <v>4655</v>
      </c>
      <c r="V21" t="s">
        <v>4656</v>
      </c>
      <c r="W21" t="s">
        <v>4657</v>
      </c>
      <c r="X21" t="s">
        <v>4658</v>
      </c>
      <c r="Y21" s="8">
        <v>3</v>
      </c>
      <c r="Z21" s="8">
        <v>4</v>
      </c>
      <c r="AA21" s="8">
        <v>3</v>
      </c>
      <c r="AB21" s="8">
        <v>3</v>
      </c>
      <c r="AC21" t="s">
        <v>4659</v>
      </c>
      <c r="AD21" t="s">
        <v>4660</v>
      </c>
      <c r="AE21" t="s">
        <v>4661</v>
      </c>
      <c r="AF21" t="s">
        <v>4662</v>
      </c>
      <c r="AG21">
        <v>2</v>
      </c>
      <c r="AH21">
        <v>2</v>
      </c>
      <c r="AI21">
        <v>2</v>
      </c>
      <c r="AJ21">
        <v>1</v>
      </c>
      <c r="AK21">
        <v>0</v>
      </c>
      <c r="AL21">
        <v>1</v>
      </c>
      <c r="AM21">
        <v>3</v>
      </c>
      <c r="AN21">
        <v>3</v>
      </c>
      <c r="AO21">
        <v>4</v>
      </c>
      <c r="AP21">
        <v>3</v>
      </c>
      <c r="AQ21" t="s">
        <v>2800</v>
      </c>
      <c r="AR21" t="s">
        <v>3226</v>
      </c>
      <c r="AS21" t="s">
        <v>3227</v>
      </c>
      <c r="AT21" t="s">
        <v>3228</v>
      </c>
      <c r="AV21" t="s">
        <v>3229</v>
      </c>
      <c r="AW21" t="b">
        <v>1</v>
      </c>
      <c r="AX21" t="b">
        <v>1</v>
      </c>
      <c r="AY21" t="s">
        <v>4663</v>
      </c>
      <c r="AZ21" t="b">
        <v>1</v>
      </c>
      <c r="BA21" t="b">
        <v>1</v>
      </c>
      <c r="BB21" t="b">
        <v>1</v>
      </c>
      <c r="BC21" t="b">
        <v>1</v>
      </c>
      <c r="BD21" s="2">
        <v>43747.607129629629</v>
      </c>
      <c r="BE21" t="s">
        <v>4664</v>
      </c>
    </row>
    <row r="22" spans="1:57" ht="15.75" customHeight="1" x14ac:dyDescent="0.2">
      <c r="A22" t="s">
        <v>4665</v>
      </c>
      <c r="B22" s="6" t="s">
        <v>4666</v>
      </c>
      <c r="C22" t="s">
        <v>4048</v>
      </c>
      <c r="D22" t="s">
        <v>4667</v>
      </c>
      <c r="E22" s="6" t="s">
        <v>4668</v>
      </c>
      <c r="F22" t="s">
        <v>3231</v>
      </c>
      <c r="G22" s="6" t="s">
        <v>4239</v>
      </c>
      <c r="H22" t="s">
        <v>4669</v>
      </c>
      <c r="I22" t="s">
        <v>4241</v>
      </c>
      <c r="J22" t="s">
        <v>151</v>
      </c>
      <c r="K22" t="s">
        <v>4670</v>
      </c>
      <c r="L22" t="b">
        <v>1</v>
      </c>
      <c r="M22" t="s">
        <v>4671</v>
      </c>
      <c r="N22" t="s">
        <v>4552</v>
      </c>
      <c r="O22" t="s">
        <v>4672</v>
      </c>
      <c r="P22" t="s">
        <v>4673</v>
      </c>
      <c r="Q22" t="b">
        <v>1</v>
      </c>
      <c r="R22" s="3" t="s">
        <v>4674</v>
      </c>
      <c r="S22" s="3" t="s">
        <v>4675</v>
      </c>
      <c r="T22" t="s">
        <v>4676</v>
      </c>
      <c r="U22" t="s">
        <v>4677</v>
      </c>
      <c r="V22" t="s">
        <v>4678</v>
      </c>
      <c r="W22" t="s">
        <v>4679</v>
      </c>
      <c r="X22" t="s">
        <v>4680</v>
      </c>
      <c r="Y22" s="8">
        <v>4</v>
      </c>
      <c r="Z22" s="8">
        <v>4</v>
      </c>
      <c r="AA22" s="8">
        <v>4</v>
      </c>
      <c r="AB22" s="8">
        <v>4</v>
      </c>
      <c r="AC22" t="s">
        <v>4681</v>
      </c>
      <c r="AD22" t="s">
        <v>4682</v>
      </c>
      <c r="AE22" t="s">
        <v>4683</v>
      </c>
      <c r="AF22" t="s">
        <v>4684</v>
      </c>
      <c r="AG22">
        <v>1</v>
      </c>
      <c r="AH22">
        <v>2</v>
      </c>
      <c r="AI22">
        <v>4</v>
      </c>
      <c r="AJ22">
        <v>0</v>
      </c>
      <c r="AK22">
        <v>3</v>
      </c>
      <c r="AL22">
        <v>1</v>
      </c>
      <c r="AM22">
        <v>1</v>
      </c>
      <c r="AN22">
        <v>2</v>
      </c>
      <c r="AO22">
        <v>0</v>
      </c>
      <c r="AP22">
        <v>0</v>
      </c>
      <c r="AQ22" t="s">
        <v>3147</v>
      </c>
      <c r="AR22" t="s">
        <v>3230</v>
      </c>
      <c r="AS22" t="s">
        <v>3231</v>
      </c>
      <c r="AT22" t="s">
        <v>3231</v>
      </c>
      <c r="AV22" t="s">
        <v>3232</v>
      </c>
      <c r="AW22" t="b">
        <v>1</v>
      </c>
      <c r="AX22" t="b">
        <v>1</v>
      </c>
      <c r="AY22" t="s">
        <v>4685</v>
      </c>
      <c r="AZ22" t="b">
        <v>1</v>
      </c>
      <c r="BA22" t="b">
        <v>0</v>
      </c>
      <c r="BB22" t="b">
        <v>1</v>
      </c>
      <c r="BC22" t="b">
        <v>1</v>
      </c>
      <c r="BD22" s="2">
        <v>43747.693368055552</v>
      </c>
      <c r="BE22" t="s">
        <v>4686</v>
      </c>
    </row>
    <row r="23" spans="1:57" ht="15.75" customHeight="1" x14ac:dyDescent="0.2">
      <c r="A23" t="s">
        <v>4665</v>
      </c>
      <c r="B23" s="6" t="s">
        <v>4666</v>
      </c>
      <c r="C23" t="s">
        <v>4048</v>
      </c>
      <c r="D23" t="s">
        <v>4687</v>
      </c>
      <c r="E23" s="6" t="s">
        <v>4688</v>
      </c>
      <c r="F23" t="s">
        <v>3233</v>
      </c>
      <c r="G23" s="6" t="s">
        <v>4362</v>
      </c>
      <c r="H23" t="s">
        <v>4689</v>
      </c>
      <c r="I23" t="s">
        <v>4291</v>
      </c>
      <c r="K23" t="s">
        <v>4690</v>
      </c>
      <c r="L23" t="b">
        <v>1</v>
      </c>
      <c r="M23" t="s">
        <v>4691</v>
      </c>
      <c r="N23" t="s">
        <v>4552</v>
      </c>
      <c r="O23" t="s">
        <v>4692</v>
      </c>
      <c r="P23" t="s">
        <v>4693</v>
      </c>
      <c r="Q23" t="b">
        <v>1</v>
      </c>
      <c r="R23" s="3" t="s">
        <v>4694</v>
      </c>
      <c r="S23" s="3" t="s">
        <v>4695</v>
      </c>
      <c r="T23" t="s">
        <v>4696</v>
      </c>
      <c r="U23" t="s">
        <v>4697</v>
      </c>
      <c r="V23" t="s">
        <v>4698</v>
      </c>
      <c r="W23" t="s">
        <v>4699</v>
      </c>
      <c r="X23" t="s">
        <v>4700</v>
      </c>
      <c r="Y23" s="8">
        <v>4</v>
      </c>
      <c r="Z23" s="8">
        <v>4</v>
      </c>
      <c r="AA23" s="8">
        <v>4</v>
      </c>
      <c r="AB23" s="8">
        <v>4</v>
      </c>
      <c r="AC23" t="s">
        <v>4279</v>
      </c>
      <c r="AD23" t="s">
        <v>4701</v>
      </c>
      <c r="AE23" t="s">
        <v>4702</v>
      </c>
      <c r="AF23" t="s">
        <v>4703</v>
      </c>
      <c r="AG23">
        <v>0</v>
      </c>
      <c r="AH23">
        <v>0</v>
      </c>
      <c r="AI23">
        <v>0</v>
      </c>
      <c r="AJ23">
        <v>2</v>
      </c>
      <c r="AK23">
        <v>0</v>
      </c>
      <c r="AL23">
        <v>4</v>
      </c>
      <c r="AM23">
        <v>3</v>
      </c>
      <c r="AN23">
        <v>0</v>
      </c>
      <c r="AO23">
        <v>0</v>
      </c>
      <c r="AP23">
        <v>0</v>
      </c>
      <c r="AQ23" t="s">
        <v>3147</v>
      </c>
      <c r="AR23" t="s">
        <v>3233</v>
      </c>
      <c r="AS23" t="s">
        <v>3234</v>
      </c>
      <c r="AT23" t="s">
        <v>3235</v>
      </c>
      <c r="AV23" t="s">
        <v>3236</v>
      </c>
      <c r="AW23" t="b">
        <v>0</v>
      </c>
      <c r="AX23" t="b">
        <v>1</v>
      </c>
      <c r="AY23" t="s">
        <v>4704</v>
      </c>
      <c r="AZ23" t="b">
        <v>1</v>
      </c>
      <c r="BA23" t="b">
        <v>0</v>
      </c>
      <c r="BB23" t="b">
        <v>1</v>
      </c>
      <c r="BC23" t="b">
        <v>1</v>
      </c>
      <c r="BD23" s="2">
        <v>43747.721539351849</v>
      </c>
      <c r="BE23" t="s">
        <v>4705</v>
      </c>
    </row>
    <row r="24" spans="1:57" ht="15.75" customHeight="1" x14ac:dyDescent="0.2">
      <c r="A24" t="s">
        <v>4706</v>
      </c>
      <c r="B24" s="6" t="s">
        <v>4707</v>
      </c>
      <c r="C24" t="s">
        <v>4049</v>
      </c>
      <c r="D24" t="s">
        <v>4708</v>
      </c>
      <c r="E24" s="6" t="s">
        <v>4709</v>
      </c>
      <c r="F24" t="s">
        <v>1855</v>
      </c>
      <c r="G24" s="6" t="s">
        <v>4239</v>
      </c>
      <c r="H24" t="s">
        <v>4710</v>
      </c>
      <c r="I24" t="s">
        <v>4266</v>
      </c>
      <c r="J24" t="s">
        <v>4711</v>
      </c>
      <c r="K24" t="s">
        <v>4712</v>
      </c>
      <c r="L24" t="b">
        <v>1</v>
      </c>
      <c r="M24" t="s">
        <v>4713</v>
      </c>
      <c r="N24" t="s">
        <v>4714</v>
      </c>
      <c r="O24" t="s">
        <v>4715</v>
      </c>
      <c r="P24" t="s">
        <v>4716</v>
      </c>
      <c r="Q24" t="b">
        <v>1</v>
      </c>
      <c r="R24" t="s">
        <v>4717</v>
      </c>
      <c r="T24" t="s">
        <v>4718</v>
      </c>
      <c r="U24" t="s">
        <v>4719</v>
      </c>
      <c r="V24" t="s">
        <v>4720</v>
      </c>
      <c r="W24" t="s">
        <v>16</v>
      </c>
      <c r="X24" t="s">
        <v>4721</v>
      </c>
      <c r="Y24" s="8">
        <v>3</v>
      </c>
      <c r="Z24" s="8">
        <v>1</v>
      </c>
      <c r="AA24" s="8">
        <v>4</v>
      </c>
      <c r="AB24" s="8">
        <v>3</v>
      </c>
      <c r="AC24" t="s">
        <v>4722</v>
      </c>
      <c r="AD24" s="4" t="s">
        <v>4723</v>
      </c>
      <c r="AE24" t="s">
        <v>4724</v>
      </c>
      <c r="AF24" t="s">
        <v>4725</v>
      </c>
      <c r="AG24">
        <v>4</v>
      </c>
      <c r="AH24">
        <v>4</v>
      </c>
      <c r="AI24">
        <v>4</v>
      </c>
      <c r="AJ24">
        <v>2</v>
      </c>
      <c r="AK24">
        <v>2</v>
      </c>
      <c r="AL24">
        <v>3</v>
      </c>
      <c r="AM24">
        <v>4</v>
      </c>
      <c r="AN24">
        <v>2</v>
      </c>
      <c r="AO24">
        <v>4</v>
      </c>
      <c r="AP24">
        <v>3</v>
      </c>
      <c r="AQ24" t="s">
        <v>201</v>
      </c>
      <c r="AR24" t="s">
        <v>3237</v>
      </c>
      <c r="AS24" t="s">
        <v>3238</v>
      </c>
      <c r="AT24" t="s">
        <v>3239</v>
      </c>
      <c r="AV24" t="s">
        <v>3240</v>
      </c>
      <c r="AW24" t="b">
        <v>1</v>
      </c>
      <c r="AX24" t="b">
        <v>1</v>
      </c>
      <c r="AY24" t="s">
        <v>4726</v>
      </c>
      <c r="AZ24" t="b">
        <v>0</v>
      </c>
      <c r="BA24" t="b">
        <v>0</v>
      </c>
      <c r="BB24" t="b">
        <v>1</v>
      </c>
      <c r="BC24" t="b">
        <v>0</v>
      </c>
      <c r="BD24" s="2">
        <v>43747.806076388886</v>
      </c>
      <c r="BE24" t="s">
        <v>4727</v>
      </c>
    </row>
    <row r="25" spans="1:57" ht="15.75" customHeight="1" x14ac:dyDescent="0.2">
      <c r="A25" t="s">
        <v>4728</v>
      </c>
      <c r="B25" s="6" t="s">
        <v>4729</v>
      </c>
      <c r="C25" t="s">
        <v>4050</v>
      </c>
      <c r="D25" t="s">
        <v>4730</v>
      </c>
      <c r="E25" s="6" t="s">
        <v>4585</v>
      </c>
      <c r="F25" t="s">
        <v>4731</v>
      </c>
      <c r="G25" s="6" t="s">
        <v>4239</v>
      </c>
      <c r="H25" t="s">
        <v>4732</v>
      </c>
      <c r="I25" t="s">
        <v>4266</v>
      </c>
      <c r="J25" t="s">
        <v>4733</v>
      </c>
      <c r="K25" t="s">
        <v>4734</v>
      </c>
      <c r="L25" t="b">
        <v>1</v>
      </c>
      <c r="M25" t="s">
        <v>4735</v>
      </c>
      <c r="N25" t="s">
        <v>4736</v>
      </c>
      <c r="O25" t="s">
        <v>4737</v>
      </c>
      <c r="P25" t="s">
        <v>4738</v>
      </c>
      <c r="Q25" t="b">
        <v>1</v>
      </c>
      <c r="R25" s="3" t="s">
        <v>4739</v>
      </c>
      <c r="S25" s="3" t="s">
        <v>4740</v>
      </c>
      <c r="T25" t="s">
        <v>4741</v>
      </c>
      <c r="U25" t="s">
        <v>4742</v>
      </c>
      <c r="V25" t="s">
        <v>4743</v>
      </c>
      <c r="W25" t="s">
        <v>4744</v>
      </c>
      <c r="X25" t="s">
        <v>4745</v>
      </c>
      <c r="Y25" s="8">
        <v>3</v>
      </c>
      <c r="Z25" s="8">
        <v>3</v>
      </c>
      <c r="AA25" s="8">
        <v>3</v>
      </c>
      <c r="AB25" s="8">
        <v>3</v>
      </c>
      <c r="AC25" t="s">
        <v>4279</v>
      </c>
      <c r="AD25" t="s">
        <v>4746</v>
      </c>
      <c r="AE25" t="s">
        <v>4747</v>
      </c>
      <c r="AF25" t="s">
        <v>4748</v>
      </c>
      <c r="AG25">
        <v>3</v>
      </c>
      <c r="AH25">
        <v>4</v>
      </c>
      <c r="AI25">
        <v>3</v>
      </c>
      <c r="AJ25">
        <v>2</v>
      </c>
      <c r="AK25">
        <v>3</v>
      </c>
      <c r="AL25">
        <v>2</v>
      </c>
      <c r="AM25">
        <v>2</v>
      </c>
      <c r="AN25">
        <v>3</v>
      </c>
      <c r="AO25">
        <v>1</v>
      </c>
      <c r="AP25">
        <v>1</v>
      </c>
      <c r="AQ25" t="s">
        <v>3241</v>
      </c>
      <c r="AR25" t="s">
        <v>3242</v>
      </c>
      <c r="AS25" t="s">
        <v>3243</v>
      </c>
      <c r="AT25" t="s">
        <v>3243</v>
      </c>
      <c r="AU25" t="s">
        <v>3244</v>
      </c>
      <c r="AV25" t="s">
        <v>3245</v>
      </c>
      <c r="AW25" t="b">
        <v>1</v>
      </c>
      <c r="AX25" t="b">
        <v>1</v>
      </c>
      <c r="AY25" t="s">
        <v>4749</v>
      </c>
      <c r="AZ25" t="b">
        <v>1</v>
      </c>
      <c r="BA25" t="b">
        <v>1</v>
      </c>
      <c r="BB25" t="b">
        <v>1</v>
      </c>
      <c r="BC25" t="b">
        <v>1</v>
      </c>
      <c r="BD25" s="2">
        <v>43747.854131944441</v>
      </c>
      <c r="BE25" t="s">
        <v>4750</v>
      </c>
    </row>
    <row r="26" spans="1:57" ht="15.75" customHeight="1" x14ac:dyDescent="0.2">
      <c r="A26" t="s">
        <v>4751</v>
      </c>
      <c r="B26" s="6" t="s">
        <v>4752</v>
      </c>
      <c r="C26" t="s">
        <v>4051</v>
      </c>
      <c r="D26" t="s">
        <v>4753</v>
      </c>
      <c r="E26" s="6" t="s">
        <v>4754</v>
      </c>
      <c r="F26" t="s">
        <v>4755</v>
      </c>
      <c r="G26" s="6" t="s">
        <v>4239</v>
      </c>
      <c r="H26" t="s">
        <v>4756</v>
      </c>
      <c r="I26" t="s">
        <v>4241</v>
      </c>
      <c r="J26" t="s">
        <v>4757</v>
      </c>
      <c r="K26" t="s">
        <v>4758</v>
      </c>
      <c r="L26" t="b">
        <v>1</v>
      </c>
      <c r="M26" t="s">
        <v>4759</v>
      </c>
      <c r="N26" t="s">
        <v>4552</v>
      </c>
      <c r="O26" t="s">
        <v>4760</v>
      </c>
      <c r="P26" t="s">
        <v>4761</v>
      </c>
      <c r="Q26" t="b">
        <v>0</v>
      </c>
      <c r="S26" s="3" t="s">
        <v>4762</v>
      </c>
      <c r="T26" t="s">
        <v>4763</v>
      </c>
      <c r="U26" t="s">
        <v>4764</v>
      </c>
      <c r="V26" t="s">
        <v>4558</v>
      </c>
      <c r="W26" t="s">
        <v>4558</v>
      </c>
      <c r="X26" t="s">
        <v>4558</v>
      </c>
      <c r="Y26" s="8">
        <v>2</v>
      </c>
      <c r="Z26" s="8">
        <v>4</v>
      </c>
      <c r="AA26" s="8">
        <v>3</v>
      </c>
      <c r="AB26" s="8">
        <v>3</v>
      </c>
      <c r="AC26" t="s">
        <v>4765</v>
      </c>
      <c r="AD26" s="4" t="s">
        <v>4766</v>
      </c>
      <c r="AE26" t="s">
        <v>4767</v>
      </c>
      <c r="AF26" t="s">
        <v>4768</v>
      </c>
      <c r="AG26">
        <v>4</v>
      </c>
      <c r="AH26">
        <v>4</v>
      </c>
      <c r="AI26">
        <v>2</v>
      </c>
      <c r="AJ26">
        <v>3</v>
      </c>
      <c r="AK26">
        <v>4</v>
      </c>
      <c r="AL26">
        <v>4</v>
      </c>
      <c r="AM26">
        <v>4</v>
      </c>
      <c r="AN26">
        <v>4</v>
      </c>
      <c r="AO26">
        <v>3</v>
      </c>
      <c r="AP26">
        <v>3</v>
      </c>
      <c r="AQ26" t="s">
        <v>860</v>
      </c>
      <c r="AR26" t="s">
        <v>3246</v>
      </c>
      <c r="AS26" t="s">
        <v>3247</v>
      </c>
      <c r="AT26" t="s">
        <v>3248</v>
      </c>
      <c r="AU26" t="s">
        <v>3249</v>
      </c>
      <c r="AV26" t="s">
        <v>3250</v>
      </c>
      <c r="AW26" t="b">
        <v>1</v>
      </c>
      <c r="AX26" t="b">
        <v>1</v>
      </c>
      <c r="AY26" t="s">
        <v>4769</v>
      </c>
      <c r="AZ26" t="b">
        <v>1</v>
      </c>
      <c r="BA26" t="b">
        <v>0</v>
      </c>
      <c r="BB26" t="b">
        <v>1</v>
      </c>
      <c r="BC26" t="b">
        <v>0</v>
      </c>
      <c r="BD26" s="2">
        <v>43748.241840277777</v>
      </c>
      <c r="BE26" t="s">
        <v>4770</v>
      </c>
    </row>
    <row r="27" spans="1:57" ht="12.75" x14ac:dyDescent="0.2">
      <c r="A27" t="s">
        <v>4771</v>
      </c>
      <c r="B27" s="6" t="s">
        <v>4772</v>
      </c>
      <c r="C27" t="s">
        <v>4052</v>
      </c>
      <c r="D27" t="s">
        <v>4773</v>
      </c>
      <c r="E27" s="6" t="s">
        <v>4688</v>
      </c>
      <c r="F27" t="s">
        <v>4774</v>
      </c>
      <c r="G27" s="6" t="s">
        <v>4239</v>
      </c>
      <c r="H27" t="s">
        <v>4775</v>
      </c>
      <c r="I27" t="s">
        <v>4241</v>
      </c>
      <c r="J27" t="s">
        <v>43</v>
      </c>
      <c r="K27" t="s">
        <v>4776</v>
      </c>
      <c r="L27" t="b">
        <v>1</v>
      </c>
      <c r="M27" t="s">
        <v>4777</v>
      </c>
      <c r="N27" t="s">
        <v>4778</v>
      </c>
      <c r="O27" t="s">
        <v>4779</v>
      </c>
      <c r="P27" t="s">
        <v>4780</v>
      </c>
      <c r="Q27" t="b">
        <v>1</v>
      </c>
      <c r="R27" s="3" t="s">
        <v>4781</v>
      </c>
      <c r="T27" t="s">
        <v>4782</v>
      </c>
      <c r="U27" t="s">
        <v>4783</v>
      </c>
      <c r="V27" t="s">
        <v>4784</v>
      </c>
      <c r="W27" t="s">
        <v>4785</v>
      </c>
      <c r="X27" t="s">
        <v>4786</v>
      </c>
      <c r="Y27" s="8">
        <v>4</v>
      </c>
      <c r="Z27" s="8">
        <v>4</v>
      </c>
      <c r="AA27" s="8">
        <v>4</v>
      </c>
      <c r="AB27" s="8">
        <v>4</v>
      </c>
      <c r="AC27" t="s">
        <v>4787</v>
      </c>
      <c r="AD27" s="4" t="s">
        <v>4788</v>
      </c>
      <c r="AE27" t="s">
        <v>4789</v>
      </c>
      <c r="AF27" t="s">
        <v>4790</v>
      </c>
      <c r="AG27">
        <v>4</v>
      </c>
      <c r="AH27">
        <v>3</v>
      </c>
      <c r="AI27">
        <v>4</v>
      </c>
      <c r="AJ27">
        <v>0</v>
      </c>
      <c r="AK27">
        <v>4</v>
      </c>
      <c r="AL27">
        <v>0</v>
      </c>
      <c r="AM27">
        <v>0</v>
      </c>
      <c r="AN27">
        <v>4</v>
      </c>
      <c r="AO27">
        <v>4</v>
      </c>
      <c r="AP27">
        <v>4</v>
      </c>
      <c r="AQ27" t="s">
        <v>3147</v>
      </c>
      <c r="AR27" t="s">
        <v>3251</v>
      </c>
      <c r="AS27" t="s">
        <v>3252</v>
      </c>
      <c r="AT27" t="s">
        <v>3253</v>
      </c>
      <c r="AU27" t="s">
        <v>3254</v>
      </c>
      <c r="AV27" t="s">
        <v>3255</v>
      </c>
      <c r="AW27" t="b">
        <v>1</v>
      </c>
      <c r="AX27" t="b">
        <v>1</v>
      </c>
      <c r="AY27" t="s">
        <v>4791</v>
      </c>
      <c r="AZ27" t="b">
        <v>1</v>
      </c>
      <c r="BA27" t="b">
        <v>0</v>
      </c>
      <c r="BB27" t="b">
        <v>1</v>
      </c>
      <c r="BC27" t="b">
        <v>1</v>
      </c>
      <c r="BD27" s="2">
        <v>43748.566724537035</v>
      </c>
      <c r="BE27" t="s">
        <v>4792</v>
      </c>
    </row>
    <row r="28" spans="1:57" ht="12.75" x14ac:dyDescent="0.2">
      <c r="A28" t="s">
        <v>4793</v>
      </c>
      <c r="B28" s="6" t="s">
        <v>4794</v>
      </c>
      <c r="C28" t="s">
        <v>4053</v>
      </c>
      <c r="D28" t="s">
        <v>4795</v>
      </c>
      <c r="E28" s="6" t="s">
        <v>4585</v>
      </c>
      <c r="F28" t="s">
        <v>4796</v>
      </c>
      <c r="G28" s="6" t="s">
        <v>4797</v>
      </c>
      <c r="H28" t="s">
        <v>4798</v>
      </c>
      <c r="I28" t="s">
        <v>4241</v>
      </c>
      <c r="J28" t="s">
        <v>4799</v>
      </c>
      <c r="K28" t="s">
        <v>4800</v>
      </c>
      <c r="L28" t="b">
        <v>0</v>
      </c>
      <c r="M28" t="s">
        <v>4801</v>
      </c>
      <c r="N28" t="s">
        <v>4802</v>
      </c>
      <c r="O28" t="s">
        <v>4803</v>
      </c>
      <c r="P28" t="s">
        <v>4804</v>
      </c>
      <c r="Q28" t="b">
        <v>0</v>
      </c>
      <c r="S28" t="s">
        <v>4805</v>
      </c>
      <c r="T28" t="s">
        <v>4806</v>
      </c>
      <c r="U28" t="s">
        <v>4807</v>
      </c>
      <c r="V28" t="s">
        <v>4808</v>
      </c>
      <c r="W28" t="s">
        <v>4809</v>
      </c>
      <c r="X28" t="s">
        <v>4810</v>
      </c>
      <c r="Y28" s="8">
        <v>4</v>
      </c>
      <c r="Z28" s="8">
        <v>4</v>
      </c>
      <c r="AA28" s="8">
        <v>4</v>
      </c>
      <c r="AB28" s="8">
        <v>4</v>
      </c>
      <c r="AC28" t="s">
        <v>4437</v>
      </c>
      <c r="AD28" t="s">
        <v>4811</v>
      </c>
      <c r="AE28" t="s">
        <v>4812</v>
      </c>
      <c r="AF28" t="s">
        <v>4811</v>
      </c>
      <c r="AG28">
        <v>4</v>
      </c>
      <c r="AH28">
        <v>4</v>
      </c>
      <c r="AI28">
        <v>3</v>
      </c>
      <c r="AJ28">
        <v>0</v>
      </c>
      <c r="AK28">
        <v>0</v>
      </c>
      <c r="AL28">
        <v>2</v>
      </c>
      <c r="AM28">
        <v>3</v>
      </c>
      <c r="AN28">
        <v>2</v>
      </c>
      <c r="AO28">
        <v>2</v>
      </c>
      <c r="AP28">
        <v>1</v>
      </c>
      <c r="AQ28" t="s">
        <v>3147</v>
      </c>
      <c r="AR28" t="s">
        <v>3256</v>
      </c>
      <c r="AS28" t="s">
        <v>3257</v>
      </c>
      <c r="AT28" t="s">
        <v>3257</v>
      </c>
      <c r="AU28" t="s">
        <v>3258</v>
      </c>
      <c r="AV28" t="s">
        <v>3259</v>
      </c>
      <c r="AW28" t="b">
        <v>1</v>
      </c>
      <c r="AX28" t="b">
        <v>1</v>
      </c>
      <c r="AY28" t="s">
        <v>4813</v>
      </c>
      <c r="AZ28" t="b">
        <v>0</v>
      </c>
      <c r="BA28" t="b">
        <v>0</v>
      </c>
      <c r="BB28" t="b">
        <v>1</v>
      </c>
      <c r="BC28" t="b">
        <v>0</v>
      </c>
      <c r="BD28" s="2">
        <v>43748.80369212963</v>
      </c>
      <c r="BE28" t="s">
        <v>4814</v>
      </c>
    </row>
    <row r="29" spans="1:57" ht="38.25" x14ac:dyDescent="0.2">
      <c r="A29" t="s">
        <v>4815</v>
      </c>
      <c r="B29" s="6" t="s">
        <v>3113</v>
      </c>
      <c r="C29" t="s">
        <v>4054</v>
      </c>
      <c r="D29" t="s">
        <v>4816</v>
      </c>
      <c r="E29" s="6" t="s">
        <v>4817</v>
      </c>
      <c r="F29" t="s">
        <v>4818</v>
      </c>
      <c r="G29" s="6" t="s">
        <v>4239</v>
      </c>
      <c r="H29" t="s">
        <v>4819</v>
      </c>
      <c r="I29" t="s">
        <v>4241</v>
      </c>
      <c r="J29" t="s">
        <v>4820</v>
      </c>
      <c r="K29" t="s">
        <v>4821</v>
      </c>
      <c r="L29" t="b">
        <v>1</v>
      </c>
      <c r="M29" t="s">
        <v>4822</v>
      </c>
      <c r="N29" t="s">
        <v>4388</v>
      </c>
      <c r="O29" t="s">
        <v>4823</v>
      </c>
      <c r="P29" t="s">
        <v>4824</v>
      </c>
      <c r="Q29" t="b">
        <v>1</v>
      </c>
      <c r="R29" s="3" t="s">
        <v>4825</v>
      </c>
      <c r="S29" s="3" t="s">
        <v>4826</v>
      </c>
      <c r="T29" t="s">
        <v>4827</v>
      </c>
      <c r="U29" t="s">
        <v>4828</v>
      </c>
      <c r="V29" t="s">
        <v>4829</v>
      </c>
      <c r="W29" t="s">
        <v>4830</v>
      </c>
      <c r="X29" t="s">
        <v>4831</v>
      </c>
      <c r="Y29" s="8">
        <v>4</v>
      </c>
      <c r="Z29" s="8">
        <v>2</v>
      </c>
      <c r="AA29" s="8">
        <v>4</v>
      </c>
      <c r="AB29" s="8">
        <v>4</v>
      </c>
      <c r="AC29" t="s">
        <v>4437</v>
      </c>
      <c r="AD29" t="s">
        <v>4832</v>
      </c>
      <c r="AE29" t="s">
        <v>4833</v>
      </c>
      <c r="AF29" t="s">
        <v>4834</v>
      </c>
      <c r="AG29">
        <v>3</v>
      </c>
      <c r="AH29">
        <v>4</v>
      </c>
      <c r="AI29">
        <v>0</v>
      </c>
      <c r="AJ29">
        <v>4</v>
      </c>
      <c r="AK29">
        <v>4</v>
      </c>
      <c r="AL29">
        <v>4</v>
      </c>
      <c r="AM29">
        <v>4</v>
      </c>
      <c r="AN29">
        <v>4</v>
      </c>
      <c r="AO29">
        <v>2</v>
      </c>
      <c r="AP29">
        <v>0</v>
      </c>
      <c r="AQ29" t="s">
        <v>3260</v>
      </c>
      <c r="AR29" t="s">
        <v>3261</v>
      </c>
      <c r="AS29" t="s">
        <v>902</v>
      </c>
      <c r="AT29" t="s">
        <v>3262</v>
      </c>
      <c r="AV29" t="s">
        <v>3263</v>
      </c>
      <c r="AW29" t="b">
        <v>1</v>
      </c>
      <c r="AX29" t="b">
        <v>1</v>
      </c>
      <c r="AY29" t="s">
        <v>4835</v>
      </c>
      <c r="AZ29" t="b">
        <v>0</v>
      </c>
      <c r="BA29" t="b">
        <v>0</v>
      </c>
      <c r="BB29" t="b">
        <v>1</v>
      </c>
      <c r="BC29" t="b">
        <v>1</v>
      </c>
      <c r="BD29" s="2">
        <v>43748.808020833334</v>
      </c>
      <c r="BE29" t="s">
        <v>4836</v>
      </c>
    </row>
    <row r="30" spans="1:57" ht="38.25" x14ac:dyDescent="0.2">
      <c r="A30" t="s">
        <v>4837</v>
      </c>
      <c r="B30" s="6" t="s">
        <v>4838</v>
      </c>
      <c r="C30" t="s">
        <v>4055</v>
      </c>
      <c r="D30" t="s">
        <v>4839</v>
      </c>
      <c r="E30" s="6" t="s">
        <v>4817</v>
      </c>
      <c r="F30" t="s">
        <v>4839</v>
      </c>
      <c r="G30" s="6" t="s">
        <v>4239</v>
      </c>
      <c r="H30" t="s">
        <v>4840</v>
      </c>
      <c r="I30" t="s">
        <v>4241</v>
      </c>
      <c r="J30" t="s">
        <v>4841</v>
      </c>
      <c r="K30" t="s">
        <v>4842</v>
      </c>
      <c r="L30" t="b">
        <v>1</v>
      </c>
      <c r="M30" t="s">
        <v>4843</v>
      </c>
      <c r="N30" t="s">
        <v>4552</v>
      </c>
      <c r="O30" t="s">
        <v>4844</v>
      </c>
      <c r="P30" t="s">
        <v>4845</v>
      </c>
      <c r="Q30" t="b">
        <v>1</v>
      </c>
      <c r="R30" s="3" t="s">
        <v>4846</v>
      </c>
      <c r="S30" s="3" t="s">
        <v>4847</v>
      </c>
      <c r="T30" t="s">
        <v>4848</v>
      </c>
      <c r="U30" t="s">
        <v>4849</v>
      </c>
      <c r="V30" t="s">
        <v>903</v>
      </c>
      <c r="W30" t="s">
        <v>903</v>
      </c>
      <c r="X30" t="s">
        <v>4850</v>
      </c>
      <c r="Y30" s="8">
        <v>4</v>
      </c>
      <c r="Z30" s="8">
        <v>4</v>
      </c>
      <c r="AA30" s="8">
        <v>4</v>
      </c>
      <c r="AB30" s="8">
        <v>4</v>
      </c>
      <c r="AC30" t="s">
        <v>4437</v>
      </c>
      <c r="AD30" t="s">
        <v>4851</v>
      </c>
      <c r="AE30" t="s">
        <v>4852</v>
      </c>
      <c r="AF30" t="s">
        <v>4853</v>
      </c>
      <c r="AG30">
        <v>4</v>
      </c>
      <c r="AH30">
        <v>4</v>
      </c>
      <c r="AI30">
        <v>2</v>
      </c>
      <c r="AJ30">
        <v>3</v>
      </c>
      <c r="AK30">
        <v>3</v>
      </c>
      <c r="AL30">
        <v>3</v>
      </c>
      <c r="AM30">
        <v>3</v>
      </c>
      <c r="AN30">
        <v>3</v>
      </c>
      <c r="AO30">
        <v>3</v>
      </c>
      <c r="AP30">
        <v>3</v>
      </c>
      <c r="AQ30" t="s">
        <v>3264</v>
      </c>
      <c r="AR30" t="s">
        <v>3265</v>
      </c>
      <c r="AS30" t="s">
        <v>3265</v>
      </c>
      <c r="AT30" t="s">
        <v>2354</v>
      </c>
      <c r="AU30" t="s">
        <v>3266</v>
      </c>
      <c r="AV30" t="s">
        <v>3267</v>
      </c>
      <c r="AW30" t="b">
        <v>1</v>
      </c>
      <c r="AX30" t="b">
        <v>1</v>
      </c>
      <c r="AY30" t="s">
        <v>4854</v>
      </c>
      <c r="AZ30" t="b">
        <v>1</v>
      </c>
      <c r="BA30" t="b">
        <v>1</v>
      </c>
      <c r="BB30" t="b">
        <v>1</v>
      </c>
      <c r="BC30" t="b">
        <v>0</v>
      </c>
      <c r="BD30" s="2">
        <v>43748.814027777778</v>
      </c>
      <c r="BE30" t="s">
        <v>4855</v>
      </c>
    </row>
    <row r="31" spans="1:57" ht="25.5" x14ac:dyDescent="0.2">
      <c r="A31" t="s">
        <v>4856</v>
      </c>
      <c r="B31" s="6" t="s">
        <v>4857</v>
      </c>
      <c r="C31" t="s">
        <v>1013</v>
      </c>
      <c r="D31" t="s">
        <v>4858</v>
      </c>
      <c r="E31" s="6" t="s">
        <v>4859</v>
      </c>
      <c r="F31" t="s">
        <v>4860</v>
      </c>
      <c r="G31" s="6" t="s">
        <v>4239</v>
      </c>
      <c r="H31" t="s">
        <v>4861</v>
      </c>
      <c r="I31" t="s">
        <v>4862</v>
      </c>
      <c r="J31" t="s">
        <v>4863</v>
      </c>
      <c r="K31" t="s">
        <v>4864</v>
      </c>
      <c r="L31" t="b">
        <v>1</v>
      </c>
      <c r="M31" t="s">
        <v>4865</v>
      </c>
      <c r="N31" t="s">
        <v>4535</v>
      </c>
      <c r="O31" t="s">
        <v>4866</v>
      </c>
      <c r="P31" t="s">
        <v>4867</v>
      </c>
      <c r="Q31" t="b">
        <v>0</v>
      </c>
      <c r="S31" t="s">
        <v>4868</v>
      </c>
      <c r="T31" t="s">
        <v>4869</v>
      </c>
      <c r="U31" t="s">
        <v>4870</v>
      </c>
      <c r="V31" t="s">
        <v>4871</v>
      </c>
      <c r="W31" t="s">
        <v>4872</v>
      </c>
      <c r="X31" t="s">
        <v>4873</v>
      </c>
      <c r="Y31" s="8">
        <v>3</v>
      </c>
      <c r="Z31" s="8">
        <v>4</v>
      </c>
      <c r="AA31" s="8">
        <v>4</v>
      </c>
      <c r="AB31" s="8">
        <v>3</v>
      </c>
      <c r="AC31" t="s">
        <v>4415</v>
      </c>
      <c r="AD31" t="s">
        <v>4874</v>
      </c>
      <c r="AE31" t="s">
        <v>4875</v>
      </c>
      <c r="AF31" t="s">
        <v>4876</v>
      </c>
      <c r="AG31">
        <v>1</v>
      </c>
      <c r="AH31">
        <v>2</v>
      </c>
      <c r="AI31">
        <v>1</v>
      </c>
      <c r="AJ31">
        <v>0</v>
      </c>
      <c r="AK31">
        <v>4</v>
      </c>
      <c r="AL31">
        <v>3</v>
      </c>
      <c r="AM31">
        <v>2</v>
      </c>
      <c r="AN31">
        <v>2</v>
      </c>
      <c r="AO31">
        <v>4</v>
      </c>
      <c r="AP31">
        <v>3</v>
      </c>
      <c r="AQ31" t="s">
        <v>3147</v>
      </c>
      <c r="AR31" t="s">
        <v>3268</v>
      </c>
      <c r="AS31" t="s">
        <v>3269</v>
      </c>
      <c r="AT31" t="s">
        <v>3270</v>
      </c>
      <c r="AU31" t="s">
        <v>3271</v>
      </c>
      <c r="AV31" t="s">
        <v>3272</v>
      </c>
      <c r="AW31" t="b">
        <v>1</v>
      </c>
      <c r="AX31" t="b">
        <v>1</v>
      </c>
      <c r="AY31" t="s">
        <v>4877</v>
      </c>
      <c r="AZ31" t="b">
        <v>1</v>
      </c>
      <c r="BA31" t="b">
        <v>0</v>
      </c>
      <c r="BB31" t="b">
        <v>1</v>
      </c>
      <c r="BC31" t="b">
        <v>1</v>
      </c>
      <c r="BD31" s="2">
        <v>43748.868692129632</v>
      </c>
      <c r="BE31" t="s">
        <v>4878</v>
      </c>
    </row>
    <row r="32" spans="1:57" ht="25.5" x14ac:dyDescent="0.2">
      <c r="A32" t="s">
        <v>4879</v>
      </c>
      <c r="B32" s="6" t="s">
        <v>4880</v>
      </c>
      <c r="C32" t="s">
        <v>4056</v>
      </c>
      <c r="D32" t="s">
        <v>4881</v>
      </c>
      <c r="E32" s="6" t="s">
        <v>4313</v>
      </c>
      <c r="F32" t="s">
        <v>4882</v>
      </c>
      <c r="G32" s="6" t="s">
        <v>4239</v>
      </c>
      <c r="H32" t="s">
        <v>4883</v>
      </c>
      <c r="I32" t="s">
        <v>4291</v>
      </c>
      <c r="K32" t="s">
        <v>4884</v>
      </c>
      <c r="L32" t="b">
        <v>1</v>
      </c>
      <c r="M32" t="s">
        <v>4885</v>
      </c>
      <c r="N32" t="s">
        <v>4535</v>
      </c>
      <c r="O32" t="s">
        <v>4886</v>
      </c>
      <c r="P32" t="s">
        <v>4887</v>
      </c>
      <c r="Q32" t="b">
        <v>1</v>
      </c>
      <c r="R32" s="3" t="s">
        <v>4888</v>
      </c>
      <c r="S32" s="3" t="s">
        <v>4889</v>
      </c>
      <c r="T32" t="s">
        <v>4890</v>
      </c>
      <c r="U32" t="s">
        <v>4891</v>
      </c>
      <c r="V32" t="s">
        <v>4892</v>
      </c>
      <c r="W32" t="s">
        <v>4893</v>
      </c>
      <c r="X32" t="s">
        <v>4894</v>
      </c>
      <c r="Y32" s="8">
        <v>4</v>
      </c>
      <c r="Z32" s="8">
        <v>4</v>
      </c>
      <c r="AA32" s="8">
        <v>4</v>
      </c>
      <c r="AB32" s="8">
        <v>3</v>
      </c>
      <c r="AC32" t="s">
        <v>4559</v>
      </c>
      <c r="AD32" t="s">
        <v>4895</v>
      </c>
      <c r="AE32" t="s">
        <v>4896</v>
      </c>
      <c r="AF32" t="s">
        <v>4897</v>
      </c>
      <c r="AG32">
        <v>2</v>
      </c>
      <c r="AH32">
        <v>1</v>
      </c>
      <c r="AI32">
        <v>2</v>
      </c>
      <c r="AJ32">
        <v>2</v>
      </c>
      <c r="AK32">
        <v>3</v>
      </c>
      <c r="AL32">
        <v>2</v>
      </c>
      <c r="AM32">
        <v>0</v>
      </c>
      <c r="AN32">
        <v>3</v>
      </c>
      <c r="AO32">
        <v>2</v>
      </c>
      <c r="AP32">
        <v>1</v>
      </c>
      <c r="AQ32" t="s">
        <v>201</v>
      </c>
      <c r="AR32" t="s">
        <v>3273</v>
      </c>
      <c r="AS32" t="s">
        <v>3274</v>
      </c>
      <c r="AT32" t="s">
        <v>2331</v>
      </c>
      <c r="AV32" t="s">
        <v>3275</v>
      </c>
      <c r="AW32" t="b">
        <v>1</v>
      </c>
      <c r="AX32" t="b">
        <v>1</v>
      </c>
      <c r="AY32" t="s">
        <v>4898</v>
      </c>
      <c r="AZ32" t="b">
        <v>1</v>
      </c>
      <c r="BA32" t="b">
        <v>1</v>
      </c>
      <c r="BB32" t="b">
        <v>1</v>
      </c>
      <c r="BC32" t="b">
        <v>1</v>
      </c>
      <c r="BD32" s="2">
        <v>43748.907453703701</v>
      </c>
      <c r="BE32" t="s">
        <v>4899</v>
      </c>
    </row>
    <row r="33" spans="1:57" ht="25.5" x14ac:dyDescent="0.2">
      <c r="A33" t="s">
        <v>4900</v>
      </c>
      <c r="B33" s="6" t="s">
        <v>4901</v>
      </c>
      <c r="C33" t="s">
        <v>4057</v>
      </c>
      <c r="D33" t="s">
        <v>4902</v>
      </c>
      <c r="E33" s="6" t="s">
        <v>4585</v>
      </c>
      <c r="F33" t="s">
        <v>4903</v>
      </c>
      <c r="G33" s="6" t="s">
        <v>4239</v>
      </c>
      <c r="H33" t="s">
        <v>4904</v>
      </c>
      <c r="I33" t="s">
        <v>4291</v>
      </c>
      <c r="K33" t="s">
        <v>4905</v>
      </c>
      <c r="L33" t="b">
        <v>1</v>
      </c>
      <c r="M33" t="s">
        <v>4906</v>
      </c>
      <c r="N33" t="s">
        <v>4472</v>
      </c>
      <c r="O33" t="s">
        <v>4907</v>
      </c>
      <c r="P33" t="s">
        <v>4908</v>
      </c>
      <c r="Q33" t="b">
        <v>1</v>
      </c>
      <c r="R33" s="3" t="s">
        <v>4909</v>
      </c>
      <c r="T33" t="s">
        <v>4910</v>
      </c>
      <c r="U33" t="s">
        <v>4911</v>
      </c>
      <c r="V33" t="s">
        <v>4912</v>
      </c>
      <c r="W33" t="s">
        <v>4913</v>
      </c>
      <c r="X33" t="s">
        <v>4914</v>
      </c>
      <c r="Y33" s="8">
        <v>3</v>
      </c>
      <c r="Z33" s="8">
        <v>3</v>
      </c>
      <c r="AA33" s="8">
        <v>4</v>
      </c>
      <c r="AB33" s="8">
        <v>4</v>
      </c>
      <c r="AC33" t="s">
        <v>4279</v>
      </c>
      <c r="AD33" t="s">
        <v>4915</v>
      </c>
      <c r="AE33" t="s">
        <v>4916</v>
      </c>
      <c r="AF33" t="s">
        <v>4917</v>
      </c>
      <c r="AG33">
        <v>1</v>
      </c>
      <c r="AH33">
        <v>0</v>
      </c>
      <c r="AI33">
        <v>2</v>
      </c>
      <c r="AJ33">
        <v>1</v>
      </c>
      <c r="AK33">
        <v>3</v>
      </c>
      <c r="AL33">
        <v>2</v>
      </c>
      <c r="AM33">
        <v>2</v>
      </c>
      <c r="AN33">
        <v>0</v>
      </c>
      <c r="AO33">
        <v>0</v>
      </c>
      <c r="AP33">
        <v>1</v>
      </c>
      <c r="AQ33" t="s">
        <v>3276</v>
      </c>
      <c r="AR33" t="s">
        <v>3277</v>
      </c>
      <c r="AS33" t="s">
        <v>3278</v>
      </c>
      <c r="AT33" t="s">
        <v>3279</v>
      </c>
      <c r="AV33" t="s">
        <v>1685</v>
      </c>
      <c r="AW33" t="b">
        <v>1</v>
      </c>
      <c r="AX33" t="b">
        <v>1</v>
      </c>
      <c r="AY33" t="s">
        <v>4918</v>
      </c>
      <c r="AZ33" t="b">
        <v>1</v>
      </c>
      <c r="BA33" t="b">
        <v>1</v>
      </c>
      <c r="BB33" t="b">
        <v>1</v>
      </c>
      <c r="BC33" t="b">
        <v>1</v>
      </c>
      <c r="BD33" s="2">
        <v>43748.930555555555</v>
      </c>
      <c r="BE33" t="s">
        <v>4919</v>
      </c>
    </row>
    <row r="34" spans="1:57" ht="12.75" x14ac:dyDescent="0.2">
      <c r="A34" t="s">
        <v>4920</v>
      </c>
      <c r="B34" s="6" t="s">
        <v>4921</v>
      </c>
      <c r="C34" t="s">
        <v>4058</v>
      </c>
      <c r="D34" t="s">
        <v>4922</v>
      </c>
      <c r="E34" s="6" t="s">
        <v>242</v>
      </c>
      <c r="F34" t="s">
        <v>4923</v>
      </c>
      <c r="G34" s="6" t="s">
        <v>4239</v>
      </c>
      <c r="H34" t="s">
        <v>4924</v>
      </c>
      <c r="I34" t="s">
        <v>836</v>
      </c>
      <c r="J34" t="s">
        <v>4925</v>
      </c>
      <c r="K34" t="s">
        <v>4926</v>
      </c>
      <c r="L34" t="b">
        <v>0</v>
      </c>
      <c r="M34" t="s">
        <v>4927</v>
      </c>
      <c r="N34" t="s">
        <v>4778</v>
      </c>
      <c r="O34" t="s">
        <v>4928</v>
      </c>
      <c r="P34" t="s">
        <v>4929</v>
      </c>
      <c r="Q34" t="b">
        <v>0</v>
      </c>
      <c r="S34" t="s">
        <v>4930</v>
      </c>
      <c r="T34" t="s">
        <v>4931</v>
      </c>
      <c r="U34" t="s">
        <v>4932</v>
      </c>
      <c r="V34" t="s">
        <v>4933</v>
      </c>
      <c r="W34" t="s">
        <v>4934</v>
      </c>
      <c r="X34" t="s">
        <v>4935</v>
      </c>
      <c r="Y34" s="8">
        <v>4</v>
      </c>
      <c r="Z34" s="8">
        <v>4</v>
      </c>
      <c r="AA34" s="8">
        <v>4</v>
      </c>
      <c r="AB34" s="8">
        <v>4</v>
      </c>
      <c r="AC34" t="s">
        <v>4936</v>
      </c>
      <c r="AD34" t="s">
        <v>4937</v>
      </c>
      <c r="AE34" t="s">
        <v>4938</v>
      </c>
      <c r="AF34" t="s">
        <v>4939</v>
      </c>
      <c r="AG34">
        <v>4</v>
      </c>
      <c r="AH34">
        <v>4</v>
      </c>
      <c r="AI34">
        <v>2</v>
      </c>
      <c r="AJ34">
        <v>2</v>
      </c>
      <c r="AK34">
        <v>2</v>
      </c>
      <c r="AL34">
        <v>1</v>
      </c>
      <c r="AM34">
        <v>2</v>
      </c>
      <c r="AN34">
        <v>4</v>
      </c>
      <c r="AO34">
        <v>3</v>
      </c>
      <c r="AP34">
        <v>2</v>
      </c>
      <c r="AQ34" t="s">
        <v>3280</v>
      </c>
      <c r="AR34" t="s">
        <v>3281</v>
      </c>
      <c r="AS34" t="s">
        <v>3282</v>
      </c>
      <c r="AT34" t="s">
        <v>3283</v>
      </c>
      <c r="AU34" t="s">
        <v>3284</v>
      </c>
      <c r="AV34" t="s">
        <v>3285</v>
      </c>
      <c r="AW34" t="b">
        <v>1</v>
      </c>
      <c r="AX34" t="b">
        <v>1</v>
      </c>
      <c r="AY34" t="s">
        <v>4940</v>
      </c>
      <c r="AZ34" t="b">
        <v>1</v>
      </c>
      <c r="BA34" t="b">
        <v>1</v>
      </c>
      <c r="BB34" t="b">
        <v>1</v>
      </c>
      <c r="BC34" t="b">
        <v>1</v>
      </c>
      <c r="BD34" s="2">
        <v>43749.026817129627</v>
      </c>
      <c r="BE34" t="s">
        <v>4941</v>
      </c>
    </row>
    <row r="35" spans="1:57" ht="165.75" x14ac:dyDescent="0.2">
      <c r="A35" t="s">
        <v>4942</v>
      </c>
      <c r="B35" s="6" t="s">
        <v>4943</v>
      </c>
      <c r="C35" t="s">
        <v>4059</v>
      </c>
      <c r="D35" t="s">
        <v>4944</v>
      </c>
      <c r="E35" s="6" t="s">
        <v>4338</v>
      </c>
      <c r="F35" t="s">
        <v>4945</v>
      </c>
      <c r="G35" s="6" t="s">
        <v>4946</v>
      </c>
      <c r="H35" t="s">
        <v>4947</v>
      </c>
      <c r="I35" t="s">
        <v>4241</v>
      </c>
      <c r="J35" t="s">
        <v>4948</v>
      </c>
      <c r="K35" t="s">
        <v>4949</v>
      </c>
      <c r="L35" t="b">
        <v>1</v>
      </c>
      <c r="M35" t="s">
        <v>4950</v>
      </c>
      <c r="N35" t="s">
        <v>4951</v>
      </c>
      <c r="O35" t="s">
        <v>4952</v>
      </c>
      <c r="P35" t="s">
        <v>4953</v>
      </c>
      <c r="Q35" t="b">
        <v>1</v>
      </c>
      <c r="R35" t="s">
        <v>4954</v>
      </c>
      <c r="S35" s="3" t="s">
        <v>4955</v>
      </c>
      <c r="T35" t="s">
        <v>4956</v>
      </c>
      <c r="U35" t="s">
        <v>4957</v>
      </c>
      <c r="V35" t="s">
        <v>4958</v>
      </c>
      <c r="W35" t="s">
        <v>4959</v>
      </c>
      <c r="X35" t="s">
        <v>4960</v>
      </c>
      <c r="Y35" s="8">
        <v>4</v>
      </c>
      <c r="Z35" s="8">
        <v>3</v>
      </c>
      <c r="AA35" s="8">
        <v>4</v>
      </c>
      <c r="AB35" s="8">
        <v>4</v>
      </c>
      <c r="AC35" t="s">
        <v>4961</v>
      </c>
      <c r="AD35" t="s">
        <v>4962</v>
      </c>
      <c r="AE35" t="s">
        <v>4963</v>
      </c>
      <c r="AF35" t="s">
        <v>4964</v>
      </c>
      <c r="AG35">
        <v>2</v>
      </c>
      <c r="AH35">
        <v>2</v>
      </c>
      <c r="AI35">
        <v>1</v>
      </c>
      <c r="AJ35">
        <v>2</v>
      </c>
      <c r="AK35">
        <v>4</v>
      </c>
      <c r="AL35">
        <v>4</v>
      </c>
      <c r="AM35">
        <v>4</v>
      </c>
      <c r="AN35">
        <v>4</v>
      </c>
      <c r="AO35">
        <v>4</v>
      </c>
      <c r="AP35">
        <v>4</v>
      </c>
      <c r="AQ35" t="s">
        <v>3286</v>
      </c>
      <c r="AR35" t="s">
        <v>3287</v>
      </c>
      <c r="AS35" t="s">
        <v>3288</v>
      </c>
      <c r="AT35" t="s">
        <v>3289</v>
      </c>
      <c r="AU35" t="s">
        <v>3290</v>
      </c>
      <c r="AV35" t="s">
        <v>3291</v>
      </c>
      <c r="AW35" t="b">
        <v>1</v>
      </c>
      <c r="AX35" t="b">
        <v>1</v>
      </c>
      <c r="AY35" t="s">
        <v>4965</v>
      </c>
      <c r="AZ35" t="b">
        <v>1</v>
      </c>
      <c r="BA35" t="b">
        <v>1</v>
      </c>
      <c r="BB35" t="b">
        <v>1</v>
      </c>
      <c r="BC35" t="b">
        <v>0</v>
      </c>
      <c r="BD35" s="2">
        <v>43749.112592592595</v>
      </c>
      <c r="BE35" t="s">
        <v>4966</v>
      </c>
    </row>
    <row r="36" spans="1:57" ht="38.25" x14ac:dyDescent="0.2">
      <c r="A36" t="s">
        <v>4665</v>
      </c>
      <c r="B36" s="6" t="s">
        <v>4666</v>
      </c>
      <c r="C36" t="s">
        <v>4048</v>
      </c>
      <c r="D36" t="s">
        <v>4967</v>
      </c>
      <c r="E36" s="6" t="s">
        <v>4968</v>
      </c>
      <c r="F36" t="s">
        <v>3233</v>
      </c>
      <c r="G36" s="6" t="s">
        <v>4239</v>
      </c>
      <c r="H36" t="s">
        <v>4969</v>
      </c>
      <c r="I36" t="s">
        <v>4291</v>
      </c>
      <c r="K36" t="s">
        <v>4970</v>
      </c>
      <c r="L36" t="b">
        <v>1</v>
      </c>
      <c r="M36" t="s">
        <v>4971</v>
      </c>
      <c r="N36" t="s">
        <v>4472</v>
      </c>
      <c r="O36" t="s">
        <v>4972</v>
      </c>
      <c r="P36" t="s">
        <v>4973</v>
      </c>
      <c r="Q36" t="b">
        <v>1</v>
      </c>
      <c r="R36" s="3" t="s">
        <v>4974</v>
      </c>
      <c r="T36" t="s">
        <v>4975</v>
      </c>
      <c r="U36" t="s">
        <v>4976</v>
      </c>
      <c r="V36" t="s">
        <v>4977</v>
      </c>
      <c r="W36" t="s">
        <v>4978</v>
      </c>
      <c r="X36" t="s">
        <v>4979</v>
      </c>
      <c r="Y36" s="8">
        <v>4</v>
      </c>
      <c r="Z36" s="8">
        <v>4</v>
      </c>
      <c r="AA36" s="8">
        <v>4</v>
      </c>
      <c r="AB36" s="8">
        <v>4</v>
      </c>
      <c r="AC36" t="s">
        <v>4279</v>
      </c>
      <c r="AD36" t="s">
        <v>4980</v>
      </c>
      <c r="AE36" t="s">
        <v>4981</v>
      </c>
      <c r="AF36" t="s">
        <v>4982</v>
      </c>
      <c r="AG36">
        <v>4</v>
      </c>
      <c r="AH36">
        <v>4</v>
      </c>
      <c r="AI36">
        <v>0</v>
      </c>
      <c r="AJ36">
        <v>0</v>
      </c>
      <c r="AK36">
        <v>0</v>
      </c>
      <c r="AL36">
        <v>1</v>
      </c>
      <c r="AM36">
        <v>2</v>
      </c>
      <c r="AN36">
        <v>0</v>
      </c>
      <c r="AO36">
        <v>0</v>
      </c>
      <c r="AP36">
        <v>0</v>
      </c>
      <c r="AQ36" t="s">
        <v>3147</v>
      </c>
      <c r="AR36" t="s">
        <v>3292</v>
      </c>
      <c r="AS36" t="s">
        <v>3293</v>
      </c>
      <c r="AT36" t="s">
        <v>3293</v>
      </c>
      <c r="AV36" t="s">
        <v>3294</v>
      </c>
      <c r="AW36" t="b">
        <v>0</v>
      </c>
      <c r="AX36" t="b">
        <v>1</v>
      </c>
      <c r="AY36" t="s">
        <v>4983</v>
      </c>
      <c r="AZ36" t="b">
        <v>1</v>
      </c>
      <c r="BA36" t="b">
        <v>0</v>
      </c>
      <c r="BB36" t="b">
        <v>1</v>
      </c>
      <c r="BC36" t="b">
        <v>1</v>
      </c>
      <c r="BD36" s="2">
        <v>43749.677187499998</v>
      </c>
      <c r="BE36" t="s">
        <v>4984</v>
      </c>
    </row>
    <row r="37" spans="1:57" ht="12.75" x14ac:dyDescent="0.2">
      <c r="A37" t="s">
        <v>4985</v>
      </c>
      <c r="B37" s="6" t="s">
        <v>4422</v>
      </c>
      <c r="C37" t="s">
        <v>4060</v>
      </c>
      <c r="D37" t="s">
        <v>4986</v>
      </c>
      <c r="E37" s="6" t="s">
        <v>4585</v>
      </c>
      <c r="F37" t="s">
        <v>4987</v>
      </c>
      <c r="G37" s="6" t="s">
        <v>4239</v>
      </c>
      <c r="H37" t="s">
        <v>4988</v>
      </c>
      <c r="I37" t="s">
        <v>836</v>
      </c>
      <c r="J37" t="s">
        <v>4989</v>
      </c>
      <c r="K37" t="s">
        <v>4990</v>
      </c>
      <c r="L37" t="b">
        <v>1</v>
      </c>
      <c r="M37" t="s">
        <v>4991</v>
      </c>
      <c r="N37" t="s">
        <v>4992</v>
      </c>
      <c r="O37" t="s">
        <v>4993</v>
      </c>
      <c r="P37" t="s">
        <v>4994</v>
      </c>
      <c r="Q37" t="b">
        <v>1</v>
      </c>
      <c r="R37" s="3" t="s">
        <v>4995</v>
      </c>
      <c r="S37" t="s">
        <v>4996</v>
      </c>
      <c r="T37" t="s">
        <v>4997</v>
      </c>
      <c r="U37" t="s">
        <v>4998</v>
      </c>
      <c r="V37" t="s">
        <v>4999</v>
      </c>
      <c r="W37" t="s">
        <v>5000</v>
      </c>
      <c r="X37" t="s">
        <v>5001</v>
      </c>
      <c r="Y37" s="8">
        <v>4</v>
      </c>
      <c r="Z37" s="8">
        <v>3</v>
      </c>
      <c r="AA37" s="8">
        <v>4</v>
      </c>
      <c r="AB37" s="8">
        <v>4</v>
      </c>
      <c r="AC37" t="s">
        <v>4279</v>
      </c>
      <c r="AD37" t="s">
        <v>5002</v>
      </c>
      <c r="AE37" t="s">
        <v>5003</v>
      </c>
      <c r="AF37" t="s">
        <v>5004</v>
      </c>
      <c r="AG37">
        <v>2</v>
      </c>
      <c r="AH37">
        <v>4</v>
      </c>
      <c r="AI37">
        <v>4</v>
      </c>
      <c r="AJ37">
        <v>0</v>
      </c>
      <c r="AK37">
        <v>2</v>
      </c>
      <c r="AL37">
        <v>2</v>
      </c>
      <c r="AM37">
        <v>0</v>
      </c>
      <c r="AN37">
        <v>3</v>
      </c>
      <c r="AO37">
        <v>0</v>
      </c>
      <c r="AP37">
        <v>0</v>
      </c>
      <c r="AQ37" t="s">
        <v>3295</v>
      </c>
      <c r="AR37" t="s">
        <v>3296</v>
      </c>
      <c r="AS37" t="s">
        <v>3296</v>
      </c>
      <c r="AT37" t="s">
        <v>3296</v>
      </c>
      <c r="AU37" t="s">
        <v>3296</v>
      </c>
      <c r="AV37" t="s">
        <v>3297</v>
      </c>
      <c r="AW37" t="b">
        <v>1</v>
      </c>
      <c r="AX37" t="b">
        <v>1</v>
      </c>
      <c r="AY37" t="s">
        <v>5005</v>
      </c>
      <c r="AZ37" t="b">
        <v>1</v>
      </c>
      <c r="BA37" t="b">
        <v>1</v>
      </c>
      <c r="BB37" t="b">
        <v>1</v>
      </c>
      <c r="BC37" t="b">
        <v>1</v>
      </c>
      <c r="BD37" s="2">
        <v>43749.838819444441</v>
      </c>
      <c r="BE37" t="s">
        <v>5006</v>
      </c>
    </row>
    <row r="38" spans="1:57" ht="12.75" x14ac:dyDescent="0.2">
      <c r="A38" t="s">
        <v>5007</v>
      </c>
      <c r="B38" s="6" t="s">
        <v>5008</v>
      </c>
      <c r="C38" t="s">
        <v>4061</v>
      </c>
      <c r="D38" t="s">
        <v>5009</v>
      </c>
      <c r="E38" s="6" t="s">
        <v>4585</v>
      </c>
      <c r="F38" t="s">
        <v>5010</v>
      </c>
      <c r="G38" s="6" t="s">
        <v>5011</v>
      </c>
      <c r="H38" t="s">
        <v>5012</v>
      </c>
      <c r="I38" t="s">
        <v>4291</v>
      </c>
      <c r="K38" t="s">
        <v>5013</v>
      </c>
      <c r="L38" t="b">
        <v>0</v>
      </c>
      <c r="M38" t="s">
        <v>5014</v>
      </c>
      <c r="N38" t="s">
        <v>5015</v>
      </c>
      <c r="O38" t="s">
        <v>5016</v>
      </c>
      <c r="P38" t="s">
        <v>5017</v>
      </c>
      <c r="Q38" t="b">
        <v>1</v>
      </c>
      <c r="R38" s="3" t="s">
        <v>5018</v>
      </c>
      <c r="T38" t="s">
        <v>5019</v>
      </c>
      <c r="U38" t="s">
        <v>5020</v>
      </c>
      <c r="V38" t="s">
        <v>5021</v>
      </c>
      <c r="W38" t="s">
        <v>5022</v>
      </c>
      <c r="X38" t="s">
        <v>5023</v>
      </c>
      <c r="Y38" s="8">
        <v>4</v>
      </c>
      <c r="Z38" s="8">
        <v>4</v>
      </c>
      <c r="AA38" s="8">
        <v>4</v>
      </c>
      <c r="AB38" s="8">
        <v>4</v>
      </c>
      <c r="AC38" t="s">
        <v>4437</v>
      </c>
      <c r="AD38" t="s">
        <v>5024</v>
      </c>
      <c r="AE38" t="s">
        <v>5025</v>
      </c>
      <c r="AF38" t="s">
        <v>5026</v>
      </c>
      <c r="AG38">
        <v>4</v>
      </c>
      <c r="AH38">
        <v>4</v>
      </c>
      <c r="AI38">
        <v>4</v>
      </c>
      <c r="AJ38">
        <v>4</v>
      </c>
      <c r="AK38">
        <v>4</v>
      </c>
      <c r="AL38">
        <v>2</v>
      </c>
      <c r="AM38">
        <v>3</v>
      </c>
      <c r="AN38">
        <v>3</v>
      </c>
      <c r="AO38">
        <v>2</v>
      </c>
      <c r="AP38">
        <v>1</v>
      </c>
      <c r="AQ38" t="s">
        <v>3147</v>
      </c>
      <c r="AR38" t="s">
        <v>3298</v>
      </c>
      <c r="AS38" t="s">
        <v>3299</v>
      </c>
      <c r="AT38" t="s">
        <v>3300</v>
      </c>
      <c r="AU38" t="s">
        <v>3301</v>
      </c>
      <c r="AV38" t="s">
        <v>3302</v>
      </c>
      <c r="AW38" t="b">
        <v>0</v>
      </c>
      <c r="AX38" t="b">
        <v>0</v>
      </c>
      <c r="AY38" t="s">
        <v>5027</v>
      </c>
      <c r="AZ38" t="b">
        <v>0</v>
      </c>
      <c r="BA38" t="b">
        <v>0</v>
      </c>
      <c r="BB38" t="b">
        <v>1</v>
      </c>
      <c r="BC38" t="b">
        <v>0</v>
      </c>
      <c r="BD38" s="2">
        <v>43750.09337962963</v>
      </c>
      <c r="BE38" t="s">
        <v>5028</v>
      </c>
    </row>
    <row r="39" spans="1:57" ht="12.75" x14ac:dyDescent="0.2">
      <c r="A39" t="s">
        <v>5029</v>
      </c>
      <c r="B39" s="6" t="s">
        <v>5030</v>
      </c>
      <c r="C39" t="s">
        <v>4062</v>
      </c>
      <c r="D39" t="s">
        <v>5031</v>
      </c>
      <c r="E39" s="6" t="s">
        <v>4288</v>
      </c>
      <c r="F39" t="s">
        <v>5032</v>
      </c>
      <c r="G39" s="6" t="s">
        <v>4239</v>
      </c>
      <c r="H39" t="s">
        <v>5033</v>
      </c>
      <c r="I39" t="s">
        <v>4291</v>
      </c>
      <c r="K39" t="s">
        <v>5034</v>
      </c>
      <c r="L39" t="b">
        <v>1</v>
      </c>
      <c r="M39" t="s">
        <v>5035</v>
      </c>
      <c r="N39" t="s">
        <v>4472</v>
      </c>
      <c r="O39" t="s">
        <v>5036</v>
      </c>
      <c r="P39" t="s">
        <v>5037</v>
      </c>
      <c r="Q39" t="b">
        <v>0</v>
      </c>
      <c r="T39" t="s">
        <v>5038</v>
      </c>
      <c r="U39" t="s">
        <v>5039</v>
      </c>
      <c r="V39" t="s">
        <v>5040</v>
      </c>
      <c r="W39" t="s">
        <v>5041</v>
      </c>
      <c r="X39" t="s">
        <v>5042</v>
      </c>
      <c r="Y39" s="8">
        <v>4</v>
      </c>
      <c r="Z39" s="8">
        <v>4</v>
      </c>
      <c r="AA39" s="8">
        <v>4</v>
      </c>
      <c r="AB39" s="8">
        <v>4</v>
      </c>
      <c r="AC39" t="s">
        <v>4559</v>
      </c>
      <c r="AD39" t="s">
        <v>5043</v>
      </c>
      <c r="AE39" t="s">
        <v>5044</v>
      </c>
      <c r="AF39" t="s">
        <v>5045</v>
      </c>
      <c r="AG39">
        <v>4</v>
      </c>
      <c r="AH39">
        <v>3</v>
      </c>
      <c r="AI39">
        <v>4</v>
      </c>
      <c r="AJ39">
        <v>3</v>
      </c>
      <c r="AK39">
        <v>4</v>
      </c>
      <c r="AL39">
        <v>3</v>
      </c>
      <c r="AM39">
        <v>3</v>
      </c>
      <c r="AN39">
        <v>4</v>
      </c>
      <c r="AO39">
        <v>4</v>
      </c>
      <c r="AP39">
        <v>3</v>
      </c>
      <c r="AQ39" t="s">
        <v>3303</v>
      </c>
      <c r="AR39" t="s">
        <v>3304</v>
      </c>
      <c r="AS39" t="s">
        <v>3305</v>
      </c>
      <c r="AT39" t="s">
        <v>3306</v>
      </c>
      <c r="AU39" t="s">
        <v>3307</v>
      </c>
      <c r="AV39" t="s">
        <v>3308</v>
      </c>
      <c r="AW39" t="b">
        <v>1</v>
      </c>
      <c r="AX39" t="b">
        <v>1</v>
      </c>
      <c r="AY39" t="s">
        <v>5046</v>
      </c>
      <c r="AZ39" t="b">
        <v>1</v>
      </c>
      <c r="BA39" t="b">
        <v>0</v>
      </c>
      <c r="BB39" t="b">
        <v>1</v>
      </c>
      <c r="BC39" t="b">
        <v>0</v>
      </c>
      <c r="BD39" s="2">
        <v>43750.190787037034</v>
      </c>
      <c r="BE39" t="s">
        <v>5047</v>
      </c>
    </row>
    <row r="40" spans="1:57" ht="12.75" x14ac:dyDescent="0.2">
      <c r="A40" t="s">
        <v>5048</v>
      </c>
      <c r="B40" s="6" t="s">
        <v>5049</v>
      </c>
      <c r="C40" t="s">
        <v>4063</v>
      </c>
      <c r="D40" t="s">
        <v>5050</v>
      </c>
      <c r="E40" s="6" t="s">
        <v>4585</v>
      </c>
      <c r="F40" t="s">
        <v>201</v>
      </c>
      <c r="G40" s="6" t="s">
        <v>4239</v>
      </c>
      <c r="H40" t="s">
        <v>5051</v>
      </c>
      <c r="I40" t="s">
        <v>4241</v>
      </c>
      <c r="J40" t="s">
        <v>5052</v>
      </c>
      <c r="K40" t="s">
        <v>5053</v>
      </c>
      <c r="L40" t="b">
        <v>0</v>
      </c>
      <c r="M40" t="s">
        <v>5054</v>
      </c>
      <c r="N40" t="s">
        <v>4343</v>
      </c>
      <c r="O40" t="s">
        <v>5055</v>
      </c>
      <c r="P40" t="s">
        <v>5056</v>
      </c>
      <c r="Q40" t="b">
        <v>0</v>
      </c>
      <c r="S40" s="3" t="s">
        <v>5057</v>
      </c>
      <c r="T40" t="s">
        <v>5058</v>
      </c>
      <c r="U40" t="s">
        <v>5059</v>
      </c>
      <c r="V40" t="s">
        <v>5060</v>
      </c>
      <c r="W40" t="s">
        <v>5061</v>
      </c>
      <c r="X40" t="s">
        <v>5062</v>
      </c>
      <c r="Y40" s="8">
        <v>4</v>
      </c>
      <c r="Z40" s="8">
        <v>4</v>
      </c>
      <c r="AA40" s="8">
        <v>4</v>
      </c>
      <c r="AB40" s="8">
        <v>4</v>
      </c>
      <c r="AC40" t="s">
        <v>4437</v>
      </c>
      <c r="AD40" t="s">
        <v>5063</v>
      </c>
      <c r="AE40" t="s">
        <v>5064</v>
      </c>
      <c r="AF40" t="s">
        <v>5065</v>
      </c>
      <c r="AG40">
        <v>3</v>
      </c>
      <c r="AH40">
        <v>4</v>
      </c>
      <c r="AI40">
        <v>4</v>
      </c>
      <c r="AJ40">
        <v>4</v>
      </c>
      <c r="AK40">
        <v>3</v>
      </c>
      <c r="AL40">
        <v>2</v>
      </c>
      <c r="AM40">
        <v>4</v>
      </c>
      <c r="AN40">
        <v>2</v>
      </c>
      <c r="AO40">
        <v>2</v>
      </c>
      <c r="AP40">
        <v>4</v>
      </c>
      <c r="AQ40" t="s">
        <v>201</v>
      </c>
      <c r="AR40" t="s">
        <v>3309</v>
      </c>
      <c r="AS40" t="s">
        <v>3310</v>
      </c>
      <c r="AT40" t="s">
        <v>3311</v>
      </c>
      <c r="AU40" t="s">
        <v>3312</v>
      </c>
      <c r="AV40" t="s">
        <v>1042</v>
      </c>
      <c r="AW40" t="b">
        <v>0</v>
      </c>
      <c r="AX40" t="b">
        <v>1</v>
      </c>
      <c r="AY40" t="s">
        <v>5066</v>
      </c>
      <c r="AZ40" t="b">
        <v>0</v>
      </c>
      <c r="BA40" t="b">
        <v>0</v>
      </c>
      <c r="BB40" t="b">
        <v>1</v>
      </c>
      <c r="BC40" t="b">
        <v>0</v>
      </c>
      <c r="BD40" s="2">
        <v>43750.575636574074</v>
      </c>
      <c r="BE40" t="s">
        <v>5067</v>
      </c>
    </row>
    <row r="41" spans="1:57" ht="12.75" x14ac:dyDescent="0.2">
      <c r="A41" t="s">
        <v>5068</v>
      </c>
      <c r="B41" s="6" t="s">
        <v>2479</v>
      </c>
      <c r="C41" t="s">
        <v>4064</v>
      </c>
      <c r="D41" t="s">
        <v>5069</v>
      </c>
      <c r="E41" s="6" t="s">
        <v>4585</v>
      </c>
      <c r="F41" t="s">
        <v>5070</v>
      </c>
      <c r="G41" s="6" t="s">
        <v>4239</v>
      </c>
      <c r="H41" t="s">
        <v>5071</v>
      </c>
      <c r="I41" t="s">
        <v>836</v>
      </c>
      <c r="J41" t="s">
        <v>5072</v>
      </c>
      <c r="K41" t="s">
        <v>5073</v>
      </c>
      <c r="L41" t="b">
        <v>1</v>
      </c>
      <c r="M41" t="s">
        <v>5074</v>
      </c>
      <c r="N41" t="s">
        <v>4388</v>
      </c>
      <c r="O41" t="s">
        <v>5075</v>
      </c>
      <c r="P41" t="s">
        <v>5076</v>
      </c>
      <c r="Q41" t="b">
        <v>0</v>
      </c>
      <c r="T41" t="s">
        <v>5077</v>
      </c>
      <c r="U41" t="s">
        <v>5078</v>
      </c>
      <c r="V41" t="s">
        <v>5079</v>
      </c>
      <c r="W41" t="s">
        <v>5080</v>
      </c>
      <c r="X41" t="s">
        <v>5081</v>
      </c>
      <c r="Y41" s="8">
        <v>4</v>
      </c>
      <c r="Z41" s="8">
        <v>4</v>
      </c>
      <c r="AA41" s="8">
        <v>4</v>
      </c>
      <c r="AB41" s="8">
        <v>4</v>
      </c>
      <c r="AC41" t="s">
        <v>4279</v>
      </c>
      <c r="AD41" s="4" t="s">
        <v>5082</v>
      </c>
      <c r="AE41" t="s">
        <v>5083</v>
      </c>
      <c r="AF41" t="s">
        <v>5084</v>
      </c>
      <c r="AG41">
        <v>2</v>
      </c>
      <c r="AH41">
        <v>4</v>
      </c>
      <c r="AI41">
        <v>2</v>
      </c>
      <c r="AJ41">
        <v>4</v>
      </c>
      <c r="AK41">
        <v>0</v>
      </c>
      <c r="AL41">
        <v>0</v>
      </c>
      <c r="AM41">
        <v>2</v>
      </c>
      <c r="AN41">
        <v>3</v>
      </c>
      <c r="AO41">
        <v>3</v>
      </c>
      <c r="AP41">
        <v>3</v>
      </c>
      <c r="AQ41" t="s">
        <v>3313</v>
      </c>
      <c r="AR41" t="s">
        <v>3314</v>
      </c>
      <c r="AS41" t="s">
        <v>3315</v>
      </c>
      <c r="AT41" t="s">
        <v>3316</v>
      </c>
      <c r="AU41" t="s">
        <v>3317</v>
      </c>
      <c r="AV41" t="s">
        <v>3318</v>
      </c>
      <c r="AW41" t="b">
        <v>1</v>
      </c>
      <c r="AX41" t="b">
        <v>1</v>
      </c>
      <c r="AY41" t="s">
        <v>5085</v>
      </c>
      <c r="AZ41" t="b">
        <v>1</v>
      </c>
      <c r="BA41" t="b">
        <v>1</v>
      </c>
      <c r="BB41" t="b">
        <v>1</v>
      </c>
      <c r="BC41" t="b">
        <v>0</v>
      </c>
      <c r="BD41" s="2">
        <v>43750.627708333333</v>
      </c>
      <c r="BE41" t="s">
        <v>5086</v>
      </c>
    </row>
    <row r="42" spans="1:57" ht="12.75" x14ac:dyDescent="0.2">
      <c r="A42" t="s">
        <v>5068</v>
      </c>
      <c r="B42" s="6" t="s">
        <v>2479</v>
      </c>
      <c r="C42" t="s">
        <v>4064</v>
      </c>
      <c r="D42" t="s">
        <v>5087</v>
      </c>
      <c r="E42" s="6" t="s">
        <v>4585</v>
      </c>
      <c r="F42" t="s">
        <v>5070</v>
      </c>
      <c r="G42" s="6" t="s">
        <v>4239</v>
      </c>
      <c r="H42" t="s">
        <v>5088</v>
      </c>
      <c r="I42" t="s">
        <v>4291</v>
      </c>
      <c r="K42" t="s">
        <v>5089</v>
      </c>
      <c r="L42" t="b">
        <v>1</v>
      </c>
      <c r="M42" t="s">
        <v>5090</v>
      </c>
      <c r="N42" t="s">
        <v>4388</v>
      </c>
      <c r="O42" t="s">
        <v>5091</v>
      </c>
      <c r="P42" t="s">
        <v>5092</v>
      </c>
      <c r="Q42" t="b">
        <v>0</v>
      </c>
      <c r="S42" s="3" t="s">
        <v>5093</v>
      </c>
      <c r="T42" t="s">
        <v>5094</v>
      </c>
      <c r="U42" t="s">
        <v>5095</v>
      </c>
      <c r="V42" t="s">
        <v>5096</v>
      </c>
      <c r="W42" t="s">
        <v>5097</v>
      </c>
      <c r="X42" t="s">
        <v>5098</v>
      </c>
      <c r="Y42" s="8">
        <v>4</v>
      </c>
      <c r="Z42" s="8">
        <v>4</v>
      </c>
      <c r="AA42" s="8">
        <v>4</v>
      </c>
      <c r="AB42" s="8">
        <v>4</v>
      </c>
      <c r="AC42" t="s">
        <v>4279</v>
      </c>
      <c r="AD42" t="s">
        <v>5099</v>
      </c>
      <c r="AE42" t="s">
        <v>5100</v>
      </c>
      <c r="AF42" t="s">
        <v>5101</v>
      </c>
      <c r="AG42">
        <v>2</v>
      </c>
      <c r="AH42">
        <v>3</v>
      </c>
      <c r="AI42">
        <v>3</v>
      </c>
      <c r="AJ42">
        <v>2</v>
      </c>
      <c r="AK42">
        <v>2</v>
      </c>
      <c r="AL42">
        <v>3</v>
      </c>
      <c r="AM42">
        <v>4</v>
      </c>
      <c r="AN42">
        <v>4</v>
      </c>
      <c r="AO42">
        <v>2</v>
      </c>
      <c r="AP42">
        <v>3</v>
      </c>
      <c r="AQ42" t="s">
        <v>3319</v>
      </c>
      <c r="AR42" t="s">
        <v>3320</v>
      </c>
      <c r="AS42" t="s">
        <v>3321</v>
      </c>
      <c r="AT42" t="s">
        <v>3322</v>
      </c>
      <c r="AU42" t="s">
        <v>3323</v>
      </c>
      <c r="AV42" t="s">
        <v>3324</v>
      </c>
      <c r="AW42" t="b">
        <v>1</v>
      </c>
      <c r="AX42" t="b">
        <v>1</v>
      </c>
      <c r="AY42" t="s">
        <v>5102</v>
      </c>
      <c r="AZ42" t="b">
        <v>1</v>
      </c>
      <c r="BA42" t="b">
        <v>0</v>
      </c>
      <c r="BB42" t="b">
        <v>1</v>
      </c>
      <c r="BC42" t="b">
        <v>1</v>
      </c>
      <c r="BD42" s="2">
        <v>43750.645949074074</v>
      </c>
      <c r="BE42" t="s">
        <v>5103</v>
      </c>
    </row>
    <row r="43" spans="1:57" ht="12.75" x14ac:dyDescent="0.2">
      <c r="A43" t="s">
        <v>5104</v>
      </c>
      <c r="B43" s="6" t="s">
        <v>5105</v>
      </c>
      <c r="C43" t="s">
        <v>4065</v>
      </c>
      <c r="D43" t="s">
        <v>5106</v>
      </c>
      <c r="E43" s="6" t="s">
        <v>4585</v>
      </c>
      <c r="F43" t="s">
        <v>5107</v>
      </c>
      <c r="G43" s="6" t="s">
        <v>4239</v>
      </c>
      <c r="H43" t="s">
        <v>5108</v>
      </c>
      <c r="I43" t="s">
        <v>5109</v>
      </c>
      <c r="J43" t="s">
        <v>3691</v>
      </c>
      <c r="K43" t="s">
        <v>5110</v>
      </c>
      <c r="L43" t="b">
        <v>1</v>
      </c>
      <c r="M43" t="s">
        <v>5111</v>
      </c>
      <c r="N43" t="s">
        <v>4472</v>
      </c>
      <c r="O43" t="s">
        <v>5106</v>
      </c>
      <c r="P43" t="s">
        <v>5112</v>
      </c>
      <c r="Q43" t="b">
        <v>1</v>
      </c>
      <c r="R43" s="3" t="s">
        <v>5113</v>
      </c>
      <c r="T43" t="s">
        <v>5114</v>
      </c>
      <c r="U43" t="s">
        <v>5115</v>
      </c>
      <c r="V43" t="s">
        <v>4618</v>
      </c>
      <c r="W43" t="s">
        <v>4618</v>
      </c>
      <c r="X43" t="s">
        <v>5116</v>
      </c>
      <c r="Y43" s="8">
        <v>4</v>
      </c>
      <c r="Z43" s="8">
        <v>4</v>
      </c>
      <c r="AA43" s="8">
        <v>3</v>
      </c>
      <c r="AB43" s="8">
        <v>4</v>
      </c>
      <c r="AC43" t="s">
        <v>4279</v>
      </c>
      <c r="AD43" t="s">
        <v>5117</v>
      </c>
      <c r="AE43" t="s">
        <v>5118</v>
      </c>
      <c r="AF43" t="s">
        <v>5119</v>
      </c>
      <c r="AG43">
        <v>0</v>
      </c>
      <c r="AH43">
        <v>3</v>
      </c>
      <c r="AI43">
        <v>4</v>
      </c>
      <c r="AJ43">
        <v>0</v>
      </c>
      <c r="AK43">
        <v>4</v>
      </c>
      <c r="AL43">
        <v>4</v>
      </c>
      <c r="AM43">
        <v>3</v>
      </c>
      <c r="AN43">
        <v>3</v>
      </c>
      <c r="AO43">
        <v>2</v>
      </c>
      <c r="AP43">
        <v>4</v>
      </c>
      <c r="AQ43" t="s">
        <v>3325</v>
      </c>
      <c r="AR43" t="s">
        <v>3326</v>
      </c>
      <c r="AS43" t="s">
        <v>3327</v>
      </c>
      <c r="AT43" t="s">
        <v>3328</v>
      </c>
      <c r="AV43" t="s">
        <v>3329</v>
      </c>
      <c r="AW43" t="b">
        <v>1</v>
      </c>
      <c r="AX43" t="b">
        <v>1</v>
      </c>
      <c r="AY43" t="s">
        <v>5120</v>
      </c>
      <c r="AZ43" t="b">
        <v>1</v>
      </c>
      <c r="BA43" t="b">
        <v>1</v>
      </c>
      <c r="BB43" t="b">
        <v>1</v>
      </c>
      <c r="BC43" t="b">
        <v>0</v>
      </c>
      <c r="BD43" s="2">
        <v>43750.737557870372</v>
      </c>
      <c r="BE43" t="s">
        <v>5121</v>
      </c>
    </row>
    <row r="44" spans="1:57" ht="25.5" x14ac:dyDescent="0.2">
      <c r="A44" t="s">
        <v>5122</v>
      </c>
      <c r="B44" s="6" t="s">
        <v>5123</v>
      </c>
      <c r="C44" t="s">
        <v>4066</v>
      </c>
      <c r="D44" t="s">
        <v>5124</v>
      </c>
      <c r="E44" s="6" t="s">
        <v>5125</v>
      </c>
      <c r="F44" t="s">
        <v>5122</v>
      </c>
      <c r="G44" s="6" t="s">
        <v>4239</v>
      </c>
      <c r="H44" t="s">
        <v>5126</v>
      </c>
      <c r="I44" t="s">
        <v>836</v>
      </c>
      <c r="J44" t="s">
        <v>5127</v>
      </c>
      <c r="K44" t="s">
        <v>5128</v>
      </c>
      <c r="L44" t="b">
        <v>1</v>
      </c>
      <c r="M44" t="s">
        <v>5129</v>
      </c>
      <c r="N44" t="s">
        <v>4388</v>
      </c>
      <c r="O44" t="s">
        <v>5130</v>
      </c>
      <c r="P44" t="s">
        <v>5131</v>
      </c>
      <c r="Q44" t="b">
        <v>1</v>
      </c>
      <c r="R44" s="3" t="s">
        <v>5132</v>
      </c>
      <c r="S44" s="3" t="s">
        <v>5133</v>
      </c>
      <c r="T44" t="s">
        <v>5134</v>
      </c>
      <c r="U44" t="s">
        <v>5135</v>
      </c>
      <c r="V44" t="s">
        <v>5136</v>
      </c>
      <c r="W44" t="s">
        <v>5137</v>
      </c>
      <c r="X44" t="s">
        <v>5138</v>
      </c>
      <c r="Y44" s="8">
        <v>4</v>
      </c>
      <c r="Z44" s="8">
        <v>4</v>
      </c>
      <c r="AA44" s="8">
        <v>4</v>
      </c>
      <c r="AB44" s="8">
        <v>4</v>
      </c>
      <c r="AC44" t="s">
        <v>4765</v>
      </c>
      <c r="AD44" t="s">
        <v>5139</v>
      </c>
      <c r="AE44" t="s">
        <v>5140</v>
      </c>
      <c r="AF44" t="s">
        <v>5141</v>
      </c>
      <c r="AG44">
        <v>2</v>
      </c>
      <c r="AH44">
        <v>4</v>
      </c>
      <c r="AI44">
        <v>0</v>
      </c>
      <c r="AJ44">
        <v>0</v>
      </c>
      <c r="AK44">
        <v>0</v>
      </c>
      <c r="AL44">
        <v>0</v>
      </c>
      <c r="AM44">
        <v>0</v>
      </c>
      <c r="AN44">
        <v>0</v>
      </c>
      <c r="AO44">
        <v>0</v>
      </c>
      <c r="AP44">
        <v>0</v>
      </c>
      <c r="AQ44" t="s">
        <v>3330</v>
      </c>
      <c r="AR44" t="s">
        <v>3331</v>
      </c>
      <c r="AS44" t="s">
        <v>3332</v>
      </c>
      <c r="AT44" t="s">
        <v>3333</v>
      </c>
      <c r="AU44" t="s">
        <v>3334</v>
      </c>
      <c r="AV44" t="s">
        <v>3335</v>
      </c>
      <c r="AW44" t="b">
        <v>1</v>
      </c>
      <c r="AX44" t="b">
        <v>1</v>
      </c>
      <c r="AY44" t="s">
        <v>5142</v>
      </c>
      <c r="AZ44" t="b">
        <v>1</v>
      </c>
      <c r="BA44" t="b">
        <v>1</v>
      </c>
      <c r="BB44" t="b">
        <v>1</v>
      </c>
      <c r="BC44" t="b">
        <v>1</v>
      </c>
      <c r="BD44" s="2">
        <v>43750.88784722222</v>
      </c>
      <c r="BE44" t="s">
        <v>5143</v>
      </c>
    </row>
    <row r="45" spans="1:57" ht="25.5" x14ac:dyDescent="0.2">
      <c r="A45" t="s">
        <v>5144</v>
      </c>
      <c r="B45" s="6" t="s">
        <v>5145</v>
      </c>
      <c r="C45" t="s">
        <v>4067</v>
      </c>
      <c r="D45" t="s">
        <v>5146</v>
      </c>
      <c r="E45" s="6" t="s">
        <v>242</v>
      </c>
      <c r="F45" t="s">
        <v>5147</v>
      </c>
      <c r="G45" s="6" t="s">
        <v>4239</v>
      </c>
      <c r="H45" t="s">
        <v>5148</v>
      </c>
      <c r="I45" t="s">
        <v>836</v>
      </c>
      <c r="J45" t="s">
        <v>5149</v>
      </c>
      <c r="K45" t="s">
        <v>5150</v>
      </c>
      <c r="L45" t="b">
        <v>1</v>
      </c>
      <c r="M45" t="s">
        <v>5151</v>
      </c>
      <c r="N45" t="s">
        <v>4552</v>
      </c>
      <c r="O45" t="s">
        <v>5152</v>
      </c>
      <c r="P45" t="s">
        <v>5153</v>
      </c>
      <c r="Q45" t="b">
        <v>1</v>
      </c>
      <c r="R45" s="3" t="s">
        <v>5154</v>
      </c>
      <c r="S45" s="3" t="s">
        <v>5155</v>
      </c>
      <c r="T45" t="s">
        <v>5156</v>
      </c>
      <c r="U45" t="s">
        <v>5157</v>
      </c>
      <c r="V45" t="s">
        <v>5158</v>
      </c>
      <c r="W45" t="s">
        <v>5159</v>
      </c>
      <c r="X45" t="s">
        <v>5160</v>
      </c>
      <c r="Y45" s="8">
        <v>4</v>
      </c>
      <c r="Z45" s="8">
        <v>4</v>
      </c>
      <c r="AA45" s="8">
        <v>3</v>
      </c>
      <c r="AB45" s="8">
        <v>3</v>
      </c>
      <c r="AC45" t="s">
        <v>4437</v>
      </c>
      <c r="AD45" t="s">
        <v>5161</v>
      </c>
      <c r="AE45" t="s">
        <v>5162</v>
      </c>
      <c r="AF45" t="s">
        <v>5163</v>
      </c>
      <c r="AG45">
        <v>3</v>
      </c>
      <c r="AH45">
        <v>4</v>
      </c>
      <c r="AI45">
        <v>4</v>
      </c>
      <c r="AJ45">
        <v>3</v>
      </c>
      <c r="AK45">
        <v>3</v>
      </c>
      <c r="AL45">
        <v>0</v>
      </c>
      <c r="AM45">
        <v>1</v>
      </c>
      <c r="AN45">
        <v>3</v>
      </c>
      <c r="AO45">
        <v>3</v>
      </c>
      <c r="AP45">
        <v>3</v>
      </c>
      <c r="AQ45" t="s">
        <v>3147</v>
      </c>
      <c r="AR45" t="s">
        <v>3336</v>
      </c>
      <c r="AS45" t="s">
        <v>3337</v>
      </c>
      <c r="AT45" t="s">
        <v>3337</v>
      </c>
      <c r="AU45" t="s">
        <v>3337</v>
      </c>
      <c r="AV45" t="s">
        <v>3338</v>
      </c>
      <c r="AW45" t="b">
        <v>1</v>
      </c>
      <c r="AX45" t="b">
        <v>1</v>
      </c>
      <c r="AY45" t="s">
        <v>5164</v>
      </c>
      <c r="AZ45" t="b">
        <v>0</v>
      </c>
      <c r="BA45" t="b">
        <v>0</v>
      </c>
      <c r="BB45" t="b">
        <v>1</v>
      </c>
      <c r="BC45" t="b">
        <v>0</v>
      </c>
      <c r="BD45" s="2">
        <v>43751.038912037038</v>
      </c>
      <c r="BE45" t="s">
        <v>5165</v>
      </c>
    </row>
    <row r="46" spans="1:57" ht="51" x14ac:dyDescent="0.2">
      <c r="A46" t="s">
        <v>5166</v>
      </c>
      <c r="B46" s="6" t="s">
        <v>5167</v>
      </c>
      <c r="C46" t="s">
        <v>4068</v>
      </c>
      <c r="D46" t="s">
        <v>5168</v>
      </c>
      <c r="E46" s="6" t="s">
        <v>5169</v>
      </c>
      <c r="F46" t="s">
        <v>5170</v>
      </c>
      <c r="G46" s="6" t="s">
        <v>4239</v>
      </c>
      <c r="H46" t="s">
        <v>5171</v>
      </c>
      <c r="I46" t="s">
        <v>836</v>
      </c>
      <c r="J46" t="s">
        <v>4316</v>
      </c>
      <c r="K46" t="s">
        <v>5172</v>
      </c>
      <c r="L46" t="b">
        <v>1</v>
      </c>
      <c r="M46" t="s">
        <v>5173</v>
      </c>
      <c r="N46" t="s">
        <v>4714</v>
      </c>
      <c r="O46" t="s">
        <v>5174</v>
      </c>
      <c r="P46" t="s">
        <v>5175</v>
      </c>
      <c r="Q46" t="b">
        <v>0</v>
      </c>
      <c r="S46" s="3" t="s">
        <v>5176</v>
      </c>
      <c r="T46" t="s">
        <v>5177</v>
      </c>
      <c r="U46" t="s">
        <v>5178</v>
      </c>
      <c r="V46" t="s">
        <v>5179</v>
      </c>
      <c r="W46" t="s">
        <v>5180</v>
      </c>
      <c r="X46" t="s">
        <v>5181</v>
      </c>
      <c r="Y46" s="8">
        <v>2</v>
      </c>
      <c r="Z46" s="8">
        <v>4</v>
      </c>
      <c r="AA46" s="8">
        <v>4</v>
      </c>
      <c r="AB46" s="8">
        <v>3</v>
      </c>
      <c r="AC46" t="s">
        <v>5182</v>
      </c>
      <c r="AD46" s="4" t="s">
        <v>5183</v>
      </c>
      <c r="AE46" t="s">
        <v>5184</v>
      </c>
      <c r="AF46" t="s">
        <v>5185</v>
      </c>
      <c r="AG46">
        <v>4</v>
      </c>
      <c r="AH46">
        <v>4</v>
      </c>
      <c r="AI46">
        <v>3</v>
      </c>
      <c r="AJ46">
        <v>3</v>
      </c>
      <c r="AK46">
        <v>3</v>
      </c>
      <c r="AL46">
        <v>2</v>
      </c>
      <c r="AM46">
        <v>3</v>
      </c>
      <c r="AN46">
        <v>4</v>
      </c>
      <c r="AO46">
        <v>3</v>
      </c>
      <c r="AP46">
        <v>3</v>
      </c>
      <c r="AQ46" t="s">
        <v>3339</v>
      </c>
      <c r="AR46" t="s">
        <v>3340</v>
      </c>
      <c r="AS46" t="s">
        <v>3341</v>
      </c>
      <c r="AT46" t="s">
        <v>3342</v>
      </c>
      <c r="AU46" t="s">
        <v>2050</v>
      </c>
      <c r="AV46" t="s">
        <v>3343</v>
      </c>
      <c r="AW46" t="b">
        <v>1</v>
      </c>
      <c r="AX46" t="b">
        <v>0</v>
      </c>
      <c r="AY46" t="s">
        <v>5186</v>
      </c>
      <c r="AZ46" t="b">
        <v>1</v>
      </c>
      <c r="BA46" t="b">
        <v>1</v>
      </c>
      <c r="BB46" t="b">
        <v>1</v>
      </c>
      <c r="BC46" t="b">
        <v>0</v>
      </c>
      <c r="BD46" s="2">
        <v>43751.094942129632</v>
      </c>
      <c r="BE46" t="s">
        <v>5187</v>
      </c>
    </row>
    <row r="47" spans="1:57" ht="12.75" x14ac:dyDescent="0.2">
      <c r="A47" t="s">
        <v>5188</v>
      </c>
      <c r="B47" s="6" t="s">
        <v>893</v>
      </c>
      <c r="C47" t="s">
        <v>4069</v>
      </c>
      <c r="D47" t="s">
        <v>5189</v>
      </c>
      <c r="E47" s="6" t="s">
        <v>4338</v>
      </c>
      <c r="F47" t="s">
        <v>5190</v>
      </c>
      <c r="G47" s="6" t="s">
        <v>4239</v>
      </c>
      <c r="H47" t="s">
        <v>5191</v>
      </c>
      <c r="I47" t="s">
        <v>4266</v>
      </c>
      <c r="J47" t="s">
        <v>5192</v>
      </c>
      <c r="K47" t="s">
        <v>5193</v>
      </c>
      <c r="L47" t="b">
        <v>1</v>
      </c>
      <c r="M47" t="s">
        <v>5194</v>
      </c>
      <c r="N47" t="s">
        <v>4552</v>
      </c>
      <c r="O47" t="s">
        <v>5195</v>
      </c>
      <c r="P47" t="s">
        <v>5196</v>
      </c>
      <c r="Q47" t="b">
        <v>0</v>
      </c>
      <c r="S47" t="s">
        <v>5197</v>
      </c>
      <c r="T47" t="s">
        <v>5198</v>
      </c>
      <c r="U47" t="s">
        <v>5199</v>
      </c>
      <c r="V47" t="s">
        <v>5200</v>
      </c>
      <c r="W47" t="s">
        <v>5201</v>
      </c>
      <c r="X47" t="s">
        <v>5202</v>
      </c>
      <c r="Y47" s="8">
        <v>4</v>
      </c>
      <c r="Z47" s="8">
        <v>4</v>
      </c>
      <c r="AA47" s="8">
        <v>4</v>
      </c>
      <c r="AB47" s="8">
        <v>4</v>
      </c>
      <c r="AC47" t="s">
        <v>4437</v>
      </c>
      <c r="AD47" t="s">
        <v>5203</v>
      </c>
      <c r="AE47" t="s">
        <v>5204</v>
      </c>
      <c r="AF47" t="s">
        <v>5205</v>
      </c>
      <c r="AG47">
        <v>2</v>
      </c>
      <c r="AH47">
        <v>4</v>
      </c>
      <c r="AI47">
        <v>2</v>
      </c>
      <c r="AJ47">
        <v>2</v>
      </c>
      <c r="AK47">
        <v>3</v>
      </c>
      <c r="AL47">
        <v>1</v>
      </c>
      <c r="AM47">
        <v>1</v>
      </c>
      <c r="AN47">
        <v>2</v>
      </c>
      <c r="AO47">
        <v>1</v>
      </c>
      <c r="AP47">
        <v>1</v>
      </c>
      <c r="AQ47" t="s">
        <v>3147</v>
      </c>
      <c r="AR47" t="s">
        <v>3344</v>
      </c>
      <c r="AS47" t="s">
        <v>3345</v>
      </c>
      <c r="AT47" t="s">
        <v>3346</v>
      </c>
      <c r="AU47" t="s">
        <v>3347</v>
      </c>
      <c r="AV47" t="s">
        <v>3348</v>
      </c>
      <c r="AW47" t="b">
        <v>1</v>
      </c>
      <c r="AX47" t="b">
        <v>1</v>
      </c>
      <c r="AY47" t="s">
        <v>5206</v>
      </c>
      <c r="AZ47" t="b">
        <v>0</v>
      </c>
      <c r="BA47" t="b">
        <v>0</v>
      </c>
      <c r="BB47" t="b">
        <v>1</v>
      </c>
      <c r="BC47" t="b">
        <v>1</v>
      </c>
      <c r="BD47" s="2">
        <v>43751.201655092591</v>
      </c>
      <c r="BE47" t="s">
        <v>5207</v>
      </c>
    </row>
    <row r="48" spans="1:57" ht="12.75" x14ac:dyDescent="0.2">
      <c r="A48" t="s">
        <v>5208</v>
      </c>
      <c r="B48" s="6" t="s">
        <v>5209</v>
      </c>
      <c r="C48" t="s">
        <v>4070</v>
      </c>
      <c r="D48" t="s">
        <v>5210</v>
      </c>
      <c r="E48" s="6" t="s">
        <v>242</v>
      </c>
      <c r="F48" t="s">
        <v>5211</v>
      </c>
      <c r="G48" s="6" t="s">
        <v>4362</v>
      </c>
      <c r="H48" t="s">
        <v>5212</v>
      </c>
      <c r="I48" t="s">
        <v>4266</v>
      </c>
      <c r="J48" t="s">
        <v>5213</v>
      </c>
      <c r="K48" t="s">
        <v>5214</v>
      </c>
      <c r="L48" t="b">
        <v>1</v>
      </c>
      <c r="M48" t="s">
        <v>5215</v>
      </c>
      <c r="N48" t="s">
        <v>5216</v>
      </c>
      <c r="O48" t="s">
        <v>5217</v>
      </c>
      <c r="P48" t="s">
        <v>5218</v>
      </c>
      <c r="Q48" t="b">
        <v>0</v>
      </c>
      <c r="T48" t="s">
        <v>5219</v>
      </c>
      <c r="U48" t="s">
        <v>5220</v>
      </c>
      <c r="V48" t="s">
        <v>4558</v>
      </c>
      <c r="W48" t="s">
        <v>4558</v>
      </c>
      <c r="X48" t="s">
        <v>5221</v>
      </c>
      <c r="Y48" s="8">
        <v>4</v>
      </c>
      <c r="Z48" s="8">
        <v>4</v>
      </c>
      <c r="AA48" s="8">
        <v>4</v>
      </c>
      <c r="AB48" s="8">
        <v>3</v>
      </c>
      <c r="AC48" t="s">
        <v>4437</v>
      </c>
      <c r="AD48" t="s">
        <v>5222</v>
      </c>
      <c r="AE48" t="s">
        <v>5223</v>
      </c>
      <c r="AF48" t="s">
        <v>5224</v>
      </c>
      <c r="AG48">
        <v>2</v>
      </c>
      <c r="AH48">
        <v>4</v>
      </c>
      <c r="AI48">
        <v>4</v>
      </c>
      <c r="AJ48">
        <v>4</v>
      </c>
      <c r="AK48">
        <v>4</v>
      </c>
      <c r="AL48">
        <v>4</v>
      </c>
      <c r="AM48">
        <v>4</v>
      </c>
      <c r="AN48">
        <v>4</v>
      </c>
      <c r="AO48">
        <v>2</v>
      </c>
      <c r="AP48">
        <v>4</v>
      </c>
      <c r="AQ48" t="s">
        <v>3147</v>
      </c>
      <c r="AR48" t="s">
        <v>3349</v>
      </c>
      <c r="AS48" t="s">
        <v>3350</v>
      </c>
      <c r="AT48" t="s">
        <v>3351</v>
      </c>
      <c r="AV48" t="s">
        <v>1348</v>
      </c>
      <c r="AW48" t="b">
        <v>1</v>
      </c>
      <c r="AX48" t="b">
        <v>0</v>
      </c>
      <c r="AY48" t="s">
        <v>5225</v>
      </c>
      <c r="AZ48" t="b">
        <v>1</v>
      </c>
      <c r="BA48" t="b">
        <v>1</v>
      </c>
      <c r="BB48" t="b">
        <v>1</v>
      </c>
      <c r="BC48" t="b">
        <v>1</v>
      </c>
      <c r="BD48" s="2">
        <v>43751.58829861111</v>
      </c>
      <c r="BE48" t="s">
        <v>5226</v>
      </c>
    </row>
    <row r="49" spans="1:57" ht="12.75" x14ac:dyDescent="0.2">
      <c r="A49" t="s">
        <v>27</v>
      </c>
      <c r="B49" s="6" t="s">
        <v>4605</v>
      </c>
      <c r="C49" t="s">
        <v>28</v>
      </c>
      <c r="D49" t="s">
        <v>4606</v>
      </c>
      <c r="E49" s="6" t="s">
        <v>4585</v>
      </c>
      <c r="F49" t="s">
        <v>5227</v>
      </c>
      <c r="G49" s="6" t="s">
        <v>4239</v>
      </c>
      <c r="H49" t="s">
        <v>5228</v>
      </c>
      <c r="I49" t="s">
        <v>4291</v>
      </c>
      <c r="K49" t="s">
        <v>5229</v>
      </c>
      <c r="L49" t="b">
        <v>1</v>
      </c>
      <c r="M49" t="s">
        <v>5230</v>
      </c>
      <c r="N49" t="s">
        <v>4992</v>
      </c>
      <c r="O49" t="s">
        <v>5231</v>
      </c>
      <c r="P49" t="s">
        <v>5232</v>
      </c>
      <c r="Q49" t="b">
        <v>1</v>
      </c>
      <c r="R49" s="3" t="s">
        <v>4613</v>
      </c>
      <c r="S49" s="3" t="s">
        <v>5233</v>
      </c>
      <c r="T49" t="s">
        <v>5234</v>
      </c>
      <c r="U49" t="s">
        <v>4558</v>
      </c>
      <c r="V49" t="s">
        <v>4558</v>
      </c>
      <c r="W49" t="s">
        <v>4558</v>
      </c>
      <c r="X49" t="s">
        <v>4558</v>
      </c>
      <c r="Y49" s="8">
        <v>4</v>
      </c>
      <c r="Z49" s="8">
        <v>4</v>
      </c>
      <c r="AA49" s="8">
        <v>4</v>
      </c>
      <c r="AB49" s="8">
        <v>4</v>
      </c>
      <c r="AC49" t="s">
        <v>4279</v>
      </c>
      <c r="AD49" s="4" t="s">
        <v>4416</v>
      </c>
      <c r="AE49" t="s">
        <v>5235</v>
      </c>
      <c r="AF49" t="s">
        <v>5236</v>
      </c>
      <c r="AG49">
        <v>1</v>
      </c>
      <c r="AH49">
        <v>2</v>
      </c>
      <c r="AI49">
        <v>1</v>
      </c>
      <c r="AJ49">
        <v>2</v>
      </c>
      <c r="AK49">
        <v>4</v>
      </c>
      <c r="AL49">
        <v>1</v>
      </c>
      <c r="AM49">
        <v>4</v>
      </c>
      <c r="AN49">
        <v>3</v>
      </c>
      <c r="AO49">
        <v>1</v>
      </c>
      <c r="AP49">
        <v>2</v>
      </c>
      <c r="AQ49" t="s">
        <v>3203</v>
      </c>
      <c r="AR49" t="s">
        <v>3352</v>
      </c>
      <c r="AS49" t="s">
        <v>3353</v>
      </c>
      <c r="AT49" t="s">
        <v>3354</v>
      </c>
      <c r="AU49" t="s">
        <v>3355</v>
      </c>
      <c r="AV49" t="s">
        <v>3356</v>
      </c>
      <c r="AW49" t="b">
        <v>0</v>
      </c>
      <c r="AX49" t="b">
        <v>1</v>
      </c>
      <c r="AY49" t="s">
        <v>5237</v>
      </c>
      <c r="AZ49" t="b">
        <v>1</v>
      </c>
      <c r="BA49" t="b">
        <v>0</v>
      </c>
      <c r="BB49" t="b">
        <v>1</v>
      </c>
      <c r="BC49" t="b">
        <v>1</v>
      </c>
      <c r="BD49" s="2">
        <v>43751.774247685185</v>
      </c>
      <c r="BE49" t="s">
        <v>5238</v>
      </c>
    </row>
    <row r="50" spans="1:57" ht="38.25" x14ac:dyDescent="0.2">
      <c r="A50" t="s">
        <v>5239</v>
      </c>
      <c r="B50" s="6" t="s">
        <v>5240</v>
      </c>
      <c r="C50" t="s">
        <v>4071</v>
      </c>
      <c r="D50" t="s">
        <v>5241</v>
      </c>
      <c r="E50" s="6" t="s">
        <v>5242</v>
      </c>
      <c r="F50" t="s">
        <v>5243</v>
      </c>
      <c r="G50" s="6" t="s">
        <v>4239</v>
      </c>
      <c r="H50" t="s">
        <v>5244</v>
      </c>
      <c r="I50" t="s">
        <v>5245</v>
      </c>
      <c r="J50" t="s">
        <v>81</v>
      </c>
      <c r="K50" t="s">
        <v>5246</v>
      </c>
      <c r="L50" t="b">
        <v>1</v>
      </c>
      <c r="M50" t="s">
        <v>5247</v>
      </c>
      <c r="N50" t="s">
        <v>4552</v>
      </c>
      <c r="O50" t="s">
        <v>5248</v>
      </c>
      <c r="P50" t="s">
        <v>5249</v>
      </c>
      <c r="Q50" t="b">
        <v>0</v>
      </c>
      <c r="S50" s="3" t="s">
        <v>5250</v>
      </c>
      <c r="T50" t="s">
        <v>5251</v>
      </c>
      <c r="U50" t="s">
        <v>5252</v>
      </c>
      <c r="V50" t="s">
        <v>5253</v>
      </c>
      <c r="W50" t="s">
        <v>5254</v>
      </c>
      <c r="X50" t="s">
        <v>5255</v>
      </c>
      <c r="Y50" s="8">
        <v>4</v>
      </c>
      <c r="Z50" s="8">
        <v>4</v>
      </c>
      <c r="AA50" s="8">
        <v>4</v>
      </c>
      <c r="AB50" s="8">
        <v>4</v>
      </c>
      <c r="AC50" t="s">
        <v>5256</v>
      </c>
      <c r="AD50" s="4" t="s">
        <v>4256</v>
      </c>
      <c r="AE50" t="s">
        <v>5257</v>
      </c>
      <c r="AF50" t="s">
        <v>5258</v>
      </c>
      <c r="AG50">
        <v>4</v>
      </c>
      <c r="AH50">
        <v>4</v>
      </c>
      <c r="AI50">
        <v>4</v>
      </c>
      <c r="AJ50">
        <v>4</v>
      </c>
      <c r="AK50">
        <v>4</v>
      </c>
      <c r="AL50">
        <v>4</v>
      </c>
      <c r="AM50">
        <v>4</v>
      </c>
      <c r="AN50">
        <v>4</v>
      </c>
      <c r="AO50">
        <v>4</v>
      </c>
      <c r="AP50">
        <v>4</v>
      </c>
      <c r="AQ50" t="s">
        <v>201</v>
      </c>
      <c r="AR50" t="s">
        <v>3357</v>
      </c>
      <c r="AS50" t="s">
        <v>3357</v>
      </c>
      <c r="AT50" t="s">
        <v>3357</v>
      </c>
      <c r="AU50" t="s">
        <v>3357</v>
      </c>
      <c r="AV50" t="s">
        <v>2910</v>
      </c>
      <c r="AW50" t="b">
        <v>0</v>
      </c>
      <c r="AX50" t="b">
        <v>0</v>
      </c>
      <c r="AY50" t="s">
        <v>5259</v>
      </c>
      <c r="AZ50" t="b">
        <v>0</v>
      </c>
      <c r="BA50" t="b">
        <v>0</v>
      </c>
      <c r="BB50" t="b">
        <v>1</v>
      </c>
      <c r="BC50" t="b">
        <v>1</v>
      </c>
      <c r="BD50" s="2">
        <v>43751.90902777778</v>
      </c>
      <c r="BE50" t="s">
        <v>5260</v>
      </c>
    </row>
    <row r="51" spans="1:57" ht="12.75" x14ac:dyDescent="0.2">
      <c r="A51" t="s">
        <v>5261</v>
      </c>
      <c r="B51" s="6" t="s">
        <v>5262</v>
      </c>
      <c r="C51" t="s">
        <v>4072</v>
      </c>
      <c r="D51" t="s">
        <v>5263</v>
      </c>
      <c r="E51" s="6" t="s">
        <v>4585</v>
      </c>
      <c r="F51" t="s">
        <v>5264</v>
      </c>
      <c r="G51" s="6" t="s">
        <v>4239</v>
      </c>
      <c r="H51" t="s">
        <v>5265</v>
      </c>
      <c r="I51" t="s">
        <v>4241</v>
      </c>
      <c r="J51" t="s">
        <v>5266</v>
      </c>
      <c r="K51" t="s">
        <v>5267</v>
      </c>
      <c r="L51" t="b">
        <v>1</v>
      </c>
      <c r="M51" t="s">
        <v>5268</v>
      </c>
      <c r="N51" t="s">
        <v>4778</v>
      </c>
      <c r="O51" t="s">
        <v>5269</v>
      </c>
      <c r="P51" t="s">
        <v>5270</v>
      </c>
      <c r="Q51" t="b">
        <v>1</v>
      </c>
      <c r="R51" s="3" t="s">
        <v>5271</v>
      </c>
      <c r="S51" s="3" t="s">
        <v>5272</v>
      </c>
      <c r="T51" t="s">
        <v>5273</v>
      </c>
      <c r="U51" t="s">
        <v>5274</v>
      </c>
      <c r="V51" t="s">
        <v>5275</v>
      </c>
      <c r="W51" t="s">
        <v>5276</v>
      </c>
      <c r="X51" t="s">
        <v>5277</v>
      </c>
      <c r="Y51" s="8">
        <v>4</v>
      </c>
      <c r="Z51" s="8">
        <v>4</v>
      </c>
      <c r="AA51" s="8">
        <v>4</v>
      </c>
      <c r="AB51" s="8">
        <v>4</v>
      </c>
      <c r="AC51" t="s">
        <v>4329</v>
      </c>
      <c r="AD51" t="s">
        <v>5278</v>
      </c>
      <c r="AE51" t="s">
        <v>5279</v>
      </c>
      <c r="AF51" t="s">
        <v>5280</v>
      </c>
      <c r="AG51">
        <v>4</v>
      </c>
      <c r="AH51">
        <v>4</v>
      </c>
      <c r="AI51">
        <v>4</v>
      </c>
      <c r="AJ51">
        <v>0</v>
      </c>
      <c r="AK51">
        <v>1</v>
      </c>
      <c r="AL51">
        <v>4</v>
      </c>
      <c r="AM51">
        <v>2</v>
      </c>
      <c r="AN51">
        <v>1</v>
      </c>
      <c r="AO51">
        <v>0</v>
      </c>
      <c r="AP51">
        <v>1</v>
      </c>
      <c r="AQ51" t="s">
        <v>3147</v>
      </c>
      <c r="AR51" t="s">
        <v>3358</v>
      </c>
      <c r="AS51" t="s">
        <v>3359</v>
      </c>
      <c r="AT51" t="s">
        <v>3360</v>
      </c>
      <c r="AU51" t="s">
        <v>3361</v>
      </c>
      <c r="AV51" t="s">
        <v>3362</v>
      </c>
      <c r="AW51" t="b">
        <v>1</v>
      </c>
      <c r="AX51" t="b">
        <v>0</v>
      </c>
      <c r="AY51" t="s">
        <v>5281</v>
      </c>
      <c r="AZ51" t="b">
        <v>0</v>
      </c>
      <c r="BA51" t="b">
        <v>0</v>
      </c>
      <c r="BB51" t="b">
        <v>1</v>
      </c>
      <c r="BC51" t="b">
        <v>0</v>
      </c>
      <c r="BD51" s="2">
        <v>43751.942395833335</v>
      </c>
      <c r="BE51" t="s">
        <v>5282</v>
      </c>
    </row>
    <row r="52" spans="1:57" ht="12.75" x14ac:dyDescent="0.2">
      <c r="A52" t="s">
        <v>5283</v>
      </c>
      <c r="B52" s="6" t="s">
        <v>5284</v>
      </c>
      <c r="C52" t="s">
        <v>4073</v>
      </c>
      <c r="D52" t="s">
        <v>5285</v>
      </c>
      <c r="E52" s="6" t="s">
        <v>4585</v>
      </c>
      <c r="F52" t="s">
        <v>5283</v>
      </c>
      <c r="G52" s="6" t="s">
        <v>5286</v>
      </c>
      <c r="H52" t="s">
        <v>5287</v>
      </c>
      <c r="I52" t="s">
        <v>4291</v>
      </c>
      <c r="K52" t="s">
        <v>5288</v>
      </c>
      <c r="L52" t="b">
        <v>0</v>
      </c>
      <c r="M52" t="s">
        <v>5289</v>
      </c>
      <c r="N52" t="s">
        <v>4388</v>
      </c>
      <c r="O52" t="s">
        <v>5290</v>
      </c>
      <c r="P52" t="s">
        <v>5291</v>
      </c>
      <c r="Q52" t="b">
        <v>1</v>
      </c>
      <c r="R52" s="3" t="s">
        <v>5292</v>
      </c>
      <c r="S52" s="3" t="s">
        <v>5293</v>
      </c>
      <c r="T52" t="s">
        <v>5294</v>
      </c>
      <c r="U52" t="s">
        <v>5295</v>
      </c>
      <c r="V52" t="s">
        <v>5296</v>
      </c>
      <c r="W52" t="s">
        <v>5297</v>
      </c>
      <c r="X52" t="s">
        <v>5298</v>
      </c>
      <c r="Y52" s="8">
        <v>3</v>
      </c>
      <c r="Z52" s="8">
        <v>3</v>
      </c>
      <c r="AA52" s="8">
        <v>4</v>
      </c>
      <c r="AB52" s="8">
        <v>3</v>
      </c>
      <c r="AC52" t="s">
        <v>4329</v>
      </c>
      <c r="AD52" s="4" t="s">
        <v>5299</v>
      </c>
      <c r="AE52" t="s">
        <v>5300</v>
      </c>
      <c r="AF52" t="s">
        <v>5301</v>
      </c>
      <c r="AG52">
        <v>2</v>
      </c>
      <c r="AH52">
        <v>4</v>
      </c>
      <c r="AI52">
        <v>3</v>
      </c>
      <c r="AJ52">
        <v>4</v>
      </c>
      <c r="AK52">
        <v>4</v>
      </c>
      <c r="AL52">
        <v>4</v>
      </c>
      <c r="AM52">
        <v>3</v>
      </c>
      <c r="AN52">
        <v>3</v>
      </c>
      <c r="AO52">
        <v>4</v>
      </c>
      <c r="AP52">
        <v>2</v>
      </c>
      <c r="AQ52" t="s">
        <v>3147</v>
      </c>
      <c r="AR52" t="s">
        <v>3363</v>
      </c>
      <c r="AS52" t="s">
        <v>3364</v>
      </c>
      <c r="AT52" t="s">
        <v>3215</v>
      </c>
      <c r="AU52" t="s">
        <v>3215</v>
      </c>
      <c r="AV52" t="s">
        <v>3365</v>
      </c>
      <c r="AW52" t="b">
        <v>1</v>
      </c>
      <c r="AX52" t="b">
        <v>1</v>
      </c>
      <c r="AY52" t="s">
        <v>5302</v>
      </c>
      <c r="AZ52" t="b">
        <v>1</v>
      </c>
      <c r="BA52" t="b">
        <v>0</v>
      </c>
      <c r="BB52" t="b">
        <v>1</v>
      </c>
      <c r="BC52" t="b">
        <v>0</v>
      </c>
      <c r="BD52" s="2">
        <v>43752.728773148148</v>
      </c>
      <c r="BE52" t="s">
        <v>5303</v>
      </c>
    </row>
    <row r="53" spans="1:57" ht="25.5" x14ac:dyDescent="0.2">
      <c r="A53" t="s">
        <v>5304</v>
      </c>
      <c r="B53" s="6" t="s">
        <v>5305</v>
      </c>
      <c r="C53" t="s">
        <v>4074</v>
      </c>
      <c r="D53" t="s">
        <v>5306</v>
      </c>
      <c r="E53" s="6" t="s">
        <v>5307</v>
      </c>
      <c r="F53" t="s">
        <v>5308</v>
      </c>
      <c r="G53" s="6" t="s">
        <v>5309</v>
      </c>
      <c r="H53" t="s">
        <v>5310</v>
      </c>
      <c r="I53" t="s">
        <v>836</v>
      </c>
      <c r="J53" t="s">
        <v>5311</v>
      </c>
      <c r="K53" t="s">
        <v>5312</v>
      </c>
      <c r="L53" t="b">
        <v>1</v>
      </c>
      <c r="M53" t="s">
        <v>5313</v>
      </c>
      <c r="N53" t="s">
        <v>4552</v>
      </c>
      <c r="O53" t="s">
        <v>5314</v>
      </c>
      <c r="P53" t="s">
        <v>5315</v>
      </c>
      <c r="Q53" t="b">
        <v>0</v>
      </c>
      <c r="S53" s="3" t="s">
        <v>5316</v>
      </c>
      <c r="T53" t="s">
        <v>5317</v>
      </c>
      <c r="U53" t="s">
        <v>5318</v>
      </c>
      <c r="V53" t="s">
        <v>5319</v>
      </c>
      <c r="W53" t="s">
        <v>5320</v>
      </c>
      <c r="X53" t="s">
        <v>5321</v>
      </c>
      <c r="Y53" s="8">
        <v>4</v>
      </c>
      <c r="Z53" s="8">
        <v>4</v>
      </c>
      <c r="AA53" s="8">
        <v>4</v>
      </c>
      <c r="AB53" s="8">
        <v>4</v>
      </c>
      <c r="AC53" t="s">
        <v>4437</v>
      </c>
      <c r="AD53" t="s">
        <v>5322</v>
      </c>
      <c r="AE53" t="s">
        <v>5323</v>
      </c>
      <c r="AF53" t="s">
        <v>5324</v>
      </c>
      <c r="AG53">
        <v>1</v>
      </c>
      <c r="AH53">
        <v>4</v>
      </c>
      <c r="AI53">
        <v>4</v>
      </c>
      <c r="AJ53">
        <v>4</v>
      </c>
      <c r="AK53">
        <v>4</v>
      </c>
      <c r="AL53">
        <v>4</v>
      </c>
      <c r="AM53">
        <v>4</v>
      </c>
      <c r="AN53">
        <v>4</v>
      </c>
      <c r="AO53">
        <v>4</v>
      </c>
      <c r="AP53">
        <v>4</v>
      </c>
      <c r="AQ53" t="s">
        <v>860</v>
      </c>
      <c r="AR53" t="s">
        <v>3366</v>
      </c>
      <c r="AS53" t="s">
        <v>3367</v>
      </c>
      <c r="AT53" t="s">
        <v>3368</v>
      </c>
      <c r="AU53" t="s">
        <v>3367</v>
      </c>
      <c r="AV53" t="s">
        <v>3369</v>
      </c>
      <c r="AW53" t="b">
        <v>1</v>
      </c>
      <c r="AX53" t="b">
        <v>0</v>
      </c>
      <c r="AY53" t="s">
        <v>5325</v>
      </c>
      <c r="AZ53" t="b">
        <v>1</v>
      </c>
      <c r="BA53" t="b">
        <v>0</v>
      </c>
      <c r="BB53" t="b">
        <v>1</v>
      </c>
      <c r="BC53" t="b">
        <v>1</v>
      </c>
      <c r="BD53" s="2">
        <v>43752.772731481484</v>
      </c>
      <c r="BE53" t="s">
        <v>5326</v>
      </c>
    </row>
    <row r="54" spans="1:57" ht="12.75" x14ac:dyDescent="0.2">
      <c r="A54" t="s">
        <v>5327</v>
      </c>
      <c r="B54" s="6" t="s">
        <v>5328</v>
      </c>
      <c r="C54" t="s">
        <v>4075</v>
      </c>
      <c r="D54" t="s">
        <v>5329</v>
      </c>
      <c r="E54" s="6" t="s">
        <v>4585</v>
      </c>
      <c r="F54" t="s">
        <v>5330</v>
      </c>
      <c r="G54" s="6" t="s">
        <v>4239</v>
      </c>
      <c r="H54" t="s">
        <v>3371</v>
      </c>
      <c r="I54" t="s">
        <v>836</v>
      </c>
      <c r="J54" t="s">
        <v>5331</v>
      </c>
      <c r="K54" t="s">
        <v>5332</v>
      </c>
      <c r="L54" t="b">
        <v>1</v>
      </c>
      <c r="M54" t="s">
        <v>5333</v>
      </c>
      <c r="N54" t="s">
        <v>4472</v>
      </c>
      <c r="O54" t="s">
        <v>5334</v>
      </c>
      <c r="P54" t="s">
        <v>5335</v>
      </c>
      <c r="Q54" t="b">
        <v>0</v>
      </c>
      <c r="T54" t="s">
        <v>5336</v>
      </c>
      <c r="U54" t="s">
        <v>5337</v>
      </c>
      <c r="V54" t="s">
        <v>5338</v>
      </c>
      <c r="W54" t="s">
        <v>847</v>
      </c>
      <c r="X54" t="s">
        <v>5339</v>
      </c>
      <c r="Y54" s="8">
        <v>2</v>
      </c>
      <c r="Z54" s="8">
        <v>2</v>
      </c>
      <c r="AA54" s="8">
        <v>4</v>
      </c>
      <c r="AB54" s="8">
        <v>4</v>
      </c>
      <c r="AC54" t="s">
        <v>4415</v>
      </c>
      <c r="AD54" t="s">
        <v>5340</v>
      </c>
      <c r="AE54" t="s">
        <v>5341</v>
      </c>
      <c r="AF54" t="s">
        <v>5342</v>
      </c>
      <c r="AG54">
        <v>4</v>
      </c>
      <c r="AH54">
        <v>4</v>
      </c>
      <c r="AI54">
        <v>0</v>
      </c>
      <c r="AJ54">
        <v>4</v>
      </c>
      <c r="AK54">
        <v>3</v>
      </c>
      <c r="AL54">
        <v>4</v>
      </c>
      <c r="AM54">
        <v>4</v>
      </c>
      <c r="AN54">
        <v>2</v>
      </c>
      <c r="AO54">
        <v>4</v>
      </c>
      <c r="AP54">
        <v>4</v>
      </c>
      <c r="AQ54" t="s">
        <v>1038</v>
      </c>
      <c r="AR54" t="s">
        <v>2658</v>
      </c>
      <c r="AS54" t="s">
        <v>3370</v>
      </c>
      <c r="AT54" t="s">
        <v>3370</v>
      </c>
      <c r="AU54" t="s">
        <v>3371</v>
      </c>
      <c r="AV54" t="s">
        <v>3372</v>
      </c>
      <c r="AW54" t="b">
        <v>0</v>
      </c>
      <c r="AX54" t="b">
        <v>1</v>
      </c>
      <c r="AY54" t="s">
        <v>3371</v>
      </c>
      <c r="AZ54" t="b">
        <v>0</v>
      </c>
      <c r="BA54" t="b">
        <v>0</v>
      </c>
      <c r="BB54" t="b">
        <v>1</v>
      </c>
      <c r="BC54" t="b">
        <v>1</v>
      </c>
      <c r="BD54" s="2">
        <v>43752.980266203704</v>
      </c>
      <c r="BE54" t="s">
        <v>5343</v>
      </c>
    </row>
    <row r="55" spans="1:57" ht="12.75" x14ac:dyDescent="0.2">
      <c r="A55" t="s">
        <v>5344</v>
      </c>
      <c r="B55" s="6" t="s">
        <v>5345</v>
      </c>
      <c r="C55" t="s">
        <v>4076</v>
      </c>
      <c r="D55" t="s">
        <v>5346</v>
      </c>
      <c r="E55" s="6" t="s">
        <v>4688</v>
      </c>
      <c r="F55" t="s">
        <v>5347</v>
      </c>
      <c r="G55" s="6" t="s">
        <v>4239</v>
      </c>
      <c r="H55" t="s">
        <v>5348</v>
      </c>
      <c r="I55" t="s">
        <v>4241</v>
      </c>
      <c r="J55" t="s">
        <v>5349</v>
      </c>
      <c r="K55" t="s">
        <v>5350</v>
      </c>
      <c r="L55" t="b">
        <v>1</v>
      </c>
      <c r="M55" t="s">
        <v>5351</v>
      </c>
      <c r="N55" t="s">
        <v>4472</v>
      </c>
      <c r="O55" t="s">
        <v>5352</v>
      </c>
      <c r="P55" t="s">
        <v>5353</v>
      </c>
      <c r="Q55" t="b">
        <v>1</v>
      </c>
      <c r="R55" s="3" t="s">
        <v>5354</v>
      </c>
      <c r="T55" t="s">
        <v>5355</v>
      </c>
      <c r="U55" t="s">
        <v>5356</v>
      </c>
      <c r="V55" t="s">
        <v>5357</v>
      </c>
      <c r="W55" t="s">
        <v>903</v>
      </c>
      <c r="X55" t="s">
        <v>5358</v>
      </c>
      <c r="Y55" s="8">
        <v>4</v>
      </c>
      <c r="Z55" s="8">
        <v>4</v>
      </c>
      <c r="AA55" s="8">
        <v>4</v>
      </c>
      <c r="AB55" s="8">
        <v>4</v>
      </c>
      <c r="AC55" t="s">
        <v>4329</v>
      </c>
      <c r="AD55" s="4" t="s">
        <v>4256</v>
      </c>
      <c r="AE55" t="s">
        <v>5359</v>
      </c>
      <c r="AF55" t="s">
        <v>5360</v>
      </c>
      <c r="AG55">
        <v>2</v>
      </c>
      <c r="AH55">
        <v>4</v>
      </c>
      <c r="AI55">
        <v>4</v>
      </c>
      <c r="AJ55">
        <v>4</v>
      </c>
      <c r="AK55">
        <v>4</v>
      </c>
      <c r="AL55">
        <v>4</v>
      </c>
      <c r="AM55">
        <v>4</v>
      </c>
      <c r="AN55">
        <v>4</v>
      </c>
      <c r="AO55">
        <v>4</v>
      </c>
      <c r="AP55">
        <v>4</v>
      </c>
      <c r="AQ55" t="s">
        <v>3373</v>
      </c>
      <c r="AR55" t="s">
        <v>842</v>
      </c>
      <c r="AS55" t="s">
        <v>842</v>
      </c>
      <c r="AT55" t="s">
        <v>3374</v>
      </c>
      <c r="AV55" t="s">
        <v>3375</v>
      </c>
      <c r="AW55" t="b">
        <v>1</v>
      </c>
      <c r="AX55" t="b">
        <v>1</v>
      </c>
      <c r="AY55" t="s">
        <v>5361</v>
      </c>
      <c r="AZ55" t="b">
        <v>1</v>
      </c>
      <c r="BA55" t="b">
        <v>0</v>
      </c>
      <c r="BB55" t="b">
        <v>1</v>
      </c>
      <c r="BC55" t="b">
        <v>1</v>
      </c>
      <c r="BD55" s="2">
        <v>43752.992511574077</v>
      </c>
      <c r="BE55" t="s">
        <v>5362</v>
      </c>
    </row>
    <row r="56" spans="1:57" ht="12.75" x14ac:dyDescent="0.2">
      <c r="A56" t="s">
        <v>5363</v>
      </c>
      <c r="B56" s="6" t="s">
        <v>5364</v>
      </c>
      <c r="C56" t="s">
        <v>4077</v>
      </c>
      <c r="D56" t="s">
        <v>5365</v>
      </c>
      <c r="E56" s="6" t="s">
        <v>4338</v>
      </c>
      <c r="F56" t="s">
        <v>5366</v>
      </c>
      <c r="G56" s="6" t="s">
        <v>4239</v>
      </c>
      <c r="H56" s="4" t="s">
        <v>2862</v>
      </c>
      <c r="I56" t="s">
        <v>836</v>
      </c>
      <c r="J56" t="s">
        <v>5367</v>
      </c>
      <c r="K56" t="s">
        <v>5368</v>
      </c>
      <c r="L56" t="b">
        <v>0</v>
      </c>
      <c r="M56" t="s">
        <v>5369</v>
      </c>
      <c r="N56" t="s">
        <v>5370</v>
      </c>
      <c r="O56" t="s">
        <v>5371</v>
      </c>
      <c r="P56" t="s">
        <v>5372</v>
      </c>
      <c r="Q56" t="b">
        <v>1</v>
      </c>
      <c r="R56" s="3" t="s">
        <v>5373</v>
      </c>
      <c r="S56" s="3" t="s">
        <v>5374</v>
      </c>
      <c r="T56" t="s">
        <v>5375</v>
      </c>
      <c r="U56" t="s">
        <v>5376</v>
      </c>
      <c r="V56" t="s">
        <v>5377</v>
      </c>
      <c r="W56" t="s">
        <v>5378</v>
      </c>
      <c r="X56" t="s">
        <v>5379</v>
      </c>
      <c r="Y56" s="8">
        <v>3</v>
      </c>
      <c r="Z56" s="8">
        <v>3</v>
      </c>
      <c r="AA56" s="8">
        <v>4</v>
      </c>
      <c r="AB56" s="8">
        <v>4</v>
      </c>
      <c r="AC56" t="s">
        <v>4437</v>
      </c>
      <c r="AD56" s="4" t="s">
        <v>5380</v>
      </c>
      <c r="AE56" t="s">
        <v>5381</v>
      </c>
      <c r="AF56" t="s">
        <v>5382</v>
      </c>
      <c r="AG56">
        <v>4</v>
      </c>
      <c r="AH56">
        <v>4</v>
      </c>
      <c r="AI56">
        <v>2</v>
      </c>
      <c r="AJ56">
        <v>4</v>
      </c>
      <c r="AK56">
        <v>4</v>
      </c>
      <c r="AL56">
        <v>4</v>
      </c>
      <c r="AM56">
        <v>4</v>
      </c>
      <c r="AN56">
        <v>4</v>
      </c>
      <c r="AO56">
        <v>4</v>
      </c>
      <c r="AP56">
        <v>2</v>
      </c>
      <c r="AQ56" t="s">
        <v>201</v>
      </c>
      <c r="AR56" t="s">
        <v>3376</v>
      </c>
      <c r="AS56" t="s">
        <v>3377</v>
      </c>
      <c r="AT56" t="s">
        <v>3378</v>
      </c>
      <c r="AU56" t="s">
        <v>3379</v>
      </c>
      <c r="AV56" t="s">
        <v>3380</v>
      </c>
      <c r="AW56" t="b">
        <v>1</v>
      </c>
      <c r="AX56" t="b">
        <v>0</v>
      </c>
      <c r="AY56" t="s">
        <v>5383</v>
      </c>
      <c r="AZ56" t="b">
        <v>0</v>
      </c>
      <c r="BA56" t="b">
        <v>0</v>
      </c>
      <c r="BB56" t="b">
        <v>1</v>
      </c>
      <c r="BC56" t="b">
        <v>0</v>
      </c>
      <c r="BD56" s="2">
        <v>43753.113854166666</v>
      </c>
      <c r="BE56" t="s">
        <v>5384</v>
      </c>
    </row>
    <row r="57" spans="1:57" ht="12.75" x14ac:dyDescent="0.2">
      <c r="A57" t="s">
        <v>5385</v>
      </c>
      <c r="B57" s="6" t="s">
        <v>4422</v>
      </c>
      <c r="C57" t="s">
        <v>4078</v>
      </c>
      <c r="D57" t="s">
        <v>5386</v>
      </c>
      <c r="E57" s="6" t="s">
        <v>4585</v>
      </c>
      <c r="F57" t="s">
        <v>5386</v>
      </c>
      <c r="G57" s="6" t="s">
        <v>4239</v>
      </c>
      <c r="H57" t="s">
        <v>5387</v>
      </c>
      <c r="I57" t="s">
        <v>4241</v>
      </c>
      <c r="J57" t="s">
        <v>43</v>
      </c>
      <c r="K57" t="s">
        <v>5388</v>
      </c>
      <c r="L57" t="b">
        <v>1</v>
      </c>
      <c r="M57" t="s">
        <v>5389</v>
      </c>
      <c r="N57" t="s">
        <v>4472</v>
      </c>
      <c r="O57" t="s">
        <v>5390</v>
      </c>
      <c r="P57" t="s">
        <v>5391</v>
      </c>
      <c r="Q57" t="b">
        <v>1</v>
      </c>
      <c r="R57" s="3" t="s">
        <v>5392</v>
      </c>
      <c r="S57" t="s">
        <v>5393</v>
      </c>
      <c r="T57" t="s">
        <v>5394</v>
      </c>
      <c r="U57" t="s">
        <v>5395</v>
      </c>
      <c r="V57" t="s">
        <v>5396</v>
      </c>
      <c r="W57" t="s">
        <v>5397</v>
      </c>
      <c r="X57" t="s">
        <v>5398</v>
      </c>
      <c r="Y57" s="8">
        <v>2</v>
      </c>
      <c r="Z57" s="8">
        <v>3</v>
      </c>
      <c r="AA57" s="8">
        <v>4</v>
      </c>
      <c r="AB57" s="8">
        <v>3</v>
      </c>
      <c r="AC57" t="s">
        <v>4279</v>
      </c>
      <c r="AD57" t="s">
        <v>3164</v>
      </c>
      <c r="AE57" t="s">
        <v>5399</v>
      </c>
      <c r="AF57" t="s">
        <v>5400</v>
      </c>
      <c r="AG57">
        <v>4</v>
      </c>
      <c r="AH57">
        <v>3</v>
      </c>
      <c r="AI57">
        <v>4</v>
      </c>
      <c r="AJ57">
        <v>3</v>
      </c>
      <c r="AK57">
        <v>0</v>
      </c>
      <c r="AL57">
        <v>0</v>
      </c>
      <c r="AM57">
        <v>2</v>
      </c>
      <c r="AN57">
        <v>3</v>
      </c>
      <c r="AO57">
        <v>3</v>
      </c>
      <c r="AP57">
        <v>2</v>
      </c>
      <c r="AQ57" t="s">
        <v>3381</v>
      </c>
      <c r="AR57" t="s">
        <v>3382</v>
      </c>
      <c r="AS57" t="s">
        <v>3383</v>
      </c>
      <c r="AT57" t="s">
        <v>3384</v>
      </c>
      <c r="AU57" t="s">
        <v>3385</v>
      </c>
      <c r="AV57" t="s">
        <v>3386</v>
      </c>
      <c r="AW57" t="b">
        <v>1</v>
      </c>
      <c r="AX57" t="b">
        <v>1</v>
      </c>
      <c r="AY57" t="s">
        <v>5401</v>
      </c>
      <c r="AZ57" t="b">
        <v>0</v>
      </c>
      <c r="BA57" t="b">
        <v>1</v>
      </c>
      <c r="BB57" t="b">
        <v>1</v>
      </c>
      <c r="BC57" t="b">
        <v>1</v>
      </c>
      <c r="BD57" s="2">
        <v>43753.641226851854</v>
      </c>
      <c r="BE57" t="s">
        <v>5402</v>
      </c>
    </row>
    <row r="58" spans="1:57" ht="51" x14ac:dyDescent="0.2">
      <c r="A58" t="s">
        <v>5403</v>
      </c>
      <c r="B58" s="6" t="s">
        <v>5105</v>
      </c>
      <c r="C58" t="s">
        <v>4079</v>
      </c>
      <c r="D58" t="s">
        <v>5404</v>
      </c>
      <c r="E58" s="6" t="s">
        <v>5405</v>
      </c>
      <c r="F58" t="s">
        <v>5406</v>
      </c>
      <c r="G58" s="6" t="s">
        <v>4239</v>
      </c>
      <c r="H58" t="s">
        <v>5407</v>
      </c>
      <c r="I58" t="s">
        <v>836</v>
      </c>
      <c r="J58" t="s">
        <v>5408</v>
      </c>
      <c r="K58" t="s">
        <v>5409</v>
      </c>
      <c r="L58" t="b">
        <v>1</v>
      </c>
      <c r="M58" t="s">
        <v>5410</v>
      </c>
      <c r="N58" t="s">
        <v>4472</v>
      </c>
      <c r="O58" t="s">
        <v>5411</v>
      </c>
      <c r="P58" t="s">
        <v>5412</v>
      </c>
      <c r="Q58" t="b">
        <v>1</v>
      </c>
      <c r="R58" s="3" t="s">
        <v>5413</v>
      </c>
      <c r="S58" s="3" t="s">
        <v>5414</v>
      </c>
      <c r="T58" t="s">
        <v>5415</v>
      </c>
      <c r="U58" t="s">
        <v>5416</v>
      </c>
      <c r="V58" t="s">
        <v>4618</v>
      </c>
      <c r="W58" t="s">
        <v>5417</v>
      </c>
      <c r="X58" t="s">
        <v>5418</v>
      </c>
      <c r="Y58" s="8">
        <v>4</v>
      </c>
      <c r="Z58" s="8">
        <v>4</v>
      </c>
      <c r="AA58" s="8">
        <v>4</v>
      </c>
      <c r="AB58" s="8">
        <v>4</v>
      </c>
      <c r="AC58" t="s">
        <v>5419</v>
      </c>
      <c r="AD58" t="s">
        <v>5420</v>
      </c>
      <c r="AE58" t="s">
        <v>5421</v>
      </c>
      <c r="AF58" t="s">
        <v>5422</v>
      </c>
      <c r="AG58">
        <v>3</v>
      </c>
      <c r="AH58">
        <v>4</v>
      </c>
      <c r="AI58">
        <v>4</v>
      </c>
      <c r="AJ58">
        <v>4</v>
      </c>
      <c r="AK58">
        <v>4</v>
      </c>
      <c r="AL58">
        <v>4</v>
      </c>
      <c r="AM58">
        <v>4</v>
      </c>
      <c r="AN58">
        <v>4</v>
      </c>
      <c r="AO58">
        <v>4</v>
      </c>
      <c r="AP58">
        <v>4</v>
      </c>
      <c r="AQ58" t="s">
        <v>3387</v>
      </c>
      <c r="AR58" t="s">
        <v>3388</v>
      </c>
      <c r="AS58" t="s">
        <v>3389</v>
      </c>
      <c r="AT58" t="s">
        <v>3390</v>
      </c>
      <c r="AU58" t="s">
        <v>3391</v>
      </c>
      <c r="AV58" t="s">
        <v>3392</v>
      </c>
      <c r="AW58" t="b">
        <v>1</v>
      </c>
      <c r="AX58" t="b">
        <v>1</v>
      </c>
      <c r="AY58" t="s">
        <v>5423</v>
      </c>
      <c r="AZ58" t="b">
        <v>1</v>
      </c>
      <c r="BA58" t="b">
        <v>1</v>
      </c>
      <c r="BB58" t="b">
        <v>1</v>
      </c>
      <c r="BC58" t="b">
        <v>0</v>
      </c>
      <c r="BD58" s="2">
        <v>43753.701493055552</v>
      </c>
      <c r="BE58" t="s">
        <v>5424</v>
      </c>
    </row>
    <row r="59" spans="1:57" ht="51" x14ac:dyDescent="0.2">
      <c r="A59" t="s">
        <v>5425</v>
      </c>
      <c r="B59" s="6" t="s">
        <v>5426</v>
      </c>
      <c r="C59" t="s">
        <v>4080</v>
      </c>
      <c r="D59" t="s">
        <v>5427</v>
      </c>
      <c r="E59" s="6" t="s">
        <v>242</v>
      </c>
      <c r="F59" t="s">
        <v>5425</v>
      </c>
      <c r="G59" s="6" t="s">
        <v>4239</v>
      </c>
      <c r="H59" t="s">
        <v>5428</v>
      </c>
      <c r="I59" t="s">
        <v>4266</v>
      </c>
      <c r="J59" t="s">
        <v>5429</v>
      </c>
      <c r="K59" t="s">
        <v>5430</v>
      </c>
      <c r="L59" t="b">
        <v>1</v>
      </c>
      <c r="M59" t="s">
        <v>5431</v>
      </c>
      <c r="N59" t="s">
        <v>4388</v>
      </c>
      <c r="O59" t="s">
        <v>5432</v>
      </c>
      <c r="P59" t="s">
        <v>5433</v>
      </c>
      <c r="Q59" t="b">
        <v>0</v>
      </c>
      <c r="S59" s="3" t="s">
        <v>5434</v>
      </c>
      <c r="T59" t="s">
        <v>5435</v>
      </c>
      <c r="U59" t="s">
        <v>5436</v>
      </c>
      <c r="V59" t="s">
        <v>5437</v>
      </c>
      <c r="W59" t="s">
        <v>5438</v>
      </c>
      <c r="X59" t="s">
        <v>5439</v>
      </c>
      <c r="Y59" s="8">
        <v>4</v>
      </c>
      <c r="Z59" s="8">
        <v>4</v>
      </c>
      <c r="AA59" s="8">
        <v>4</v>
      </c>
      <c r="AB59" s="8">
        <v>4</v>
      </c>
      <c r="AC59" t="s">
        <v>4765</v>
      </c>
      <c r="AD59" t="s">
        <v>5440</v>
      </c>
      <c r="AE59" t="s">
        <v>5441</v>
      </c>
      <c r="AF59" t="s">
        <v>5442</v>
      </c>
      <c r="AG59">
        <v>0</v>
      </c>
      <c r="AH59">
        <v>4</v>
      </c>
      <c r="AI59">
        <v>0</v>
      </c>
      <c r="AJ59">
        <v>0</v>
      </c>
      <c r="AK59">
        <v>4</v>
      </c>
      <c r="AL59">
        <v>4</v>
      </c>
      <c r="AM59">
        <v>4</v>
      </c>
      <c r="AN59">
        <v>4</v>
      </c>
      <c r="AO59">
        <v>0</v>
      </c>
      <c r="AP59">
        <v>0</v>
      </c>
      <c r="AQ59" t="s">
        <v>3393</v>
      </c>
      <c r="AR59" t="s">
        <v>3394</v>
      </c>
      <c r="AS59" t="s">
        <v>3395</v>
      </c>
      <c r="AT59" t="s">
        <v>3394</v>
      </c>
      <c r="AU59" t="s">
        <v>3394</v>
      </c>
      <c r="AV59" t="s">
        <v>3392</v>
      </c>
      <c r="AW59" t="b">
        <v>1</v>
      </c>
      <c r="AX59" t="b">
        <v>1</v>
      </c>
      <c r="AY59" t="s">
        <v>5443</v>
      </c>
      <c r="AZ59" t="b">
        <v>0</v>
      </c>
      <c r="BA59" t="b">
        <v>0</v>
      </c>
      <c r="BB59" t="b">
        <v>1</v>
      </c>
      <c r="BC59" t="b">
        <v>1</v>
      </c>
      <c r="BD59" s="2">
        <v>43753.710590277777</v>
      </c>
      <c r="BE59" t="s">
        <v>5444</v>
      </c>
    </row>
    <row r="60" spans="1:57" ht="25.5" x14ac:dyDescent="0.2">
      <c r="A60" t="s">
        <v>5445</v>
      </c>
      <c r="B60" s="6" t="s">
        <v>5446</v>
      </c>
      <c r="C60" t="s">
        <v>4081</v>
      </c>
      <c r="D60" t="s">
        <v>5447</v>
      </c>
      <c r="E60" s="6" t="s">
        <v>5448</v>
      </c>
      <c r="F60" t="s">
        <v>5449</v>
      </c>
      <c r="G60" s="6" t="s">
        <v>4239</v>
      </c>
      <c r="H60" t="s">
        <v>5450</v>
      </c>
      <c r="I60" t="s">
        <v>4266</v>
      </c>
      <c r="J60" t="s">
        <v>5451</v>
      </c>
      <c r="K60" t="s">
        <v>5452</v>
      </c>
      <c r="L60" t="b">
        <v>0</v>
      </c>
      <c r="M60" t="s">
        <v>5453</v>
      </c>
      <c r="N60" t="s">
        <v>4472</v>
      </c>
      <c r="O60" t="s">
        <v>5454</v>
      </c>
      <c r="P60" t="s">
        <v>5455</v>
      </c>
      <c r="Q60" t="b">
        <v>0</v>
      </c>
      <c r="T60" t="s">
        <v>5456</v>
      </c>
      <c r="U60" t="s">
        <v>5457</v>
      </c>
      <c r="V60" t="s">
        <v>5458</v>
      </c>
      <c r="W60" t="s">
        <v>5459</v>
      </c>
      <c r="X60" t="s">
        <v>5460</v>
      </c>
      <c r="Y60" s="8">
        <v>4</v>
      </c>
      <c r="Z60" s="8">
        <v>4</v>
      </c>
      <c r="AA60" s="8">
        <v>4</v>
      </c>
      <c r="AB60" s="8">
        <v>4</v>
      </c>
      <c r="AC60" t="s">
        <v>5461</v>
      </c>
      <c r="AD60" s="4" t="s">
        <v>5462</v>
      </c>
      <c r="AE60" t="s">
        <v>5463</v>
      </c>
      <c r="AF60" t="s">
        <v>5464</v>
      </c>
      <c r="AG60">
        <v>4</v>
      </c>
      <c r="AH60">
        <v>4</v>
      </c>
      <c r="AI60">
        <v>3</v>
      </c>
      <c r="AJ60">
        <v>3</v>
      </c>
      <c r="AK60">
        <v>4</v>
      </c>
      <c r="AL60">
        <v>3</v>
      </c>
      <c r="AM60">
        <v>3</v>
      </c>
      <c r="AN60">
        <v>3</v>
      </c>
      <c r="AO60">
        <v>3</v>
      </c>
      <c r="AP60">
        <v>3</v>
      </c>
      <c r="AQ60" t="s">
        <v>3286</v>
      </c>
      <c r="AR60" t="s">
        <v>3396</v>
      </c>
      <c r="AS60" t="s">
        <v>3397</v>
      </c>
      <c r="AT60" t="s">
        <v>3398</v>
      </c>
      <c r="AU60" t="s">
        <v>3399</v>
      </c>
      <c r="AV60" t="s">
        <v>3400</v>
      </c>
      <c r="AW60" t="b">
        <v>1</v>
      </c>
      <c r="AX60" t="b">
        <v>1</v>
      </c>
      <c r="AY60" t="s">
        <v>5465</v>
      </c>
      <c r="AZ60" t="b">
        <v>1</v>
      </c>
      <c r="BA60" t="b">
        <v>0</v>
      </c>
      <c r="BB60" t="b">
        <v>1</v>
      </c>
      <c r="BC60" t="b">
        <v>0</v>
      </c>
      <c r="BD60" s="2">
        <v>43753.786678240744</v>
      </c>
      <c r="BE60" t="s">
        <v>5466</v>
      </c>
    </row>
    <row r="61" spans="1:57" ht="12.75" x14ac:dyDescent="0.2">
      <c r="A61" t="s">
        <v>5467</v>
      </c>
      <c r="B61" s="6" t="s">
        <v>3113</v>
      </c>
      <c r="C61" t="s">
        <v>4082</v>
      </c>
      <c r="D61" t="s">
        <v>5468</v>
      </c>
      <c r="E61" s="6" t="s">
        <v>5469</v>
      </c>
      <c r="F61" t="s">
        <v>5470</v>
      </c>
      <c r="G61" s="6" t="s">
        <v>4239</v>
      </c>
      <c r="H61" t="s">
        <v>5471</v>
      </c>
      <c r="I61" t="s">
        <v>4241</v>
      </c>
      <c r="J61" t="s">
        <v>5472</v>
      </c>
      <c r="K61" t="s">
        <v>5473</v>
      </c>
      <c r="L61" t="b">
        <v>1</v>
      </c>
      <c r="M61" t="s">
        <v>5474</v>
      </c>
      <c r="N61" t="s">
        <v>4552</v>
      </c>
      <c r="O61" t="s">
        <v>5475</v>
      </c>
      <c r="P61" t="s">
        <v>5476</v>
      </c>
      <c r="Q61" t="b">
        <v>1</v>
      </c>
      <c r="R61" s="3" t="s">
        <v>5477</v>
      </c>
      <c r="T61" t="s">
        <v>5478</v>
      </c>
      <c r="U61" t="s">
        <v>5479</v>
      </c>
      <c r="V61" t="s">
        <v>5480</v>
      </c>
      <c r="W61" t="s">
        <v>5481</v>
      </c>
      <c r="X61" t="s">
        <v>5482</v>
      </c>
      <c r="Y61" s="8">
        <v>2</v>
      </c>
      <c r="Z61" s="8">
        <v>3</v>
      </c>
      <c r="AA61" s="8">
        <v>2</v>
      </c>
      <c r="AB61" s="8">
        <v>2</v>
      </c>
      <c r="AC61" t="s">
        <v>4559</v>
      </c>
      <c r="AD61" s="4" t="s">
        <v>5483</v>
      </c>
      <c r="AE61" t="s">
        <v>5484</v>
      </c>
      <c r="AF61" t="s">
        <v>5485</v>
      </c>
      <c r="AG61">
        <v>4</v>
      </c>
      <c r="AH61">
        <v>4</v>
      </c>
      <c r="AI61">
        <v>4</v>
      </c>
      <c r="AJ61">
        <v>3</v>
      </c>
      <c r="AK61">
        <v>4</v>
      </c>
      <c r="AL61">
        <v>4</v>
      </c>
      <c r="AM61">
        <v>4</v>
      </c>
      <c r="AN61">
        <v>4</v>
      </c>
      <c r="AO61">
        <v>2</v>
      </c>
      <c r="AP61">
        <v>4</v>
      </c>
      <c r="AQ61" t="s">
        <v>3147</v>
      </c>
      <c r="AR61" t="s">
        <v>3401</v>
      </c>
      <c r="AS61" t="s">
        <v>3402</v>
      </c>
      <c r="AT61" t="s">
        <v>3403</v>
      </c>
      <c r="AU61" t="s">
        <v>3404</v>
      </c>
      <c r="AV61" t="s">
        <v>3405</v>
      </c>
      <c r="AW61" t="b">
        <v>1</v>
      </c>
      <c r="AX61" t="b">
        <v>1</v>
      </c>
      <c r="AY61" t="s">
        <v>5486</v>
      </c>
      <c r="AZ61" t="b">
        <v>1</v>
      </c>
      <c r="BA61" t="b">
        <v>0</v>
      </c>
      <c r="BB61" t="b">
        <v>1</v>
      </c>
      <c r="BC61" t="b">
        <v>0</v>
      </c>
      <c r="BD61" s="2">
        <v>43753.789594907408</v>
      </c>
      <c r="BE61" t="s">
        <v>5487</v>
      </c>
    </row>
    <row r="62" spans="1:57" ht="12.75" x14ac:dyDescent="0.2">
      <c r="A62" t="s">
        <v>5488</v>
      </c>
      <c r="B62" s="6" t="s">
        <v>5489</v>
      </c>
      <c r="C62" t="s">
        <v>4083</v>
      </c>
      <c r="D62" t="s">
        <v>5490</v>
      </c>
      <c r="E62" s="6" t="s">
        <v>4585</v>
      </c>
      <c r="F62" t="s">
        <v>5490</v>
      </c>
      <c r="G62" s="6" t="s">
        <v>4239</v>
      </c>
      <c r="H62" t="s">
        <v>5491</v>
      </c>
      <c r="I62" t="s">
        <v>4241</v>
      </c>
      <c r="J62" t="s">
        <v>5492</v>
      </c>
      <c r="K62" t="s">
        <v>5493</v>
      </c>
      <c r="L62" t="b">
        <v>1</v>
      </c>
      <c r="M62" t="s">
        <v>5494</v>
      </c>
      <c r="N62" t="s">
        <v>4472</v>
      </c>
      <c r="O62" t="s">
        <v>5495</v>
      </c>
      <c r="P62" t="s">
        <v>5496</v>
      </c>
      <c r="Q62" t="b">
        <v>1</v>
      </c>
      <c r="R62" s="3" t="s">
        <v>5497</v>
      </c>
      <c r="S62" s="3" t="s">
        <v>5498</v>
      </c>
      <c r="T62" t="s">
        <v>5499</v>
      </c>
      <c r="U62" t="s">
        <v>4558</v>
      </c>
      <c r="V62" t="s">
        <v>5500</v>
      </c>
      <c r="W62" t="s">
        <v>5500</v>
      </c>
      <c r="X62" t="s">
        <v>5501</v>
      </c>
      <c r="Y62" s="8">
        <v>3</v>
      </c>
      <c r="Z62" s="8">
        <v>4</v>
      </c>
      <c r="AA62" s="8">
        <v>3</v>
      </c>
      <c r="AB62" s="8">
        <v>3</v>
      </c>
      <c r="AC62" t="s">
        <v>4279</v>
      </c>
      <c r="AD62" t="s">
        <v>5502</v>
      </c>
      <c r="AE62" t="s">
        <v>5503</v>
      </c>
      <c r="AF62" t="s">
        <v>5504</v>
      </c>
      <c r="AG62">
        <v>1</v>
      </c>
      <c r="AH62">
        <v>2</v>
      </c>
      <c r="AI62">
        <v>1</v>
      </c>
      <c r="AJ62">
        <v>2</v>
      </c>
      <c r="AK62">
        <v>3</v>
      </c>
      <c r="AL62">
        <v>2</v>
      </c>
      <c r="AM62">
        <v>2</v>
      </c>
      <c r="AN62">
        <v>3</v>
      </c>
      <c r="AO62">
        <v>1</v>
      </c>
      <c r="AP62">
        <v>2</v>
      </c>
      <c r="AQ62" t="s">
        <v>3147</v>
      </c>
      <c r="AR62" t="s">
        <v>3406</v>
      </c>
      <c r="AS62" t="s">
        <v>3407</v>
      </c>
      <c r="AT62" t="s">
        <v>3408</v>
      </c>
      <c r="AU62" t="s">
        <v>3409</v>
      </c>
      <c r="AV62" t="s">
        <v>3410</v>
      </c>
      <c r="AW62" t="b">
        <v>1</v>
      </c>
      <c r="AX62" t="b">
        <v>1</v>
      </c>
      <c r="AY62" t="s">
        <v>5505</v>
      </c>
      <c r="AZ62" t="b">
        <v>1</v>
      </c>
      <c r="BA62" t="b">
        <v>0</v>
      </c>
      <c r="BB62" t="b">
        <v>1</v>
      </c>
      <c r="BC62" t="b">
        <v>0</v>
      </c>
      <c r="BD62" s="2">
        <v>43753.791388888887</v>
      </c>
      <c r="BE62" t="s">
        <v>5506</v>
      </c>
    </row>
    <row r="63" spans="1:57" ht="12.75" x14ac:dyDescent="0.2">
      <c r="A63" t="s">
        <v>5507</v>
      </c>
      <c r="B63" s="6" t="s">
        <v>5508</v>
      </c>
      <c r="C63" t="s">
        <v>4084</v>
      </c>
      <c r="D63" t="s">
        <v>5509</v>
      </c>
      <c r="E63" s="6" t="s">
        <v>5510</v>
      </c>
      <c r="F63" t="s">
        <v>5511</v>
      </c>
      <c r="G63" s="6" t="s">
        <v>5512</v>
      </c>
      <c r="H63" s="4" t="s">
        <v>5513</v>
      </c>
      <c r="I63" t="s">
        <v>5245</v>
      </c>
      <c r="J63" t="s">
        <v>5514</v>
      </c>
      <c r="K63" t="s">
        <v>5515</v>
      </c>
      <c r="L63" t="b">
        <v>1</v>
      </c>
      <c r="M63" t="s">
        <v>5516</v>
      </c>
      <c r="N63" t="s">
        <v>4778</v>
      </c>
      <c r="O63" t="s">
        <v>5517</v>
      </c>
      <c r="P63" t="s">
        <v>5518</v>
      </c>
      <c r="Q63" t="b">
        <v>0</v>
      </c>
      <c r="T63" t="s">
        <v>5519</v>
      </c>
      <c r="U63" t="s">
        <v>5520</v>
      </c>
      <c r="V63" t="s">
        <v>4558</v>
      </c>
      <c r="W63" t="s">
        <v>4558</v>
      </c>
      <c r="X63" t="s">
        <v>4558</v>
      </c>
      <c r="Y63" s="8">
        <v>2</v>
      </c>
      <c r="Z63" s="8">
        <v>4</v>
      </c>
      <c r="AA63" s="8">
        <v>4</v>
      </c>
      <c r="AB63" s="8">
        <v>4</v>
      </c>
      <c r="AC63" t="s">
        <v>4437</v>
      </c>
      <c r="AD63" t="s">
        <v>5521</v>
      </c>
      <c r="AE63" t="s">
        <v>5522</v>
      </c>
      <c r="AF63" t="s">
        <v>5523</v>
      </c>
      <c r="AG63">
        <v>1</v>
      </c>
      <c r="AH63">
        <v>4</v>
      </c>
      <c r="AI63">
        <v>2</v>
      </c>
      <c r="AJ63">
        <v>1</v>
      </c>
      <c r="AK63">
        <v>2</v>
      </c>
      <c r="AL63">
        <v>3</v>
      </c>
      <c r="AM63">
        <v>2</v>
      </c>
      <c r="AN63">
        <v>2</v>
      </c>
      <c r="AO63">
        <v>2</v>
      </c>
      <c r="AP63">
        <v>1</v>
      </c>
      <c r="AQ63" t="s">
        <v>1153</v>
      </c>
      <c r="AR63" t="s">
        <v>3411</v>
      </c>
      <c r="AS63" t="s">
        <v>3412</v>
      </c>
      <c r="AT63" t="s">
        <v>3413</v>
      </c>
      <c r="AU63" t="s">
        <v>3414</v>
      </c>
      <c r="AV63" t="s">
        <v>3415</v>
      </c>
      <c r="AW63" t="b">
        <v>0</v>
      </c>
      <c r="AX63" t="b">
        <v>1</v>
      </c>
      <c r="AY63" t="s">
        <v>5524</v>
      </c>
      <c r="AZ63" t="b">
        <v>1</v>
      </c>
      <c r="BA63" t="b">
        <v>0</v>
      </c>
      <c r="BB63" t="b">
        <v>1</v>
      </c>
      <c r="BC63" t="b">
        <v>0</v>
      </c>
      <c r="BD63" s="2">
        <v>43753.814641203702</v>
      </c>
      <c r="BE63" t="s">
        <v>5525</v>
      </c>
    </row>
    <row r="64" spans="1:57" ht="51" x14ac:dyDescent="0.2">
      <c r="A64" t="s">
        <v>5526</v>
      </c>
      <c r="B64" s="6" t="s">
        <v>5527</v>
      </c>
      <c r="C64" t="s">
        <v>4085</v>
      </c>
      <c r="D64" t="s">
        <v>5528</v>
      </c>
      <c r="E64" s="6" t="s">
        <v>4585</v>
      </c>
      <c r="F64" t="s">
        <v>5529</v>
      </c>
      <c r="G64" s="6" t="s">
        <v>5530</v>
      </c>
      <c r="H64" t="s">
        <v>5531</v>
      </c>
      <c r="I64" t="s">
        <v>836</v>
      </c>
      <c r="J64" t="s">
        <v>5532</v>
      </c>
      <c r="K64" t="s">
        <v>5533</v>
      </c>
      <c r="L64" t="b">
        <v>1</v>
      </c>
      <c r="M64" t="s">
        <v>5534</v>
      </c>
      <c r="N64" t="s">
        <v>4992</v>
      </c>
      <c r="O64" t="s">
        <v>5535</v>
      </c>
      <c r="P64" t="s">
        <v>5536</v>
      </c>
      <c r="Q64" t="b">
        <v>0</v>
      </c>
      <c r="T64" t="s">
        <v>5537</v>
      </c>
      <c r="U64" t="s">
        <v>5538</v>
      </c>
      <c r="V64" t="s">
        <v>5539</v>
      </c>
      <c r="W64" t="s">
        <v>903</v>
      </c>
      <c r="X64" t="s">
        <v>903</v>
      </c>
      <c r="Y64" s="8">
        <v>4</v>
      </c>
      <c r="Z64" s="8">
        <v>4</v>
      </c>
      <c r="AA64" s="8">
        <v>4</v>
      </c>
      <c r="AB64" s="8">
        <v>4</v>
      </c>
      <c r="AC64" t="s">
        <v>4681</v>
      </c>
      <c r="AD64" t="s">
        <v>5540</v>
      </c>
      <c r="AE64" t="s">
        <v>5541</v>
      </c>
      <c r="AF64" t="s">
        <v>5542</v>
      </c>
      <c r="AG64">
        <v>2</v>
      </c>
      <c r="AH64">
        <v>2</v>
      </c>
      <c r="AI64">
        <v>3</v>
      </c>
      <c r="AJ64">
        <v>1</v>
      </c>
      <c r="AK64">
        <v>3</v>
      </c>
      <c r="AL64">
        <v>3</v>
      </c>
      <c r="AM64">
        <v>2</v>
      </c>
      <c r="AN64">
        <v>2</v>
      </c>
      <c r="AO64">
        <v>1</v>
      </c>
      <c r="AP64">
        <v>2</v>
      </c>
      <c r="AQ64" t="s">
        <v>1456</v>
      </c>
      <c r="AR64" t="s">
        <v>996</v>
      </c>
      <c r="AS64" t="s">
        <v>3416</v>
      </c>
      <c r="AT64" t="s">
        <v>3417</v>
      </c>
      <c r="AV64" t="s">
        <v>3418</v>
      </c>
      <c r="AW64" t="b">
        <v>1</v>
      </c>
      <c r="AX64" t="b">
        <v>1</v>
      </c>
      <c r="AY64" t="s">
        <v>5543</v>
      </c>
      <c r="AZ64" t="b">
        <v>1</v>
      </c>
      <c r="BA64" t="b">
        <v>1</v>
      </c>
      <c r="BB64" t="b">
        <v>1</v>
      </c>
      <c r="BC64" t="b">
        <v>0</v>
      </c>
      <c r="BD64" s="2">
        <v>43753.821134259262</v>
      </c>
      <c r="BE64" t="s">
        <v>5544</v>
      </c>
    </row>
    <row r="65" spans="1:57" ht="12.75" x14ac:dyDescent="0.2">
      <c r="A65" t="s">
        <v>5545</v>
      </c>
      <c r="B65" s="6" t="s">
        <v>2479</v>
      </c>
      <c r="C65" t="s">
        <v>4086</v>
      </c>
      <c r="D65" t="s">
        <v>5546</v>
      </c>
      <c r="E65" s="6" t="s">
        <v>4585</v>
      </c>
      <c r="F65" t="s">
        <v>5547</v>
      </c>
      <c r="G65" s="6" t="s">
        <v>5548</v>
      </c>
      <c r="H65" t="s">
        <v>5549</v>
      </c>
      <c r="I65" t="s">
        <v>4241</v>
      </c>
      <c r="J65" t="s">
        <v>5550</v>
      </c>
      <c r="K65" t="s">
        <v>5551</v>
      </c>
      <c r="L65" t="b">
        <v>1</v>
      </c>
      <c r="M65" t="s">
        <v>5552</v>
      </c>
      <c r="N65" t="s">
        <v>4552</v>
      </c>
      <c r="O65" t="s">
        <v>5553</v>
      </c>
      <c r="P65" t="s">
        <v>5554</v>
      </c>
      <c r="Q65" t="b">
        <v>0</v>
      </c>
      <c r="S65" s="3" t="s">
        <v>5555</v>
      </c>
      <c r="T65" t="s">
        <v>5556</v>
      </c>
      <c r="U65" t="s">
        <v>5557</v>
      </c>
      <c r="V65" t="s">
        <v>903</v>
      </c>
      <c r="W65" t="s">
        <v>903</v>
      </c>
      <c r="X65" t="s">
        <v>903</v>
      </c>
      <c r="Y65" s="8">
        <v>4</v>
      </c>
      <c r="Z65" s="8">
        <v>3</v>
      </c>
      <c r="AA65" s="8">
        <v>3</v>
      </c>
      <c r="AB65" s="8">
        <v>3</v>
      </c>
      <c r="AC65" t="s">
        <v>4437</v>
      </c>
      <c r="AD65" t="s">
        <v>5558</v>
      </c>
      <c r="AE65" t="s">
        <v>5559</v>
      </c>
      <c r="AF65" t="s">
        <v>5560</v>
      </c>
      <c r="AG65">
        <v>2</v>
      </c>
      <c r="AH65">
        <v>4</v>
      </c>
      <c r="AI65">
        <v>4</v>
      </c>
      <c r="AJ65">
        <v>3</v>
      </c>
      <c r="AK65">
        <v>3</v>
      </c>
      <c r="AL65">
        <v>2</v>
      </c>
      <c r="AM65">
        <v>2</v>
      </c>
      <c r="AN65">
        <v>4</v>
      </c>
      <c r="AO65">
        <v>3</v>
      </c>
      <c r="AP65">
        <v>3</v>
      </c>
      <c r="AQ65" t="s">
        <v>902</v>
      </c>
      <c r="AR65" t="s">
        <v>3419</v>
      </c>
      <c r="AS65" t="s">
        <v>3419</v>
      </c>
      <c r="AT65" t="s">
        <v>3419</v>
      </c>
      <c r="AU65" t="s">
        <v>3420</v>
      </c>
      <c r="AV65" t="s">
        <v>3421</v>
      </c>
      <c r="AW65" t="b">
        <v>0</v>
      </c>
      <c r="AX65" t="b">
        <v>0</v>
      </c>
      <c r="AY65" t="s">
        <v>5561</v>
      </c>
      <c r="AZ65" t="b">
        <v>1</v>
      </c>
      <c r="BA65" t="b">
        <v>1</v>
      </c>
      <c r="BB65" t="b">
        <v>1</v>
      </c>
      <c r="BC65" t="b">
        <v>0</v>
      </c>
      <c r="BD65" s="2">
        <v>43753.846909722219</v>
      </c>
      <c r="BE65" t="s">
        <v>5562</v>
      </c>
    </row>
    <row r="66" spans="1:57" ht="12.75" x14ac:dyDescent="0.2">
      <c r="A66" t="s">
        <v>5563</v>
      </c>
      <c r="B66" s="6" t="s">
        <v>5105</v>
      </c>
      <c r="C66" t="s">
        <v>4087</v>
      </c>
      <c r="D66" t="s">
        <v>5564</v>
      </c>
      <c r="E66" s="6" t="s">
        <v>5242</v>
      </c>
      <c r="F66" t="s">
        <v>5565</v>
      </c>
      <c r="G66" s="6" t="s">
        <v>4239</v>
      </c>
      <c r="H66" t="s">
        <v>5566</v>
      </c>
      <c r="I66" t="s">
        <v>4291</v>
      </c>
      <c r="K66" t="s">
        <v>5567</v>
      </c>
      <c r="L66" t="b">
        <v>1</v>
      </c>
      <c r="M66" t="s">
        <v>5568</v>
      </c>
      <c r="N66" t="s">
        <v>5569</v>
      </c>
      <c r="O66" t="s">
        <v>5570</v>
      </c>
      <c r="P66" t="s">
        <v>5571</v>
      </c>
      <c r="Q66" t="b">
        <v>0</v>
      </c>
      <c r="S66" s="3" t="s">
        <v>5572</v>
      </c>
      <c r="T66" t="s">
        <v>5573</v>
      </c>
      <c r="U66" t="s">
        <v>5574</v>
      </c>
      <c r="V66" t="s">
        <v>903</v>
      </c>
      <c r="W66" t="s">
        <v>5575</v>
      </c>
      <c r="X66" t="s">
        <v>5576</v>
      </c>
      <c r="Y66" s="8">
        <v>4</v>
      </c>
      <c r="Z66" s="8">
        <v>4</v>
      </c>
      <c r="AA66" s="8">
        <v>4</v>
      </c>
      <c r="AB66" s="8">
        <v>4</v>
      </c>
      <c r="AC66" t="s">
        <v>4521</v>
      </c>
      <c r="AD66" t="s">
        <v>5577</v>
      </c>
      <c r="AE66" t="s">
        <v>5578</v>
      </c>
      <c r="AF66" t="s">
        <v>5579</v>
      </c>
      <c r="AG66">
        <v>1</v>
      </c>
      <c r="AH66">
        <v>3</v>
      </c>
      <c r="AI66">
        <v>4</v>
      </c>
      <c r="AJ66">
        <v>0</v>
      </c>
      <c r="AK66">
        <v>0</v>
      </c>
      <c r="AL66">
        <v>1</v>
      </c>
      <c r="AM66">
        <v>1</v>
      </c>
      <c r="AN66">
        <v>4</v>
      </c>
      <c r="AO66">
        <v>0</v>
      </c>
      <c r="AP66">
        <v>1</v>
      </c>
      <c r="AQ66" t="s">
        <v>3422</v>
      </c>
      <c r="AR66" t="s">
        <v>1107</v>
      </c>
      <c r="AS66" t="s">
        <v>1107</v>
      </c>
      <c r="AT66" t="s">
        <v>1107</v>
      </c>
      <c r="AV66" t="s">
        <v>3423</v>
      </c>
      <c r="AW66" t="b">
        <v>1</v>
      </c>
      <c r="AX66" t="b">
        <v>1</v>
      </c>
      <c r="AY66" t="s">
        <v>3812</v>
      </c>
      <c r="AZ66" t="b">
        <v>1</v>
      </c>
      <c r="BA66" t="b">
        <v>0</v>
      </c>
      <c r="BB66" t="b">
        <v>1</v>
      </c>
      <c r="BC66" t="b">
        <v>0</v>
      </c>
      <c r="BD66" s="2">
        <v>43753.852106481485</v>
      </c>
      <c r="BE66" t="s">
        <v>5580</v>
      </c>
    </row>
    <row r="67" spans="1:57" ht="12.75" x14ac:dyDescent="0.2">
      <c r="A67" t="s">
        <v>5581</v>
      </c>
      <c r="B67" s="6" t="s">
        <v>5582</v>
      </c>
      <c r="C67" t="s">
        <v>4088</v>
      </c>
      <c r="D67" t="s">
        <v>5583</v>
      </c>
      <c r="E67" s="6" t="s">
        <v>5584</v>
      </c>
      <c r="F67" t="s">
        <v>5583</v>
      </c>
      <c r="G67" s="6" t="s">
        <v>4362</v>
      </c>
      <c r="H67" t="s">
        <v>5585</v>
      </c>
      <c r="I67" t="s">
        <v>836</v>
      </c>
      <c r="J67" t="s">
        <v>5586</v>
      </c>
      <c r="K67" t="s">
        <v>5587</v>
      </c>
      <c r="L67" t="b">
        <v>1</v>
      </c>
      <c r="M67" t="s">
        <v>5588</v>
      </c>
      <c r="N67" t="s">
        <v>4778</v>
      </c>
      <c r="O67" t="s">
        <v>5589</v>
      </c>
      <c r="P67" t="s">
        <v>5590</v>
      </c>
      <c r="Q67" t="b">
        <v>1</v>
      </c>
      <c r="R67" s="3" t="s">
        <v>5591</v>
      </c>
      <c r="S67" s="3" t="s">
        <v>5592</v>
      </c>
      <c r="T67" t="s">
        <v>5593</v>
      </c>
      <c r="U67" t="s">
        <v>5594</v>
      </c>
      <c r="V67" t="s">
        <v>5595</v>
      </c>
      <c r="W67" t="s">
        <v>5596</v>
      </c>
      <c r="X67" t="s">
        <v>5597</v>
      </c>
      <c r="Y67" s="8">
        <v>4</v>
      </c>
      <c r="Z67" s="8">
        <v>4</v>
      </c>
      <c r="AA67" s="8">
        <v>4</v>
      </c>
      <c r="AB67" s="8">
        <v>4</v>
      </c>
      <c r="AC67" t="s">
        <v>4279</v>
      </c>
      <c r="AD67" t="s">
        <v>5598</v>
      </c>
      <c r="AE67" t="s">
        <v>5599</v>
      </c>
      <c r="AF67" t="s">
        <v>5600</v>
      </c>
      <c r="AG67">
        <v>3</v>
      </c>
      <c r="AH67">
        <v>4</v>
      </c>
      <c r="AI67">
        <v>2</v>
      </c>
      <c r="AJ67">
        <v>4</v>
      </c>
      <c r="AK67">
        <v>4</v>
      </c>
      <c r="AL67">
        <v>3</v>
      </c>
      <c r="AM67">
        <v>4</v>
      </c>
      <c r="AN67">
        <v>4</v>
      </c>
      <c r="AO67">
        <v>3</v>
      </c>
      <c r="AP67">
        <v>4</v>
      </c>
      <c r="AQ67" t="s">
        <v>1258</v>
      </c>
      <c r="AR67" t="s">
        <v>1738</v>
      </c>
      <c r="AS67" t="s">
        <v>3424</v>
      </c>
      <c r="AT67" t="s">
        <v>3425</v>
      </c>
      <c r="AU67" t="s">
        <v>3426</v>
      </c>
      <c r="AV67" t="s">
        <v>3427</v>
      </c>
      <c r="AW67" t="b">
        <v>1</v>
      </c>
      <c r="AX67" t="b">
        <v>1</v>
      </c>
      <c r="AY67" t="s">
        <v>5601</v>
      </c>
      <c r="AZ67" t="b">
        <v>1</v>
      </c>
      <c r="BA67" t="b">
        <v>0</v>
      </c>
      <c r="BB67" t="b">
        <v>1</v>
      </c>
      <c r="BC67" t="b">
        <v>0</v>
      </c>
      <c r="BD67" s="2">
        <v>43753.85255787037</v>
      </c>
      <c r="BE67" t="s">
        <v>5602</v>
      </c>
    </row>
    <row r="68" spans="1:57" ht="25.5" x14ac:dyDescent="0.2">
      <c r="A68" t="s">
        <v>4583</v>
      </c>
      <c r="B68" s="6" t="s">
        <v>5603</v>
      </c>
      <c r="C68" t="s">
        <v>758</v>
      </c>
      <c r="D68" t="s">
        <v>5604</v>
      </c>
      <c r="E68" s="6" t="s">
        <v>4688</v>
      </c>
      <c r="F68" t="s">
        <v>5605</v>
      </c>
      <c r="G68" s="6" t="s">
        <v>4362</v>
      </c>
      <c r="H68" t="s">
        <v>5606</v>
      </c>
      <c r="I68" t="s">
        <v>4291</v>
      </c>
      <c r="K68" t="s">
        <v>5607</v>
      </c>
      <c r="L68" t="b">
        <v>1</v>
      </c>
      <c r="M68" t="s">
        <v>5608</v>
      </c>
      <c r="N68" t="s">
        <v>4343</v>
      </c>
      <c r="O68" t="s">
        <v>4590</v>
      </c>
      <c r="P68" t="s">
        <v>4591</v>
      </c>
      <c r="Q68" t="b">
        <v>1</v>
      </c>
      <c r="R68" s="3" t="s">
        <v>4592</v>
      </c>
      <c r="S68" s="3" t="s">
        <v>5609</v>
      </c>
      <c r="T68" t="s">
        <v>5610</v>
      </c>
      <c r="U68" t="s">
        <v>5611</v>
      </c>
      <c r="V68" t="s">
        <v>5612</v>
      </c>
      <c r="W68" t="s">
        <v>5613</v>
      </c>
      <c r="X68" t="s">
        <v>5614</v>
      </c>
      <c r="Y68" s="8">
        <v>2</v>
      </c>
      <c r="Z68" s="8">
        <v>2</v>
      </c>
      <c r="AA68" s="8">
        <v>4</v>
      </c>
      <c r="AB68" s="8">
        <v>4</v>
      </c>
      <c r="AC68" t="s">
        <v>4279</v>
      </c>
      <c r="AD68" t="s">
        <v>5615</v>
      </c>
      <c r="AE68" t="s">
        <v>5616</v>
      </c>
      <c r="AF68" t="s">
        <v>5617</v>
      </c>
      <c r="AG68">
        <v>3</v>
      </c>
      <c r="AH68">
        <v>4</v>
      </c>
      <c r="AI68">
        <v>4</v>
      </c>
      <c r="AJ68">
        <v>4</v>
      </c>
      <c r="AK68">
        <v>4</v>
      </c>
      <c r="AL68">
        <v>4</v>
      </c>
      <c r="AM68">
        <v>4</v>
      </c>
      <c r="AN68">
        <v>4</v>
      </c>
      <c r="AO68">
        <v>4</v>
      </c>
      <c r="AP68">
        <v>4</v>
      </c>
      <c r="AQ68" t="s">
        <v>3428</v>
      </c>
      <c r="AR68" t="s">
        <v>3429</v>
      </c>
      <c r="AS68" t="s">
        <v>3430</v>
      </c>
      <c r="AT68" t="s">
        <v>3431</v>
      </c>
      <c r="AU68" t="s">
        <v>3216</v>
      </c>
      <c r="AV68" t="s">
        <v>3432</v>
      </c>
      <c r="AW68" t="b">
        <v>1</v>
      </c>
      <c r="AX68" t="b">
        <v>1</v>
      </c>
      <c r="AY68" t="s">
        <v>5618</v>
      </c>
      <c r="AZ68" t="b">
        <v>1</v>
      </c>
      <c r="BA68" t="b">
        <v>1</v>
      </c>
      <c r="BB68" t="b">
        <v>1</v>
      </c>
      <c r="BC68" t="b">
        <v>0</v>
      </c>
      <c r="BD68" s="2">
        <v>43753.853402777779</v>
      </c>
      <c r="BE68" t="s">
        <v>5619</v>
      </c>
    </row>
    <row r="69" spans="1:57" ht="12.75" x14ac:dyDescent="0.2">
      <c r="A69" t="s">
        <v>5620</v>
      </c>
      <c r="B69" s="6" t="s">
        <v>2479</v>
      </c>
      <c r="C69" t="s">
        <v>4089</v>
      </c>
      <c r="D69" t="s">
        <v>5621</v>
      </c>
      <c r="E69" s="6" t="s">
        <v>4585</v>
      </c>
      <c r="F69" t="s">
        <v>5622</v>
      </c>
      <c r="G69" s="6" t="s">
        <v>4239</v>
      </c>
      <c r="H69" t="s">
        <v>5623</v>
      </c>
      <c r="I69" t="s">
        <v>4266</v>
      </c>
      <c r="J69" t="s">
        <v>5624</v>
      </c>
      <c r="K69" t="s">
        <v>5625</v>
      </c>
      <c r="L69" t="b">
        <v>1</v>
      </c>
      <c r="M69" t="s">
        <v>5626</v>
      </c>
      <c r="N69" t="s">
        <v>4472</v>
      </c>
      <c r="O69" t="s">
        <v>5627</v>
      </c>
      <c r="P69" t="s">
        <v>5628</v>
      </c>
      <c r="Q69" t="b">
        <v>0</v>
      </c>
      <c r="T69" t="s">
        <v>5629</v>
      </c>
      <c r="U69" t="s">
        <v>5630</v>
      </c>
      <c r="V69" t="s">
        <v>5631</v>
      </c>
      <c r="W69" t="s">
        <v>5632</v>
      </c>
      <c r="X69" t="s">
        <v>5633</v>
      </c>
      <c r="Y69" s="8">
        <v>3</v>
      </c>
      <c r="Z69" s="8">
        <v>3</v>
      </c>
      <c r="AA69" s="8">
        <v>3</v>
      </c>
      <c r="AB69" s="8">
        <v>3</v>
      </c>
      <c r="AC69" t="s">
        <v>4437</v>
      </c>
      <c r="AD69" t="s">
        <v>5634</v>
      </c>
      <c r="AE69" t="s">
        <v>5635</v>
      </c>
      <c r="AF69" t="s">
        <v>5636</v>
      </c>
      <c r="AG69">
        <v>2</v>
      </c>
      <c r="AH69">
        <v>4</v>
      </c>
      <c r="AI69">
        <v>3</v>
      </c>
      <c r="AJ69">
        <v>2</v>
      </c>
      <c r="AK69">
        <v>2</v>
      </c>
      <c r="AL69">
        <v>3</v>
      </c>
      <c r="AM69">
        <v>3</v>
      </c>
      <c r="AN69">
        <v>3</v>
      </c>
      <c r="AO69">
        <v>2</v>
      </c>
      <c r="AP69">
        <v>3</v>
      </c>
      <c r="AQ69" t="s">
        <v>3147</v>
      </c>
      <c r="AR69" t="s">
        <v>3433</v>
      </c>
      <c r="AS69" t="s">
        <v>2033</v>
      </c>
      <c r="AT69" t="s">
        <v>3434</v>
      </c>
      <c r="AV69" t="s">
        <v>3435</v>
      </c>
      <c r="AW69" t="b">
        <v>0</v>
      </c>
      <c r="AX69" t="b">
        <v>0</v>
      </c>
      <c r="AY69" t="s">
        <v>5637</v>
      </c>
      <c r="AZ69" t="b">
        <v>0</v>
      </c>
      <c r="BA69" t="b">
        <v>0</v>
      </c>
      <c r="BB69" t="b">
        <v>1</v>
      </c>
      <c r="BC69" t="b">
        <v>0</v>
      </c>
      <c r="BD69" s="2">
        <v>43753.858425925922</v>
      </c>
      <c r="BE69" t="s">
        <v>5638</v>
      </c>
    </row>
    <row r="70" spans="1:57" ht="12.75" x14ac:dyDescent="0.2">
      <c r="A70" t="s">
        <v>5639</v>
      </c>
      <c r="B70" s="6" t="s">
        <v>5640</v>
      </c>
      <c r="C70" t="s">
        <v>4090</v>
      </c>
      <c r="D70" t="s">
        <v>5641</v>
      </c>
      <c r="E70" s="6" t="s">
        <v>242</v>
      </c>
      <c r="F70" t="s">
        <v>5642</v>
      </c>
      <c r="G70" s="6" t="s">
        <v>4239</v>
      </c>
      <c r="H70" t="s">
        <v>5643</v>
      </c>
      <c r="I70" t="s">
        <v>4291</v>
      </c>
      <c r="K70" t="s">
        <v>5644</v>
      </c>
      <c r="L70" t="b">
        <v>0</v>
      </c>
      <c r="M70" t="s">
        <v>5645</v>
      </c>
      <c r="N70" t="s">
        <v>4472</v>
      </c>
      <c r="O70" t="s">
        <v>5646</v>
      </c>
      <c r="P70" t="s">
        <v>5647</v>
      </c>
      <c r="Q70" t="b">
        <v>1</v>
      </c>
      <c r="R70" s="3" t="s">
        <v>5648</v>
      </c>
      <c r="T70" t="s">
        <v>5649</v>
      </c>
      <c r="U70" t="s">
        <v>5650</v>
      </c>
      <c r="V70" t="s">
        <v>5651</v>
      </c>
      <c r="W70" t="s">
        <v>5652</v>
      </c>
      <c r="X70" t="s">
        <v>5653</v>
      </c>
      <c r="Y70" s="8">
        <v>1</v>
      </c>
      <c r="Z70" s="8">
        <v>4</v>
      </c>
      <c r="AA70" s="8">
        <v>4</v>
      </c>
      <c r="AB70" s="8">
        <v>4</v>
      </c>
      <c r="AC70" t="s">
        <v>4437</v>
      </c>
      <c r="AD70" s="4" t="s">
        <v>4353</v>
      </c>
      <c r="AE70" t="s">
        <v>5654</v>
      </c>
      <c r="AF70" t="s">
        <v>5655</v>
      </c>
      <c r="AG70">
        <v>4</v>
      </c>
      <c r="AH70">
        <v>4</v>
      </c>
      <c r="AI70">
        <v>2</v>
      </c>
      <c r="AJ70">
        <v>2</v>
      </c>
      <c r="AK70">
        <v>4</v>
      </c>
      <c r="AL70">
        <v>2</v>
      </c>
      <c r="AM70">
        <v>1</v>
      </c>
      <c r="AN70">
        <v>2</v>
      </c>
      <c r="AO70">
        <v>4</v>
      </c>
      <c r="AP70">
        <v>4</v>
      </c>
      <c r="AQ70" t="s">
        <v>3147</v>
      </c>
      <c r="AR70" t="s">
        <v>3436</v>
      </c>
      <c r="AS70" t="s">
        <v>3437</v>
      </c>
      <c r="AT70" t="s">
        <v>3438</v>
      </c>
      <c r="AV70" t="s">
        <v>3439</v>
      </c>
      <c r="AW70" t="b">
        <v>0</v>
      </c>
      <c r="AX70" t="b">
        <v>0</v>
      </c>
      <c r="AY70" t="s">
        <v>5656</v>
      </c>
      <c r="AZ70" t="b">
        <v>0</v>
      </c>
      <c r="BA70" t="b">
        <v>0</v>
      </c>
      <c r="BB70" t="b">
        <v>1</v>
      </c>
      <c r="BC70" t="b">
        <v>0</v>
      </c>
      <c r="BD70" s="2">
        <v>43753.858622685184</v>
      </c>
      <c r="BE70" t="s">
        <v>5657</v>
      </c>
    </row>
    <row r="71" spans="1:57" ht="12.75" x14ac:dyDescent="0.2">
      <c r="A71" t="s">
        <v>5658</v>
      </c>
      <c r="B71" s="6" t="s">
        <v>974</v>
      </c>
      <c r="C71" t="s">
        <v>4091</v>
      </c>
      <c r="D71" t="s">
        <v>5659</v>
      </c>
      <c r="E71" s="6" t="s">
        <v>4585</v>
      </c>
      <c r="F71" t="s">
        <v>5660</v>
      </c>
      <c r="G71" s="6" t="s">
        <v>4239</v>
      </c>
      <c r="H71" t="s">
        <v>5661</v>
      </c>
      <c r="I71" t="s">
        <v>4291</v>
      </c>
      <c r="K71" t="s">
        <v>5662</v>
      </c>
      <c r="L71" t="b">
        <v>1</v>
      </c>
      <c r="M71" t="s">
        <v>5663</v>
      </c>
      <c r="N71" t="s">
        <v>4343</v>
      </c>
      <c r="O71" t="s">
        <v>5664</v>
      </c>
      <c r="P71" t="s">
        <v>5665</v>
      </c>
      <c r="Q71" t="b">
        <v>0</v>
      </c>
      <c r="T71" t="s">
        <v>5666</v>
      </c>
      <c r="U71" t="s">
        <v>5667</v>
      </c>
      <c r="V71" t="s">
        <v>5668</v>
      </c>
      <c r="W71" t="s">
        <v>5668</v>
      </c>
      <c r="X71" t="s">
        <v>4558</v>
      </c>
      <c r="Y71" s="8">
        <v>4</v>
      </c>
      <c r="Z71" s="8">
        <v>4</v>
      </c>
      <c r="AA71" s="8">
        <v>3</v>
      </c>
      <c r="AB71" s="8">
        <v>4</v>
      </c>
      <c r="AC71" t="s">
        <v>4437</v>
      </c>
      <c r="AD71" t="s">
        <v>5669</v>
      </c>
      <c r="AE71" t="s">
        <v>5670</v>
      </c>
      <c r="AF71" t="s">
        <v>5671</v>
      </c>
      <c r="AG71">
        <v>3</v>
      </c>
      <c r="AH71">
        <v>3</v>
      </c>
      <c r="AI71">
        <v>3</v>
      </c>
      <c r="AJ71">
        <v>1</v>
      </c>
      <c r="AK71">
        <v>1</v>
      </c>
      <c r="AL71">
        <v>0</v>
      </c>
      <c r="AM71">
        <v>1</v>
      </c>
      <c r="AN71">
        <v>2</v>
      </c>
      <c r="AO71">
        <v>3</v>
      </c>
      <c r="AP71">
        <v>2</v>
      </c>
      <c r="AQ71" t="s">
        <v>3339</v>
      </c>
      <c r="AR71" t="s">
        <v>3440</v>
      </c>
      <c r="AS71" t="s">
        <v>3441</v>
      </c>
      <c r="AT71" t="s">
        <v>3442</v>
      </c>
      <c r="AU71" t="s">
        <v>3443</v>
      </c>
      <c r="AV71" t="s">
        <v>3444</v>
      </c>
      <c r="AW71" t="b">
        <v>1</v>
      </c>
      <c r="AX71" t="b">
        <v>1</v>
      </c>
      <c r="AY71" t="s">
        <v>5672</v>
      </c>
      <c r="AZ71" t="b">
        <v>1</v>
      </c>
      <c r="BA71" t="b">
        <v>0</v>
      </c>
      <c r="BB71" t="b">
        <v>1</v>
      </c>
      <c r="BC71" t="b">
        <v>0</v>
      </c>
      <c r="BD71" s="2">
        <v>43753.890856481485</v>
      </c>
      <c r="BE71" t="s">
        <v>5673</v>
      </c>
    </row>
    <row r="72" spans="1:57" ht="38.25" x14ac:dyDescent="0.2">
      <c r="A72" t="s">
        <v>5674</v>
      </c>
      <c r="B72" s="6" t="s">
        <v>5675</v>
      </c>
      <c r="C72" t="s">
        <v>4092</v>
      </c>
      <c r="D72" t="s">
        <v>5676</v>
      </c>
      <c r="E72" s="6" t="s">
        <v>4338</v>
      </c>
      <c r="F72" t="s">
        <v>5677</v>
      </c>
      <c r="G72" s="6" t="s">
        <v>4239</v>
      </c>
      <c r="H72" t="s">
        <v>5678</v>
      </c>
      <c r="I72" t="s">
        <v>4241</v>
      </c>
      <c r="J72" t="s">
        <v>5679</v>
      </c>
      <c r="K72" t="s">
        <v>5680</v>
      </c>
      <c r="L72" t="b">
        <v>1</v>
      </c>
      <c r="M72" t="s">
        <v>5681</v>
      </c>
      <c r="N72" t="s">
        <v>4552</v>
      </c>
      <c r="O72" t="s">
        <v>5682</v>
      </c>
      <c r="P72" t="s">
        <v>5683</v>
      </c>
      <c r="Q72" t="b">
        <v>1</v>
      </c>
      <c r="R72" s="3" t="s">
        <v>5684</v>
      </c>
      <c r="S72" s="3" t="s">
        <v>5685</v>
      </c>
      <c r="T72" t="s">
        <v>5686</v>
      </c>
      <c r="U72" t="s">
        <v>5687</v>
      </c>
      <c r="V72" t="s">
        <v>5688</v>
      </c>
      <c r="W72" t="s">
        <v>5689</v>
      </c>
      <c r="X72" t="s">
        <v>5690</v>
      </c>
      <c r="Y72" s="8">
        <v>3</v>
      </c>
      <c r="Z72" s="8">
        <v>4</v>
      </c>
      <c r="AA72" s="8">
        <v>4</v>
      </c>
      <c r="AB72" s="8">
        <v>4</v>
      </c>
      <c r="AC72" t="s">
        <v>4437</v>
      </c>
      <c r="AD72" t="s">
        <v>5691</v>
      </c>
      <c r="AE72" t="s">
        <v>5692</v>
      </c>
      <c r="AF72" t="s">
        <v>5693</v>
      </c>
      <c r="AG72">
        <v>4</v>
      </c>
      <c r="AH72">
        <v>2</v>
      </c>
      <c r="AI72">
        <v>2</v>
      </c>
      <c r="AJ72">
        <v>2</v>
      </c>
      <c r="AK72">
        <v>3</v>
      </c>
      <c r="AL72">
        <v>2</v>
      </c>
      <c r="AM72">
        <v>3</v>
      </c>
      <c r="AN72">
        <v>3</v>
      </c>
      <c r="AO72">
        <v>2</v>
      </c>
      <c r="AP72">
        <v>2</v>
      </c>
      <c r="AQ72" t="s">
        <v>860</v>
      </c>
      <c r="AR72" t="s">
        <v>3445</v>
      </c>
      <c r="AS72" t="s">
        <v>3446</v>
      </c>
      <c r="AT72" t="s">
        <v>3447</v>
      </c>
      <c r="AU72" t="s">
        <v>3448</v>
      </c>
      <c r="AV72" t="s">
        <v>1559</v>
      </c>
      <c r="AW72" t="b">
        <v>1</v>
      </c>
      <c r="AX72" t="b">
        <v>1</v>
      </c>
      <c r="AY72" t="s">
        <v>5694</v>
      </c>
      <c r="AZ72" t="b">
        <v>1</v>
      </c>
      <c r="BA72" t="b">
        <v>0</v>
      </c>
      <c r="BB72" t="b">
        <v>1</v>
      </c>
      <c r="BC72" t="b">
        <v>0</v>
      </c>
      <c r="BD72" s="2">
        <v>43753.896689814814</v>
      </c>
      <c r="BE72" t="s">
        <v>5695</v>
      </c>
    </row>
    <row r="73" spans="1:57" ht="25.5" x14ac:dyDescent="0.2">
      <c r="A73" t="s">
        <v>5696</v>
      </c>
      <c r="B73" s="6" t="s">
        <v>5697</v>
      </c>
      <c r="C73" t="s">
        <v>4093</v>
      </c>
      <c r="D73" t="s">
        <v>5698</v>
      </c>
      <c r="E73" s="6" t="s">
        <v>4508</v>
      </c>
      <c r="F73" t="s">
        <v>5699</v>
      </c>
      <c r="G73" s="6" t="s">
        <v>4239</v>
      </c>
      <c r="H73" t="s">
        <v>5700</v>
      </c>
      <c r="I73" t="s">
        <v>4241</v>
      </c>
      <c r="J73" t="s">
        <v>5701</v>
      </c>
      <c r="K73" t="s">
        <v>5702</v>
      </c>
      <c r="L73" t="b">
        <v>1</v>
      </c>
      <c r="M73" t="s">
        <v>5703</v>
      </c>
      <c r="N73" t="s">
        <v>4802</v>
      </c>
      <c r="O73" t="s">
        <v>5704</v>
      </c>
      <c r="P73" t="s">
        <v>5705</v>
      </c>
      <c r="Q73" t="b">
        <v>1</v>
      </c>
      <c r="R73" t="s">
        <v>5706</v>
      </c>
      <c r="S73" s="3" t="s">
        <v>5707</v>
      </c>
      <c r="T73" t="s">
        <v>5708</v>
      </c>
      <c r="U73" t="s">
        <v>5709</v>
      </c>
      <c r="V73" t="s">
        <v>903</v>
      </c>
      <c r="W73" t="s">
        <v>4558</v>
      </c>
      <c r="X73" t="s">
        <v>5710</v>
      </c>
      <c r="Y73" s="8">
        <v>1</v>
      </c>
      <c r="Z73" s="8">
        <v>4</v>
      </c>
      <c r="AA73" s="8">
        <v>4</v>
      </c>
      <c r="AB73" s="8">
        <v>4</v>
      </c>
      <c r="AC73" t="s">
        <v>5711</v>
      </c>
      <c r="AD73" t="s">
        <v>5712</v>
      </c>
      <c r="AE73" t="s">
        <v>5713</v>
      </c>
      <c r="AF73" t="s">
        <v>5714</v>
      </c>
      <c r="AG73">
        <v>4</v>
      </c>
      <c r="AH73">
        <v>4</v>
      </c>
      <c r="AI73">
        <v>4</v>
      </c>
      <c r="AJ73">
        <v>4</v>
      </c>
      <c r="AK73">
        <v>4</v>
      </c>
      <c r="AL73">
        <v>2</v>
      </c>
      <c r="AM73">
        <v>4</v>
      </c>
      <c r="AN73">
        <v>2</v>
      </c>
      <c r="AO73">
        <v>4</v>
      </c>
      <c r="AP73">
        <v>4</v>
      </c>
      <c r="AQ73" t="s">
        <v>1404</v>
      </c>
      <c r="AR73" t="s">
        <v>3449</v>
      </c>
      <c r="AS73" t="s">
        <v>3450</v>
      </c>
      <c r="AT73" t="s">
        <v>3451</v>
      </c>
      <c r="AU73" t="s">
        <v>16</v>
      </c>
      <c r="AV73" t="s">
        <v>3452</v>
      </c>
      <c r="AW73" t="b">
        <v>1</v>
      </c>
      <c r="AX73" t="b">
        <v>1</v>
      </c>
      <c r="AY73" t="s">
        <v>5715</v>
      </c>
      <c r="AZ73" t="b">
        <v>1</v>
      </c>
      <c r="BA73" t="b">
        <v>0</v>
      </c>
      <c r="BB73" t="b">
        <v>1</v>
      </c>
      <c r="BC73" t="b">
        <v>0</v>
      </c>
      <c r="BD73" s="2">
        <v>43753.96020833333</v>
      </c>
      <c r="BE73" t="s">
        <v>5716</v>
      </c>
    </row>
    <row r="74" spans="1:57" ht="25.5" x14ac:dyDescent="0.2">
      <c r="A74" t="s">
        <v>5717</v>
      </c>
      <c r="B74" s="6" t="s">
        <v>5718</v>
      </c>
      <c r="C74" t="s">
        <v>4094</v>
      </c>
      <c r="D74" t="s">
        <v>5719</v>
      </c>
      <c r="E74" s="6" t="s">
        <v>5720</v>
      </c>
      <c r="F74" t="s">
        <v>5721</v>
      </c>
      <c r="G74" s="6" t="s">
        <v>4239</v>
      </c>
      <c r="H74" t="s">
        <v>5722</v>
      </c>
      <c r="I74" t="s">
        <v>4266</v>
      </c>
      <c r="J74" t="s">
        <v>5723</v>
      </c>
      <c r="K74" t="s">
        <v>5724</v>
      </c>
      <c r="L74" t="b">
        <v>1</v>
      </c>
      <c r="M74" t="s">
        <v>5725</v>
      </c>
      <c r="N74" t="s">
        <v>4472</v>
      </c>
      <c r="O74" t="s">
        <v>5726</v>
      </c>
      <c r="P74" t="s">
        <v>5727</v>
      </c>
      <c r="Q74" t="b">
        <v>1</v>
      </c>
      <c r="R74" s="3" t="s">
        <v>5728</v>
      </c>
      <c r="S74" t="s">
        <v>5729</v>
      </c>
      <c r="T74" t="s">
        <v>5730</v>
      </c>
      <c r="U74" t="s">
        <v>5731</v>
      </c>
      <c r="V74" t="s">
        <v>5732</v>
      </c>
      <c r="W74" t="s">
        <v>5733</v>
      </c>
      <c r="X74" t="s">
        <v>5734</v>
      </c>
      <c r="Y74" s="8">
        <v>3</v>
      </c>
      <c r="Z74" s="8">
        <v>4</v>
      </c>
      <c r="AA74" s="8">
        <v>4</v>
      </c>
      <c r="AB74" s="8">
        <v>3</v>
      </c>
      <c r="AC74" t="s">
        <v>4279</v>
      </c>
      <c r="AD74" s="4" t="s">
        <v>5735</v>
      </c>
      <c r="AE74" t="s">
        <v>5736</v>
      </c>
      <c r="AF74" t="s">
        <v>5737</v>
      </c>
      <c r="AG74">
        <v>3</v>
      </c>
      <c r="AH74">
        <v>2</v>
      </c>
      <c r="AI74">
        <v>3</v>
      </c>
      <c r="AJ74">
        <v>2</v>
      </c>
      <c r="AK74">
        <v>2</v>
      </c>
      <c r="AL74">
        <v>2</v>
      </c>
      <c r="AM74">
        <v>2</v>
      </c>
      <c r="AN74">
        <v>3</v>
      </c>
      <c r="AO74">
        <v>3</v>
      </c>
      <c r="AP74">
        <v>2</v>
      </c>
      <c r="AQ74" t="s">
        <v>3339</v>
      </c>
      <c r="AR74" t="s">
        <v>3453</v>
      </c>
      <c r="AS74" t="s">
        <v>3454</v>
      </c>
      <c r="AT74" t="s">
        <v>3455</v>
      </c>
      <c r="AV74" t="s">
        <v>3456</v>
      </c>
      <c r="AW74" t="b">
        <v>1</v>
      </c>
      <c r="AX74" t="b">
        <v>1</v>
      </c>
      <c r="AY74" t="s">
        <v>5738</v>
      </c>
      <c r="AZ74" t="b">
        <v>1</v>
      </c>
      <c r="BA74" t="b">
        <v>1</v>
      </c>
      <c r="BB74" t="b">
        <v>1</v>
      </c>
      <c r="BC74" t="b">
        <v>1</v>
      </c>
      <c r="BD74" s="2">
        <v>43753.986956018518</v>
      </c>
      <c r="BE74" t="s">
        <v>5739</v>
      </c>
    </row>
    <row r="75" spans="1:57" ht="25.5" x14ac:dyDescent="0.2">
      <c r="A75" t="s">
        <v>5740</v>
      </c>
      <c r="B75" s="6" t="s">
        <v>5741</v>
      </c>
      <c r="C75" t="s">
        <v>4095</v>
      </c>
      <c r="D75" t="s">
        <v>5742</v>
      </c>
      <c r="E75" s="6" t="s">
        <v>4338</v>
      </c>
      <c r="F75" t="s">
        <v>5740</v>
      </c>
      <c r="G75" s="6" t="s">
        <v>5743</v>
      </c>
      <c r="H75" t="s">
        <v>5744</v>
      </c>
      <c r="I75" t="s">
        <v>4291</v>
      </c>
      <c r="K75" t="s">
        <v>5745</v>
      </c>
      <c r="L75" t="b">
        <v>0</v>
      </c>
      <c r="M75" t="s">
        <v>5746</v>
      </c>
      <c r="N75" t="s">
        <v>4472</v>
      </c>
      <c r="O75" t="s">
        <v>5747</v>
      </c>
      <c r="P75" t="s">
        <v>5748</v>
      </c>
      <c r="Q75" t="b">
        <v>0</v>
      </c>
      <c r="T75" t="s">
        <v>5749</v>
      </c>
      <c r="U75" t="s">
        <v>5750</v>
      </c>
      <c r="V75" t="s">
        <v>4558</v>
      </c>
      <c r="W75" t="s">
        <v>4558</v>
      </c>
      <c r="X75" t="s">
        <v>4558</v>
      </c>
      <c r="Y75" s="8">
        <v>4</v>
      </c>
      <c r="Z75" s="8">
        <v>4</v>
      </c>
      <c r="AA75" s="8">
        <v>4</v>
      </c>
      <c r="AB75" s="8">
        <v>4</v>
      </c>
      <c r="AC75" t="s">
        <v>5751</v>
      </c>
      <c r="AD75" t="s">
        <v>5752</v>
      </c>
      <c r="AE75" t="s">
        <v>5753</v>
      </c>
      <c r="AF75" t="s">
        <v>5754</v>
      </c>
      <c r="AG75">
        <v>4</v>
      </c>
      <c r="AH75">
        <v>4</v>
      </c>
      <c r="AI75">
        <v>4</v>
      </c>
      <c r="AJ75">
        <v>4</v>
      </c>
      <c r="AK75">
        <v>4</v>
      </c>
      <c r="AL75">
        <v>4</v>
      </c>
      <c r="AM75">
        <v>4</v>
      </c>
      <c r="AN75">
        <v>4</v>
      </c>
      <c r="AO75">
        <v>4</v>
      </c>
      <c r="AP75">
        <v>4</v>
      </c>
      <c r="AQ75" t="s">
        <v>3457</v>
      </c>
      <c r="AR75" t="s">
        <v>3458</v>
      </c>
      <c r="AS75" t="s">
        <v>3459</v>
      </c>
      <c r="AT75" t="s">
        <v>3460</v>
      </c>
      <c r="AU75" t="s">
        <v>3461</v>
      </c>
      <c r="AV75" t="s">
        <v>3462</v>
      </c>
      <c r="AW75" t="b">
        <v>1</v>
      </c>
      <c r="AX75" t="b">
        <v>1</v>
      </c>
      <c r="AY75" t="s">
        <v>5755</v>
      </c>
      <c r="AZ75" t="b">
        <v>0</v>
      </c>
      <c r="BA75" t="b">
        <v>0</v>
      </c>
      <c r="BB75" t="b">
        <v>1</v>
      </c>
      <c r="BC75" t="b">
        <v>0</v>
      </c>
      <c r="BD75" s="2">
        <v>43754.017812500002</v>
      </c>
      <c r="BE75" t="s">
        <v>5756</v>
      </c>
    </row>
    <row r="76" spans="1:57" ht="25.5" x14ac:dyDescent="0.2">
      <c r="A76" t="s">
        <v>5757</v>
      </c>
      <c r="B76" s="6" t="s">
        <v>5758</v>
      </c>
      <c r="C76" t="s">
        <v>4096</v>
      </c>
      <c r="D76" t="s">
        <v>5759</v>
      </c>
      <c r="E76" s="6" t="s">
        <v>5760</v>
      </c>
      <c r="F76" t="s">
        <v>5761</v>
      </c>
      <c r="G76" s="6" t="s">
        <v>4239</v>
      </c>
      <c r="H76" s="4" t="s">
        <v>5762</v>
      </c>
      <c r="I76" t="s">
        <v>4291</v>
      </c>
      <c r="K76" t="s">
        <v>5763</v>
      </c>
      <c r="L76" t="b">
        <v>1</v>
      </c>
      <c r="M76" t="s">
        <v>5764</v>
      </c>
      <c r="N76" t="s">
        <v>4472</v>
      </c>
      <c r="O76" t="s">
        <v>5765</v>
      </c>
      <c r="P76" t="s">
        <v>5766</v>
      </c>
      <c r="Q76" t="b">
        <v>1</v>
      </c>
      <c r="R76" s="3" t="s">
        <v>5767</v>
      </c>
      <c r="S76" s="3" t="s">
        <v>5768</v>
      </c>
      <c r="T76" t="s">
        <v>5769</v>
      </c>
      <c r="U76" t="s">
        <v>5770</v>
      </c>
      <c r="V76" t="s">
        <v>5771</v>
      </c>
      <c r="W76" t="s">
        <v>5772</v>
      </c>
      <c r="X76" t="s">
        <v>5773</v>
      </c>
      <c r="Y76" s="8">
        <v>4</v>
      </c>
      <c r="Z76" s="8">
        <v>4</v>
      </c>
      <c r="AA76" s="8">
        <v>4</v>
      </c>
      <c r="AB76" s="8">
        <v>4</v>
      </c>
      <c r="AC76" t="s">
        <v>4437</v>
      </c>
      <c r="AD76" t="s">
        <v>5774</v>
      </c>
      <c r="AE76" t="s">
        <v>5775</v>
      </c>
      <c r="AF76" t="s">
        <v>5776</v>
      </c>
      <c r="AG76">
        <v>2</v>
      </c>
      <c r="AH76">
        <v>4</v>
      </c>
      <c r="AI76">
        <v>1</v>
      </c>
      <c r="AJ76">
        <v>0</v>
      </c>
      <c r="AK76">
        <v>0</v>
      </c>
      <c r="AL76">
        <v>1</v>
      </c>
      <c r="AM76">
        <v>1</v>
      </c>
      <c r="AN76">
        <v>1</v>
      </c>
      <c r="AO76">
        <v>2</v>
      </c>
      <c r="AP76">
        <v>0</v>
      </c>
      <c r="AQ76" t="s">
        <v>3463</v>
      </c>
      <c r="AR76" t="s">
        <v>3464</v>
      </c>
      <c r="AS76" s="3" t="s">
        <v>3465</v>
      </c>
      <c r="AT76" t="s">
        <v>3466</v>
      </c>
      <c r="AU76" t="s">
        <v>3467</v>
      </c>
      <c r="AV76" t="s">
        <v>3468</v>
      </c>
      <c r="AW76" t="b">
        <v>1</v>
      </c>
      <c r="AX76" t="b">
        <v>0</v>
      </c>
      <c r="AY76" t="s">
        <v>5777</v>
      </c>
      <c r="AZ76" t="b">
        <v>0</v>
      </c>
      <c r="BA76" t="b">
        <v>0</v>
      </c>
      <c r="BB76" t="b">
        <v>1</v>
      </c>
      <c r="BC76" t="b">
        <v>0</v>
      </c>
      <c r="BD76" s="2">
        <v>43754.047858796293</v>
      </c>
      <c r="BE76" t="s">
        <v>5778</v>
      </c>
    </row>
    <row r="77" spans="1:57" ht="12.75" x14ac:dyDescent="0.2">
      <c r="A77" t="s">
        <v>5779</v>
      </c>
      <c r="B77" s="6" t="s">
        <v>5780</v>
      </c>
      <c r="C77" t="s">
        <v>4097</v>
      </c>
      <c r="D77" t="s">
        <v>5781</v>
      </c>
      <c r="E77" s="6" t="s">
        <v>4585</v>
      </c>
      <c r="F77" t="s">
        <v>5779</v>
      </c>
      <c r="G77" s="6" t="s">
        <v>5782</v>
      </c>
      <c r="H77" t="s">
        <v>5783</v>
      </c>
      <c r="I77" t="s">
        <v>4241</v>
      </c>
      <c r="J77" t="s">
        <v>157</v>
      </c>
      <c r="K77" t="s">
        <v>5784</v>
      </c>
      <c r="L77" t="b">
        <v>0</v>
      </c>
      <c r="M77" t="s">
        <v>5785</v>
      </c>
      <c r="N77" t="s">
        <v>4472</v>
      </c>
      <c r="O77" t="s">
        <v>5786</v>
      </c>
      <c r="P77" t="s">
        <v>5787</v>
      </c>
      <c r="Q77" t="b">
        <v>0</v>
      </c>
      <c r="T77" t="s">
        <v>5788</v>
      </c>
      <c r="U77" t="s">
        <v>5789</v>
      </c>
      <c r="V77" t="s">
        <v>5790</v>
      </c>
      <c r="W77" t="s">
        <v>5791</v>
      </c>
      <c r="X77" t="s">
        <v>5792</v>
      </c>
      <c r="Y77" s="8">
        <v>3</v>
      </c>
      <c r="Z77" s="8">
        <v>3</v>
      </c>
      <c r="AA77" s="8">
        <v>3</v>
      </c>
      <c r="AB77" s="8">
        <v>4</v>
      </c>
      <c r="AC77" t="s">
        <v>5793</v>
      </c>
      <c r="AD77" t="s">
        <v>5794</v>
      </c>
      <c r="AE77" t="s">
        <v>5795</v>
      </c>
      <c r="AF77" t="s">
        <v>5796</v>
      </c>
      <c r="AG77">
        <v>4</v>
      </c>
      <c r="AH77">
        <v>4</v>
      </c>
      <c r="AI77">
        <v>3</v>
      </c>
      <c r="AJ77">
        <v>3</v>
      </c>
      <c r="AK77">
        <v>4</v>
      </c>
      <c r="AL77">
        <v>3</v>
      </c>
      <c r="AM77">
        <v>3</v>
      </c>
      <c r="AN77">
        <v>4</v>
      </c>
      <c r="AO77">
        <v>3</v>
      </c>
      <c r="AP77">
        <v>3</v>
      </c>
      <c r="AQ77" t="s">
        <v>201</v>
      </c>
      <c r="AR77" t="s">
        <v>3469</v>
      </c>
      <c r="AS77" t="s">
        <v>3470</v>
      </c>
      <c r="AT77" t="s">
        <v>3471</v>
      </c>
      <c r="AU77" t="s">
        <v>3472</v>
      </c>
      <c r="AV77" t="s">
        <v>3473</v>
      </c>
      <c r="AW77" t="b">
        <v>0</v>
      </c>
      <c r="AX77" t="b">
        <v>0</v>
      </c>
      <c r="AY77" t="s">
        <v>5797</v>
      </c>
      <c r="AZ77" t="b">
        <v>0</v>
      </c>
      <c r="BA77" t="b">
        <v>0</v>
      </c>
      <c r="BB77" t="b">
        <v>1</v>
      </c>
      <c r="BC77" t="b">
        <v>0</v>
      </c>
      <c r="BD77" s="2">
        <v>43754.068379629629</v>
      </c>
      <c r="BE77" t="s">
        <v>5798</v>
      </c>
    </row>
    <row r="78" spans="1:57" ht="12.75" x14ac:dyDescent="0.2">
      <c r="A78" t="s">
        <v>5799</v>
      </c>
      <c r="B78" s="6" t="s">
        <v>5800</v>
      </c>
      <c r="C78" t="s">
        <v>4098</v>
      </c>
      <c r="D78" t="s">
        <v>5801</v>
      </c>
      <c r="E78" s="6" t="s">
        <v>5584</v>
      </c>
      <c r="F78" t="s">
        <v>5801</v>
      </c>
      <c r="G78" s="6" t="s">
        <v>4239</v>
      </c>
      <c r="H78" t="s">
        <v>5802</v>
      </c>
      <c r="I78" t="s">
        <v>836</v>
      </c>
      <c r="J78" t="s">
        <v>5803</v>
      </c>
      <c r="K78" t="s">
        <v>5804</v>
      </c>
      <c r="L78" t="b">
        <v>1</v>
      </c>
      <c r="M78" t="s">
        <v>5805</v>
      </c>
      <c r="N78" t="s">
        <v>5370</v>
      </c>
      <c r="O78" t="s">
        <v>5806</v>
      </c>
      <c r="P78" t="s">
        <v>5807</v>
      </c>
      <c r="Q78" t="b">
        <v>1</v>
      </c>
      <c r="R78" s="3" t="s">
        <v>5808</v>
      </c>
      <c r="S78" s="3" t="s">
        <v>5809</v>
      </c>
      <c r="T78" t="s">
        <v>5810</v>
      </c>
      <c r="U78" t="s">
        <v>5811</v>
      </c>
      <c r="V78" t="s">
        <v>5812</v>
      </c>
      <c r="W78" t="s">
        <v>5813</v>
      </c>
      <c r="X78" t="s">
        <v>5814</v>
      </c>
      <c r="Y78" s="8">
        <v>3</v>
      </c>
      <c r="Z78" s="8">
        <v>2</v>
      </c>
      <c r="AA78" s="8">
        <v>3</v>
      </c>
      <c r="AB78" s="8">
        <v>3</v>
      </c>
      <c r="AC78" t="s">
        <v>4279</v>
      </c>
      <c r="AD78" t="s">
        <v>5815</v>
      </c>
      <c r="AE78" t="s">
        <v>5816</v>
      </c>
      <c r="AF78" t="s">
        <v>5817</v>
      </c>
      <c r="AG78">
        <v>1</v>
      </c>
      <c r="AH78">
        <v>3</v>
      </c>
      <c r="AI78">
        <v>1</v>
      </c>
      <c r="AJ78">
        <v>0</v>
      </c>
      <c r="AK78">
        <v>1</v>
      </c>
      <c r="AL78">
        <v>3</v>
      </c>
      <c r="AM78">
        <v>3</v>
      </c>
      <c r="AN78">
        <v>2</v>
      </c>
      <c r="AO78">
        <v>2</v>
      </c>
      <c r="AP78">
        <v>3</v>
      </c>
      <c r="AQ78" t="s">
        <v>3474</v>
      </c>
      <c r="AR78" t="s">
        <v>3475</v>
      </c>
      <c r="AS78" t="s">
        <v>3476</v>
      </c>
      <c r="AT78" t="s">
        <v>3477</v>
      </c>
      <c r="AU78" t="s">
        <v>3478</v>
      </c>
      <c r="AV78" t="s">
        <v>3479</v>
      </c>
      <c r="AW78" t="b">
        <v>1</v>
      </c>
      <c r="AX78" t="b">
        <v>0</v>
      </c>
      <c r="AY78" t="s">
        <v>5818</v>
      </c>
      <c r="AZ78" t="b">
        <v>1</v>
      </c>
      <c r="BA78" t="b">
        <v>0</v>
      </c>
      <c r="BB78" t="b">
        <v>1</v>
      </c>
      <c r="BC78" t="b">
        <v>0</v>
      </c>
      <c r="BD78" s="2">
        <v>43754.077002314814</v>
      </c>
      <c r="BE78" t="s">
        <v>5819</v>
      </c>
    </row>
    <row r="79" spans="1:57" ht="12.75" x14ac:dyDescent="0.2">
      <c r="A79" t="s">
        <v>5820</v>
      </c>
      <c r="B79" s="6" t="s">
        <v>5821</v>
      </c>
      <c r="C79" t="s">
        <v>4099</v>
      </c>
      <c r="D79" t="s">
        <v>5822</v>
      </c>
      <c r="E79" s="6" t="s">
        <v>4585</v>
      </c>
      <c r="F79" t="s">
        <v>5823</v>
      </c>
      <c r="G79" s="6" t="s">
        <v>4239</v>
      </c>
      <c r="H79" s="4" t="s">
        <v>5824</v>
      </c>
      <c r="I79" t="s">
        <v>4291</v>
      </c>
      <c r="K79" t="s">
        <v>5825</v>
      </c>
      <c r="L79" t="b">
        <v>0</v>
      </c>
      <c r="M79" t="s">
        <v>5826</v>
      </c>
      <c r="N79" t="s">
        <v>5569</v>
      </c>
      <c r="O79" t="s">
        <v>5827</v>
      </c>
      <c r="P79" t="s">
        <v>5828</v>
      </c>
      <c r="Q79" t="b">
        <v>0</v>
      </c>
      <c r="S79" s="3" t="s">
        <v>5829</v>
      </c>
      <c r="T79" t="s">
        <v>5830</v>
      </c>
      <c r="U79" t="s">
        <v>5831</v>
      </c>
      <c r="V79" t="s">
        <v>5832</v>
      </c>
      <c r="W79" t="s">
        <v>5833</v>
      </c>
      <c r="X79" t="s">
        <v>5834</v>
      </c>
      <c r="Y79" s="8">
        <v>4</v>
      </c>
      <c r="Z79" s="8">
        <v>4</v>
      </c>
      <c r="AA79" s="8">
        <v>4</v>
      </c>
      <c r="AB79" s="8">
        <v>4</v>
      </c>
      <c r="AC79" t="s">
        <v>4437</v>
      </c>
      <c r="AD79" t="s">
        <v>5835</v>
      </c>
      <c r="AE79" t="s">
        <v>5836</v>
      </c>
      <c r="AF79" t="s">
        <v>5837</v>
      </c>
      <c r="AG79">
        <v>3</v>
      </c>
      <c r="AH79">
        <v>4</v>
      </c>
      <c r="AI79">
        <v>4</v>
      </c>
      <c r="AJ79">
        <v>4</v>
      </c>
      <c r="AK79">
        <v>4</v>
      </c>
      <c r="AL79">
        <v>4</v>
      </c>
      <c r="AM79">
        <v>4</v>
      </c>
      <c r="AN79">
        <v>4</v>
      </c>
      <c r="AO79">
        <v>4</v>
      </c>
      <c r="AP79">
        <v>4</v>
      </c>
      <c r="AQ79" t="s">
        <v>3147</v>
      </c>
      <c r="AR79" t="s">
        <v>3480</v>
      </c>
      <c r="AS79" t="s">
        <v>3481</v>
      </c>
      <c r="AT79" t="s">
        <v>3482</v>
      </c>
      <c r="AU79" t="s">
        <v>3483</v>
      </c>
      <c r="AV79" t="s">
        <v>3484</v>
      </c>
      <c r="AW79" t="b">
        <v>0</v>
      </c>
      <c r="AX79" t="b">
        <v>1</v>
      </c>
      <c r="AY79" t="s">
        <v>5838</v>
      </c>
      <c r="AZ79" t="b">
        <v>0</v>
      </c>
      <c r="BA79" t="b">
        <v>0</v>
      </c>
      <c r="BB79" t="b">
        <v>1</v>
      </c>
      <c r="BC79" t="b">
        <v>0</v>
      </c>
      <c r="BD79" s="2">
        <v>43754.118206018517</v>
      </c>
      <c r="BE79" t="s">
        <v>5839</v>
      </c>
    </row>
    <row r="80" spans="1:57" ht="25.5" x14ac:dyDescent="0.2">
      <c r="A80" t="s">
        <v>5840</v>
      </c>
      <c r="B80" s="6" t="s">
        <v>5841</v>
      </c>
      <c r="C80" t="s">
        <v>4100</v>
      </c>
      <c r="D80" t="s">
        <v>5842</v>
      </c>
      <c r="E80" s="6" t="s">
        <v>4338</v>
      </c>
      <c r="F80" t="s">
        <v>5843</v>
      </c>
      <c r="G80" s="6" t="s">
        <v>4239</v>
      </c>
      <c r="H80" t="s">
        <v>5844</v>
      </c>
      <c r="I80" t="s">
        <v>4241</v>
      </c>
      <c r="J80" t="s">
        <v>5845</v>
      </c>
      <c r="K80" t="s">
        <v>5846</v>
      </c>
      <c r="L80" t="b">
        <v>0</v>
      </c>
      <c r="M80" t="s">
        <v>5847</v>
      </c>
      <c r="N80" t="s">
        <v>4472</v>
      </c>
      <c r="O80" t="s">
        <v>5848</v>
      </c>
      <c r="P80" t="s">
        <v>5849</v>
      </c>
      <c r="Q80" t="b">
        <v>0</v>
      </c>
      <c r="T80" t="s">
        <v>5850</v>
      </c>
      <c r="U80" t="s">
        <v>5851</v>
      </c>
      <c r="V80" t="s">
        <v>5852</v>
      </c>
      <c r="W80" t="s">
        <v>5853</v>
      </c>
      <c r="X80" t="s">
        <v>5854</v>
      </c>
      <c r="Y80" s="8">
        <v>3</v>
      </c>
      <c r="Z80" s="8">
        <v>4</v>
      </c>
      <c r="AA80" s="8">
        <v>4</v>
      </c>
      <c r="AB80" s="8">
        <v>3</v>
      </c>
      <c r="AC80" t="s">
        <v>4559</v>
      </c>
      <c r="AD80" t="s">
        <v>5855</v>
      </c>
      <c r="AE80" t="s">
        <v>5856</v>
      </c>
      <c r="AF80" t="s">
        <v>5857</v>
      </c>
      <c r="AG80">
        <v>3</v>
      </c>
      <c r="AH80">
        <v>2</v>
      </c>
      <c r="AI80">
        <v>2</v>
      </c>
      <c r="AJ80">
        <v>1</v>
      </c>
      <c r="AK80">
        <v>3</v>
      </c>
      <c r="AL80">
        <v>2</v>
      </c>
      <c r="AM80">
        <v>2</v>
      </c>
      <c r="AN80">
        <v>2</v>
      </c>
      <c r="AO80">
        <v>2</v>
      </c>
      <c r="AP80">
        <v>3</v>
      </c>
      <c r="AQ80" t="s">
        <v>3147</v>
      </c>
      <c r="AR80" t="s">
        <v>3485</v>
      </c>
      <c r="AS80" t="s">
        <v>3486</v>
      </c>
      <c r="AT80" t="s">
        <v>3487</v>
      </c>
      <c r="AU80" t="s">
        <v>3488</v>
      </c>
      <c r="AV80" t="s">
        <v>1139</v>
      </c>
      <c r="AW80" t="b">
        <v>0</v>
      </c>
      <c r="AX80" t="b">
        <v>0</v>
      </c>
      <c r="AY80" t="s">
        <v>5858</v>
      </c>
      <c r="AZ80" t="b">
        <v>1</v>
      </c>
      <c r="BA80" t="b">
        <v>0</v>
      </c>
      <c r="BB80" t="b">
        <v>1</v>
      </c>
      <c r="BC80" t="b">
        <v>0</v>
      </c>
      <c r="BD80" s="2">
        <v>43754.172650462962</v>
      </c>
      <c r="BE80" t="s">
        <v>5859</v>
      </c>
    </row>
    <row r="81" spans="1:57" ht="12.75" x14ac:dyDescent="0.2">
      <c r="A81" t="s">
        <v>5860</v>
      </c>
      <c r="B81" s="6" t="s">
        <v>5861</v>
      </c>
      <c r="C81" t="s">
        <v>4101</v>
      </c>
      <c r="D81" t="s">
        <v>5862</v>
      </c>
      <c r="E81" s="6" t="s">
        <v>4585</v>
      </c>
      <c r="F81" t="s">
        <v>5863</v>
      </c>
      <c r="G81" s="6" t="s">
        <v>4239</v>
      </c>
      <c r="H81" t="s">
        <v>5864</v>
      </c>
      <c r="I81" t="s">
        <v>836</v>
      </c>
      <c r="J81" t="s">
        <v>67</v>
      </c>
      <c r="K81" t="s">
        <v>5865</v>
      </c>
      <c r="L81" t="b">
        <v>1</v>
      </c>
      <c r="M81" t="s">
        <v>5866</v>
      </c>
      <c r="N81" t="s">
        <v>4472</v>
      </c>
      <c r="O81" t="s">
        <v>5867</v>
      </c>
      <c r="P81" t="s">
        <v>5868</v>
      </c>
      <c r="Q81" t="b">
        <v>0</v>
      </c>
      <c r="T81" t="s">
        <v>5869</v>
      </c>
      <c r="U81" t="s">
        <v>5870</v>
      </c>
      <c r="V81" t="s">
        <v>5871</v>
      </c>
      <c r="W81" t="s">
        <v>4558</v>
      </c>
      <c r="X81" t="s">
        <v>5872</v>
      </c>
      <c r="Y81" s="8">
        <v>4</v>
      </c>
      <c r="Z81" s="8">
        <v>4</v>
      </c>
      <c r="AA81" s="8">
        <v>4</v>
      </c>
      <c r="AB81" s="8">
        <v>4</v>
      </c>
      <c r="AC81" t="s">
        <v>4329</v>
      </c>
      <c r="AD81" s="4" t="s">
        <v>4766</v>
      </c>
      <c r="AE81" t="s">
        <v>5873</v>
      </c>
      <c r="AF81" t="s">
        <v>5874</v>
      </c>
      <c r="AG81">
        <v>2</v>
      </c>
      <c r="AH81">
        <v>4</v>
      </c>
      <c r="AI81">
        <v>1</v>
      </c>
      <c r="AJ81">
        <v>3</v>
      </c>
      <c r="AK81">
        <v>3</v>
      </c>
      <c r="AL81">
        <v>3</v>
      </c>
      <c r="AM81">
        <v>2</v>
      </c>
      <c r="AN81">
        <v>2</v>
      </c>
      <c r="AO81">
        <v>2</v>
      </c>
      <c r="AP81">
        <v>2</v>
      </c>
      <c r="AQ81" t="s">
        <v>3286</v>
      </c>
      <c r="AR81" t="s">
        <v>3489</v>
      </c>
      <c r="AS81" t="s">
        <v>3490</v>
      </c>
      <c r="AT81" t="s">
        <v>3491</v>
      </c>
      <c r="AV81" t="s">
        <v>3492</v>
      </c>
      <c r="AW81" t="b">
        <v>1</v>
      </c>
      <c r="AX81" t="b">
        <v>1</v>
      </c>
      <c r="AY81" t="s">
        <v>5875</v>
      </c>
      <c r="AZ81" t="b">
        <v>1</v>
      </c>
      <c r="BA81" t="b">
        <v>0</v>
      </c>
      <c r="BB81" t="b">
        <v>1</v>
      </c>
      <c r="BC81" t="b">
        <v>1</v>
      </c>
      <c r="BD81" s="2">
        <v>43754.644699074073</v>
      </c>
      <c r="BE81" t="s">
        <v>5876</v>
      </c>
    </row>
    <row r="82" spans="1:57" ht="12.75" x14ac:dyDescent="0.2">
      <c r="A82" t="s">
        <v>5877</v>
      </c>
      <c r="B82" s="6" t="s">
        <v>5878</v>
      </c>
      <c r="C82" t="s">
        <v>4102</v>
      </c>
      <c r="D82" t="s">
        <v>5879</v>
      </c>
      <c r="E82" s="6" t="s">
        <v>5584</v>
      </c>
      <c r="F82" t="s">
        <v>5880</v>
      </c>
      <c r="G82" s="6" t="s">
        <v>4239</v>
      </c>
      <c r="H82" t="s">
        <v>5881</v>
      </c>
      <c r="I82" t="s">
        <v>4266</v>
      </c>
      <c r="J82" t="s">
        <v>5882</v>
      </c>
      <c r="K82" t="s">
        <v>5883</v>
      </c>
      <c r="L82" t="b">
        <v>1</v>
      </c>
      <c r="M82" t="s">
        <v>5884</v>
      </c>
      <c r="N82" t="s">
        <v>4472</v>
      </c>
      <c r="O82" t="s">
        <v>5885</v>
      </c>
      <c r="P82" t="s">
        <v>5886</v>
      </c>
      <c r="Q82" t="b">
        <v>1</v>
      </c>
      <c r="R82" s="3" t="s">
        <v>5887</v>
      </c>
      <c r="T82" t="s">
        <v>5888</v>
      </c>
      <c r="U82" t="s">
        <v>5889</v>
      </c>
      <c r="V82" t="s">
        <v>5890</v>
      </c>
      <c r="W82" t="s">
        <v>5891</v>
      </c>
      <c r="X82" t="s">
        <v>5892</v>
      </c>
      <c r="Y82" s="8">
        <v>4</v>
      </c>
      <c r="Z82" s="8">
        <v>3</v>
      </c>
      <c r="AA82" s="8">
        <v>4</v>
      </c>
      <c r="AB82" s="8">
        <v>4</v>
      </c>
      <c r="AC82" t="s">
        <v>4415</v>
      </c>
      <c r="AD82" t="s">
        <v>5893</v>
      </c>
      <c r="AE82" t="s">
        <v>5894</v>
      </c>
      <c r="AF82" t="s">
        <v>5895</v>
      </c>
      <c r="AG82">
        <v>4</v>
      </c>
      <c r="AH82">
        <v>2</v>
      </c>
      <c r="AI82">
        <v>4</v>
      </c>
      <c r="AJ82">
        <v>4</v>
      </c>
      <c r="AK82">
        <v>2</v>
      </c>
      <c r="AL82">
        <v>4</v>
      </c>
      <c r="AM82">
        <v>4</v>
      </c>
      <c r="AN82">
        <v>4</v>
      </c>
      <c r="AO82">
        <v>0</v>
      </c>
      <c r="AP82">
        <v>0</v>
      </c>
      <c r="AQ82" t="s">
        <v>3493</v>
      </c>
      <c r="AR82" t="s">
        <v>3494</v>
      </c>
      <c r="AS82" t="s">
        <v>3495</v>
      </c>
      <c r="AT82" t="s">
        <v>3496</v>
      </c>
      <c r="AU82" t="s">
        <v>3497</v>
      </c>
      <c r="AV82" t="s">
        <v>3498</v>
      </c>
      <c r="AW82" t="b">
        <v>1</v>
      </c>
      <c r="AX82" t="b">
        <v>1</v>
      </c>
      <c r="AY82" t="s">
        <v>5896</v>
      </c>
      <c r="AZ82" t="b">
        <v>0</v>
      </c>
      <c r="BA82" t="b">
        <v>1</v>
      </c>
      <c r="BB82" t="b">
        <v>1</v>
      </c>
      <c r="BC82" t="b">
        <v>0</v>
      </c>
      <c r="BD82" s="2">
        <v>43754.67391203704</v>
      </c>
      <c r="BE82" t="s">
        <v>5897</v>
      </c>
    </row>
    <row r="83" spans="1:57" ht="51" x14ac:dyDescent="0.2">
      <c r="A83" t="s">
        <v>5898</v>
      </c>
      <c r="B83" s="6" t="s">
        <v>5899</v>
      </c>
      <c r="C83" t="s">
        <v>4103</v>
      </c>
      <c r="D83" t="s">
        <v>5900</v>
      </c>
      <c r="E83" s="6" t="s">
        <v>5901</v>
      </c>
      <c r="F83" t="s">
        <v>5902</v>
      </c>
      <c r="G83" s="6" t="s">
        <v>5903</v>
      </c>
      <c r="H83" t="s">
        <v>5904</v>
      </c>
      <c r="I83" t="s">
        <v>836</v>
      </c>
      <c r="J83" t="s">
        <v>5905</v>
      </c>
      <c r="K83" t="s">
        <v>5906</v>
      </c>
      <c r="L83" t="b">
        <v>0</v>
      </c>
      <c r="M83" t="s">
        <v>5907</v>
      </c>
      <c r="N83" t="s">
        <v>4552</v>
      </c>
      <c r="O83" t="s">
        <v>5908</v>
      </c>
      <c r="P83" t="s">
        <v>5909</v>
      </c>
      <c r="Q83" t="b">
        <v>1</v>
      </c>
      <c r="R83" t="s">
        <v>5910</v>
      </c>
      <c r="S83" s="3" t="s">
        <v>5911</v>
      </c>
      <c r="T83" t="s">
        <v>5912</v>
      </c>
      <c r="U83" t="s">
        <v>5913</v>
      </c>
      <c r="V83" t="s">
        <v>5914</v>
      </c>
      <c r="W83" t="s">
        <v>5915</v>
      </c>
      <c r="X83" t="s">
        <v>5916</v>
      </c>
      <c r="Y83" s="8">
        <v>2</v>
      </c>
      <c r="Z83" s="8">
        <v>4</v>
      </c>
      <c r="AA83" s="8">
        <v>4</v>
      </c>
      <c r="AB83" s="8">
        <v>4</v>
      </c>
      <c r="AC83" t="s">
        <v>5917</v>
      </c>
      <c r="AD83" t="s">
        <v>5918</v>
      </c>
      <c r="AE83" t="s">
        <v>5919</v>
      </c>
      <c r="AF83" t="s">
        <v>5920</v>
      </c>
      <c r="AG83">
        <v>1</v>
      </c>
      <c r="AH83">
        <v>4</v>
      </c>
      <c r="AI83">
        <v>4</v>
      </c>
      <c r="AJ83">
        <v>3</v>
      </c>
      <c r="AK83">
        <v>4</v>
      </c>
      <c r="AL83">
        <v>4</v>
      </c>
      <c r="AM83">
        <v>2</v>
      </c>
      <c r="AN83">
        <v>3</v>
      </c>
      <c r="AO83">
        <v>4</v>
      </c>
      <c r="AP83">
        <v>4</v>
      </c>
      <c r="AQ83" t="s">
        <v>3286</v>
      </c>
      <c r="AR83" t="s">
        <v>3499</v>
      </c>
      <c r="AS83" t="s">
        <v>3500</v>
      </c>
      <c r="AT83" t="s">
        <v>3501</v>
      </c>
      <c r="AU83" t="s">
        <v>3502</v>
      </c>
      <c r="AV83" t="s">
        <v>3503</v>
      </c>
      <c r="AW83" t="b">
        <v>0</v>
      </c>
      <c r="AX83" t="b">
        <v>0</v>
      </c>
      <c r="AY83" t="s">
        <v>5921</v>
      </c>
      <c r="AZ83" t="b">
        <v>0</v>
      </c>
      <c r="BA83" t="b">
        <v>0</v>
      </c>
      <c r="BB83" t="b">
        <v>1</v>
      </c>
      <c r="BC83" t="b">
        <v>0</v>
      </c>
      <c r="BD83" s="2">
        <v>43754.82440972222</v>
      </c>
      <c r="BE83" t="s">
        <v>5922</v>
      </c>
    </row>
    <row r="84" spans="1:57" ht="25.5" x14ac:dyDescent="0.2">
      <c r="A84" t="s">
        <v>5923</v>
      </c>
      <c r="B84" s="6" t="s">
        <v>5924</v>
      </c>
      <c r="C84" t="s">
        <v>4103</v>
      </c>
      <c r="D84" t="s">
        <v>5925</v>
      </c>
      <c r="E84" s="6" t="s">
        <v>5448</v>
      </c>
      <c r="F84" t="s">
        <v>5926</v>
      </c>
      <c r="G84" s="6" t="s">
        <v>4239</v>
      </c>
      <c r="H84" t="s">
        <v>5927</v>
      </c>
      <c r="I84" t="s">
        <v>836</v>
      </c>
      <c r="J84" t="s">
        <v>5928</v>
      </c>
      <c r="K84" t="s">
        <v>5929</v>
      </c>
      <c r="L84" t="b">
        <v>0</v>
      </c>
      <c r="M84" t="s">
        <v>5930</v>
      </c>
      <c r="N84" t="s">
        <v>5931</v>
      </c>
      <c r="O84" t="s">
        <v>5932</v>
      </c>
      <c r="P84" t="s">
        <v>5933</v>
      </c>
      <c r="Q84" t="b">
        <v>0</v>
      </c>
      <c r="S84" s="3" t="s">
        <v>5934</v>
      </c>
      <c r="T84" t="s">
        <v>5935</v>
      </c>
      <c r="U84" t="s">
        <v>5936</v>
      </c>
      <c r="V84" t="s">
        <v>5937</v>
      </c>
      <c r="W84" t="s">
        <v>5938</v>
      </c>
      <c r="X84" t="s">
        <v>5939</v>
      </c>
      <c r="Y84" s="8">
        <v>3</v>
      </c>
      <c r="Z84" s="8">
        <v>4</v>
      </c>
      <c r="AA84" s="8">
        <v>2</v>
      </c>
      <c r="AB84" s="8">
        <v>3</v>
      </c>
      <c r="AC84" t="s">
        <v>5940</v>
      </c>
      <c r="AD84" t="s">
        <v>5941</v>
      </c>
      <c r="AE84" t="s">
        <v>5942</v>
      </c>
      <c r="AF84" t="s">
        <v>5943</v>
      </c>
      <c r="AG84">
        <v>2</v>
      </c>
      <c r="AH84">
        <v>4</v>
      </c>
      <c r="AI84">
        <v>3</v>
      </c>
      <c r="AJ84">
        <v>3</v>
      </c>
      <c r="AK84">
        <v>4</v>
      </c>
      <c r="AL84">
        <v>3</v>
      </c>
      <c r="AM84">
        <v>3</v>
      </c>
      <c r="AN84">
        <v>3</v>
      </c>
      <c r="AO84">
        <v>2</v>
      </c>
      <c r="AP84">
        <v>3</v>
      </c>
      <c r="AQ84" t="s">
        <v>201</v>
      </c>
      <c r="AR84" t="s">
        <v>3504</v>
      </c>
      <c r="AS84" t="s">
        <v>3505</v>
      </c>
      <c r="AT84" t="s">
        <v>3506</v>
      </c>
      <c r="AU84" t="s">
        <v>3507</v>
      </c>
      <c r="AV84" t="s">
        <v>3508</v>
      </c>
      <c r="AW84" t="b">
        <v>1</v>
      </c>
      <c r="AX84" t="b">
        <v>0</v>
      </c>
      <c r="AY84" t="s">
        <v>5944</v>
      </c>
      <c r="AZ84" t="b">
        <v>0</v>
      </c>
      <c r="BA84" t="b">
        <v>1</v>
      </c>
      <c r="BB84" t="b">
        <v>1</v>
      </c>
      <c r="BC84" t="b">
        <v>0</v>
      </c>
      <c r="BD84" s="2">
        <v>43754.870636574073</v>
      </c>
      <c r="BE84" t="s">
        <v>5945</v>
      </c>
    </row>
    <row r="85" spans="1:57" ht="38.25" x14ac:dyDescent="0.2">
      <c r="A85" t="s">
        <v>5946</v>
      </c>
      <c r="B85" s="6" t="s">
        <v>5947</v>
      </c>
      <c r="C85" t="s">
        <v>4104</v>
      </c>
      <c r="D85" t="s">
        <v>5948</v>
      </c>
      <c r="E85" s="6" t="s">
        <v>5949</v>
      </c>
      <c r="F85" t="s">
        <v>5950</v>
      </c>
      <c r="G85" s="6" t="s">
        <v>4239</v>
      </c>
      <c r="H85" t="s">
        <v>5951</v>
      </c>
      <c r="I85" t="s">
        <v>4291</v>
      </c>
      <c r="K85" t="s">
        <v>5952</v>
      </c>
      <c r="L85" t="b">
        <v>1</v>
      </c>
      <c r="M85" t="s">
        <v>5953</v>
      </c>
      <c r="N85" t="s">
        <v>5569</v>
      </c>
      <c r="O85" t="s">
        <v>5954</v>
      </c>
      <c r="P85" t="s">
        <v>5955</v>
      </c>
      <c r="Q85" t="b">
        <v>1</v>
      </c>
      <c r="R85" s="3" t="s">
        <v>5956</v>
      </c>
      <c r="S85" t="s">
        <v>5957</v>
      </c>
      <c r="T85" t="s">
        <v>5958</v>
      </c>
      <c r="U85" t="s">
        <v>5959</v>
      </c>
      <c r="V85" t="s">
        <v>5960</v>
      </c>
      <c r="W85" t="s">
        <v>5961</v>
      </c>
      <c r="X85" t="s">
        <v>5962</v>
      </c>
      <c r="Y85" s="8">
        <v>4</v>
      </c>
      <c r="Z85" s="8">
        <v>3</v>
      </c>
      <c r="AA85" s="8">
        <v>4</v>
      </c>
      <c r="AB85" s="8">
        <v>4</v>
      </c>
      <c r="AC85" t="s">
        <v>5963</v>
      </c>
      <c r="AD85" s="4" t="s">
        <v>5964</v>
      </c>
      <c r="AE85" t="s">
        <v>5965</v>
      </c>
      <c r="AF85" t="s">
        <v>5966</v>
      </c>
      <c r="AG85">
        <v>3</v>
      </c>
      <c r="AH85">
        <v>4</v>
      </c>
      <c r="AI85">
        <v>0</v>
      </c>
      <c r="AJ85">
        <v>1</v>
      </c>
      <c r="AK85">
        <v>4</v>
      </c>
      <c r="AL85">
        <v>4</v>
      </c>
      <c r="AM85">
        <v>2</v>
      </c>
      <c r="AN85">
        <v>3</v>
      </c>
      <c r="AO85">
        <v>4</v>
      </c>
      <c r="AP85">
        <v>3</v>
      </c>
      <c r="AQ85" t="s">
        <v>3509</v>
      </c>
      <c r="AR85" t="s">
        <v>3510</v>
      </c>
      <c r="AS85" t="s">
        <v>3511</v>
      </c>
      <c r="AT85" t="s">
        <v>3512</v>
      </c>
      <c r="AU85" t="s">
        <v>3513</v>
      </c>
      <c r="AV85" t="s">
        <v>3302</v>
      </c>
      <c r="AW85" t="b">
        <v>1</v>
      </c>
      <c r="AX85" t="b">
        <v>1</v>
      </c>
      <c r="AY85" t="s">
        <v>5967</v>
      </c>
      <c r="AZ85" t="b">
        <v>1</v>
      </c>
      <c r="BA85" t="b">
        <v>1</v>
      </c>
      <c r="BB85" t="b">
        <v>1</v>
      </c>
      <c r="BC85" t="b">
        <v>1</v>
      </c>
      <c r="BD85" s="2">
        <v>43755.158101851855</v>
      </c>
      <c r="BE85" t="s">
        <v>5968</v>
      </c>
    </row>
    <row r="86" spans="1:57" ht="12.75" x14ac:dyDescent="0.2">
      <c r="A86" t="s">
        <v>5969</v>
      </c>
      <c r="B86" s="6" t="s">
        <v>3113</v>
      </c>
      <c r="C86" t="s">
        <v>4105</v>
      </c>
      <c r="D86" t="s">
        <v>5970</v>
      </c>
      <c r="E86" s="6" t="s">
        <v>242</v>
      </c>
      <c r="F86" t="s">
        <v>5971</v>
      </c>
      <c r="G86" s="6" t="s">
        <v>4239</v>
      </c>
      <c r="H86" t="s">
        <v>5972</v>
      </c>
      <c r="I86" t="s">
        <v>4241</v>
      </c>
      <c r="J86" t="s">
        <v>5973</v>
      </c>
      <c r="K86" t="s">
        <v>5974</v>
      </c>
      <c r="L86" t="b">
        <v>0</v>
      </c>
      <c r="M86" t="s">
        <v>5975</v>
      </c>
      <c r="N86" t="s">
        <v>4552</v>
      </c>
      <c r="O86" t="s">
        <v>5976</v>
      </c>
      <c r="P86" t="s">
        <v>5977</v>
      </c>
      <c r="Q86" t="b">
        <v>0</v>
      </c>
      <c r="S86" t="s">
        <v>5978</v>
      </c>
      <c r="T86" t="s">
        <v>5979</v>
      </c>
      <c r="U86" t="s">
        <v>5980</v>
      </c>
      <c r="V86" t="s">
        <v>5981</v>
      </c>
      <c r="W86" t="s">
        <v>5982</v>
      </c>
      <c r="X86" t="s">
        <v>5983</v>
      </c>
      <c r="Y86" s="8">
        <v>2</v>
      </c>
      <c r="Z86" s="8">
        <v>3</v>
      </c>
      <c r="AA86" s="8">
        <v>3</v>
      </c>
      <c r="AB86" s="8">
        <v>2</v>
      </c>
      <c r="AC86" t="s">
        <v>4437</v>
      </c>
      <c r="AD86" t="s">
        <v>5984</v>
      </c>
      <c r="AE86" t="s">
        <v>5985</v>
      </c>
      <c r="AF86" t="s">
        <v>5986</v>
      </c>
      <c r="AG86">
        <v>0</v>
      </c>
      <c r="AH86">
        <v>3</v>
      </c>
      <c r="AI86">
        <v>0</v>
      </c>
      <c r="AJ86">
        <v>2</v>
      </c>
      <c r="AK86">
        <v>2</v>
      </c>
      <c r="AL86">
        <v>3</v>
      </c>
      <c r="AM86">
        <v>3</v>
      </c>
      <c r="AN86">
        <v>3</v>
      </c>
      <c r="AO86">
        <v>3</v>
      </c>
      <c r="AP86">
        <v>2</v>
      </c>
      <c r="AQ86" t="s">
        <v>3147</v>
      </c>
      <c r="AR86" t="s">
        <v>3514</v>
      </c>
      <c r="AS86" t="s">
        <v>3515</v>
      </c>
      <c r="AT86" t="s">
        <v>3516</v>
      </c>
      <c r="AU86" t="s">
        <v>248</v>
      </c>
      <c r="AV86" t="s">
        <v>3517</v>
      </c>
      <c r="AW86" t="b">
        <v>0</v>
      </c>
      <c r="AX86" t="b">
        <v>0</v>
      </c>
      <c r="AY86" t="s">
        <v>5987</v>
      </c>
      <c r="AZ86" t="b">
        <v>0</v>
      </c>
      <c r="BA86" t="b">
        <v>0</v>
      </c>
      <c r="BB86" t="b">
        <v>1</v>
      </c>
      <c r="BC86" t="b">
        <v>1</v>
      </c>
      <c r="BD86" s="2">
        <v>43755.516122685185</v>
      </c>
      <c r="BE86" t="s">
        <v>5988</v>
      </c>
    </row>
    <row r="87" spans="1:57" ht="25.5" x14ac:dyDescent="0.2">
      <c r="A87" t="s">
        <v>5989</v>
      </c>
      <c r="B87" s="6" t="s">
        <v>5990</v>
      </c>
      <c r="C87" t="s">
        <v>4106</v>
      </c>
      <c r="D87" t="s">
        <v>5991</v>
      </c>
      <c r="E87" s="6" t="s">
        <v>5992</v>
      </c>
      <c r="F87" t="s">
        <v>5993</v>
      </c>
      <c r="G87" s="6" t="s">
        <v>4239</v>
      </c>
      <c r="H87" t="s">
        <v>5994</v>
      </c>
      <c r="I87" t="s">
        <v>4266</v>
      </c>
      <c r="J87" t="s">
        <v>5995</v>
      </c>
      <c r="K87" t="s">
        <v>5996</v>
      </c>
      <c r="L87" t="b">
        <v>1</v>
      </c>
      <c r="M87" t="s">
        <v>5997</v>
      </c>
      <c r="N87" t="s">
        <v>4406</v>
      </c>
      <c r="O87" t="s">
        <v>5998</v>
      </c>
      <c r="P87" t="s">
        <v>5999</v>
      </c>
      <c r="Q87" t="b">
        <v>1</v>
      </c>
      <c r="R87" s="3" t="s">
        <v>6000</v>
      </c>
      <c r="S87" s="3" t="s">
        <v>6001</v>
      </c>
      <c r="T87" t="s">
        <v>6002</v>
      </c>
      <c r="U87" t="s">
        <v>6003</v>
      </c>
      <c r="V87" t="s">
        <v>4558</v>
      </c>
      <c r="W87" t="s">
        <v>4558</v>
      </c>
      <c r="X87" t="s">
        <v>4558</v>
      </c>
      <c r="Y87" s="8">
        <v>4</v>
      </c>
      <c r="Z87" s="8">
        <v>4</v>
      </c>
      <c r="AA87" s="8">
        <v>4</v>
      </c>
      <c r="AB87" s="8">
        <v>4</v>
      </c>
      <c r="AC87" t="s">
        <v>4279</v>
      </c>
      <c r="AD87" s="4" t="s">
        <v>6004</v>
      </c>
      <c r="AE87" t="s">
        <v>6005</v>
      </c>
      <c r="AF87" t="s">
        <v>6006</v>
      </c>
      <c r="AG87">
        <v>3</v>
      </c>
      <c r="AH87">
        <v>4</v>
      </c>
      <c r="AI87">
        <v>0</v>
      </c>
      <c r="AJ87">
        <v>0</v>
      </c>
      <c r="AK87">
        <v>3</v>
      </c>
      <c r="AL87">
        <v>2</v>
      </c>
      <c r="AM87">
        <v>0</v>
      </c>
      <c r="AN87">
        <v>0</v>
      </c>
      <c r="AO87">
        <v>0</v>
      </c>
      <c r="AP87">
        <v>2</v>
      </c>
      <c r="AQ87" t="s">
        <v>3147</v>
      </c>
      <c r="AR87" t="s">
        <v>3518</v>
      </c>
      <c r="AS87" t="s">
        <v>3519</v>
      </c>
      <c r="AT87" t="s">
        <v>3520</v>
      </c>
      <c r="AU87" t="s">
        <v>3521</v>
      </c>
      <c r="AV87" t="s">
        <v>3522</v>
      </c>
      <c r="AW87" t="b">
        <v>1</v>
      </c>
      <c r="AX87" t="b">
        <v>1</v>
      </c>
      <c r="AY87" t="s">
        <v>6007</v>
      </c>
      <c r="AZ87" t="b">
        <v>1</v>
      </c>
      <c r="BA87" t="b">
        <v>1</v>
      </c>
      <c r="BB87" t="b">
        <v>1</v>
      </c>
      <c r="BC87" t="b">
        <v>1</v>
      </c>
      <c r="BD87" s="2">
        <v>43755.67732638889</v>
      </c>
      <c r="BE87" t="s">
        <v>6008</v>
      </c>
    </row>
    <row r="88" spans="1:57" ht="12.75" x14ac:dyDescent="0.2">
      <c r="A88" t="s">
        <v>6009</v>
      </c>
      <c r="B88" s="6" t="s">
        <v>6010</v>
      </c>
      <c r="C88" t="s">
        <v>4107</v>
      </c>
      <c r="D88" t="s">
        <v>6011</v>
      </c>
      <c r="E88" s="6" t="s">
        <v>4288</v>
      </c>
      <c r="F88" t="s">
        <v>6012</v>
      </c>
      <c r="G88" s="6" t="s">
        <v>4239</v>
      </c>
      <c r="H88" t="s">
        <v>6013</v>
      </c>
      <c r="I88" t="s">
        <v>4291</v>
      </c>
      <c r="K88" t="s">
        <v>6014</v>
      </c>
      <c r="L88" t="b">
        <v>1</v>
      </c>
      <c r="M88" t="s">
        <v>6015</v>
      </c>
      <c r="N88" t="s">
        <v>4778</v>
      </c>
      <c r="O88" t="s">
        <v>6016</v>
      </c>
      <c r="P88" t="s">
        <v>6017</v>
      </c>
      <c r="Q88" t="b">
        <v>1</v>
      </c>
      <c r="R88" t="s">
        <v>6018</v>
      </c>
      <c r="S88" s="3" t="s">
        <v>6019</v>
      </c>
      <c r="T88" t="s">
        <v>6020</v>
      </c>
      <c r="U88" t="s">
        <v>6021</v>
      </c>
      <c r="V88" t="s">
        <v>6022</v>
      </c>
      <c r="W88" t="s">
        <v>4558</v>
      </c>
      <c r="X88" t="s">
        <v>6023</v>
      </c>
      <c r="Y88" s="8">
        <v>4</v>
      </c>
      <c r="Z88" s="8">
        <v>4</v>
      </c>
      <c r="AA88" s="8">
        <v>4</v>
      </c>
      <c r="AB88" s="8">
        <v>4</v>
      </c>
      <c r="AC88" t="s">
        <v>4559</v>
      </c>
      <c r="AD88" t="s">
        <v>6024</v>
      </c>
      <c r="AE88" t="s">
        <v>6025</v>
      </c>
      <c r="AF88" t="s">
        <v>6026</v>
      </c>
      <c r="AG88">
        <v>2</v>
      </c>
      <c r="AH88">
        <v>3</v>
      </c>
      <c r="AI88">
        <v>1</v>
      </c>
      <c r="AJ88">
        <v>4</v>
      </c>
      <c r="AK88">
        <v>3</v>
      </c>
      <c r="AL88">
        <v>3</v>
      </c>
      <c r="AM88">
        <v>3</v>
      </c>
      <c r="AN88">
        <v>2</v>
      </c>
      <c r="AO88">
        <v>1</v>
      </c>
      <c r="AP88">
        <v>2</v>
      </c>
      <c r="AQ88" t="s">
        <v>3523</v>
      </c>
      <c r="AR88" t="s">
        <v>3524</v>
      </c>
      <c r="AS88" t="s">
        <v>3525</v>
      </c>
      <c r="AT88" t="s">
        <v>3526</v>
      </c>
      <c r="AU88" t="s">
        <v>3149</v>
      </c>
      <c r="AV88" t="s">
        <v>3527</v>
      </c>
      <c r="AW88" t="b">
        <v>1</v>
      </c>
      <c r="AX88" t="b">
        <v>1</v>
      </c>
      <c r="AY88" t="s">
        <v>6027</v>
      </c>
      <c r="AZ88" t="b">
        <v>1</v>
      </c>
      <c r="BA88" t="b">
        <v>0</v>
      </c>
      <c r="BB88" t="b">
        <v>1</v>
      </c>
      <c r="BC88" t="b">
        <v>1</v>
      </c>
      <c r="BD88" s="2">
        <v>43755.794328703705</v>
      </c>
      <c r="BE88" t="s">
        <v>6028</v>
      </c>
    </row>
    <row r="89" spans="1:57" ht="12.75" x14ac:dyDescent="0.2">
      <c r="A89" t="s">
        <v>6029</v>
      </c>
      <c r="B89" s="6" t="s">
        <v>2340</v>
      </c>
      <c r="C89" t="s">
        <v>4108</v>
      </c>
      <c r="D89" t="s">
        <v>6030</v>
      </c>
      <c r="E89" s="6" t="s">
        <v>4237</v>
      </c>
      <c r="F89" t="s">
        <v>6031</v>
      </c>
      <c r="G89" s="6" t="s">
        <v>4239</v>
      </c>
      <c r="H89" t="s">
        <v>6032</v>
      </c>
      <c r="I89" t="s">
        <v>836</v>
      </c>
      <c r="J89" t="s">
        <v>6033</v>
      </c>
      <c r="K89" t="s">
        <v>6034</v>
      </c>
      <c r="L89" t="b">
        <v>1</v>
      </c>
      <c r="M89" t="s">
        <v>6035</v>
      </c>
      <c r="N89" t="s">
        <v>4714</v>
      </c>
      <c r="O89" t="s">
        <v>6036</v>
      </c>
      <c r="P89" t="s">
        <v>6037</v>
      </c>
      <c r="Q89" t="b">
        <v>0</v>
      </c>
      <c r="T89" t="s">
        <v>6038</v>
      </c>
      <c r="U89" t="s">
        <v>6039</v>
      </c>
      <c r="V89" t="s">
        <v>6040</v>
      </c>
      <c r="W89" t="s">
        <v>6041</v>
      </c>
      <c r="X89" t="s">
        <v>6042</v>
      </c>
      <c r="Y89" s="8">
        <v>4</v>
      </c>
      <c r="Z89" s="8">
        <v>4</v>
      </c>
      <c r="AA89" s="8">
        <v>4</v>
      </c>
      <c r="AB89" s="8">
        <v>4</v>
      </c>
      <c r="AC89" t="s">
        <v>5419</v>
      </c>
      <c r="AD89" t="s">
        <v>6043</v>
      </c>
      <c r="AE89" t="s">
        <v>6044</v>
      </c>
      <c r="AF89" t="s">
        <v>6045</v>
      </c>
      <c r="AG89">
        <v>2</v>
      </c>
      <c r="AH89">
        <v>4</v>
      </c>
      <c r="AI89">
        <v>3</v>
      </c>
      <c r="AJ89">
        <v>0</v>
      </c>
      <c r="AK89">
        <v>0</v>
      </c>
      <c r="AL89">
        <v>4</v>
      </c>
      <c r="AM89">
        <v>2</v>
      </c>
      <c r="AN89">
        <v>0</v>
      </c>
      <c r="AO89">
        <v>0</v>
      </c>
      <c r="AP89">
        <v>0</v>
      </c>
      <c r="AQ89" t="s">
        <v>3147</v>
      </c>
      <c r="AR89" t="s">
        <v>3528</v>
      </c>
      <c r="AS89" t="s">
        <v>3529</v>
      </c>
      <c r="AT89" t="s">
        <v>2658</v>
      </c>
      <c r="AV89" t="s">
        <v>3530</v>
      </c>
      <c r="AW89" t="b">
        <v>0</v>
      </c>
      <c r="AX89" t="b">
        <v>1</v>
      </c>
      <c r="AY89" t="s">
        <v>6046</v>
      </c>
      <c r="AZ89" t="b">
        <v>0</v>
      </c>
      <c r="BA89" t="b">
        <v>0</v>
      </c>
      <c r="BB89" t="b">
        <v>1</v>
      </c>
      <c r="BC89" t="b">
        <v>1</v>
      </c>
      <c r="BD89" s="2">
        <v>43755.860138888886</v>
      </c>
      <c r="BE89" t="s">
        <v>6047</v>
      </c>
    </row>
    <row r="90" spans="1:57" ht="12.75" x14ac:dyDescent="0.2">
      <c r="A90" t="s">
        <v>6048</v>
      </c>
      <c r="B90" s="6" t="s">
        <v>6049</v>
      </c>
      <c r="C90" t="s">
        <v>4109</v>
      </c>
      <c r="D90" t="s">
        <v>6050</v>
      </c>
      <c r="E90" s="6" t="s">
        <v>4585</v>
      </c>
      <c r="F90" t="s">
        <v>6048</v>
      </c>
      <c r="G90" s="6" t="s">
        <v>6051</v>
      </c>
      <c r="H90" t="s">
        <v>6052</v>
      </c>
      <c r="I90" t="s">
        <v>5245</v>
      </c>
      <c r="J90" t="s">
        <v>6053</v>
      </c>
      <c r="K90" t="s">
        <v>6054</v>
      </c>
      <c r="L90" t="b">
        <v>1</v>
      </c>
      <c r="M90" t="s">
        <v>6055</v>
      </c>
      <c r="N90" t="s">
        <v>4343</v>
      </c>
      <c r="O90" t="s">
        <v>6056</v>
      </c>
      <c r="P90" t="s">
        <v>6057</v>
      </c>
      <c r="Q90" t="b">
        <v>0</v>
      </c>
      <c r="T90" t="s">
        <v>6058</v>
      </c>
      <c r="U90" t="s">
        <v>6059</v>
      </c>
      <c r="V90" t="s">
        <v>6060</v>
      </c>
      <c r="W90" t="s">
        <v>6061</v>
      </c>
      <c r="X90" t="s">
        <v>6062</v>
      </c>
      <c r="Y90" s="8">
        <v>4</v>
      </c>
      <c r="Z90" s="8">
        <v>3</v>
      </c>
      <c r="AA90" s="8">
        <v>3</v>
      </c>
      <c r="AB90" s="8">
        <v>4</v>
      </c>
      <c r="AC90" t="s">
        <v>4437</v>
      </c>
      <c r="AD90" t="s">
        <v>6063</v>
      </c>
      <c r="AE90" t="s">
        <v>6064</v>
      </c>
      <c r="AF90" t="s">
        <v>6065</v>
      </c>
      <c r="AG90">
        <v>3</v>
      </c>
      <c r="AH90">
        <v>4</v>
      </c>
      <c r="AI90">
        <v>2</v>
      </c>
      <c r="AJ90">
        <v>2</v>
      </c>
      <c r="AK90">
        <v>4</v>
      </c>
      <c r="AL90">
        <v>4</v>
      </c>
      <c r="AM90">
        <v>3</v>
      </c>
      <c r="AN90">
        <v>3</v>
      </c>
      <c r="AO90">
        <v>3</v>
      </c>
      <c r="AP90">
        <v>3</v>
      </c>
      <c r="AQ90" t="s">
        <v>3286</v>
      </c>
      <c r="AR90" t="s">
        <v>3531</v>
      </c>
      <c r="AS90" t="s">
        <v>3532</v>
      </c>
      <c r="AT90" t="s">
        <v>3533</v>
      </c>
      <c r="AV90" t="s">
        <v>3534</v>
      </c>
      <c r="AW90" t="b">
        <v>1</v>
      </c>
      <c r="AX90" t="b">
        <v>1</v>
      </c>
      <c r="AY90" t="s">
        <v>6066</v>
      </c>
      <c r="AZ90" t="b">
        <v>1</v>
      </c>
      <c r="BA90" t="b">
        <v>0</v>
      </c>
      <c r="BB90" t="b">
        <v>1</v>
      </c>
      <c r="BC90" t="b">
        <v>0</v>
      </c>
      <c r="BD90" s="2">
        <v>43755.955555555556</v>
      </c>
      <c r="BE90" t="s">
        <v>6067</v>
      </c>
    </row>
    <row r="91" spans="1:57" ht="12.75" x14ac:dyDescent="0.2">
      <c r="A91" t="s">
        <v>6068</v>
      </c>
      <c r="B91" s="6" t="s">
        <v>6069</v>
      </c>
      <c r="C91" t="s">
        <v>4110</v>
      </c>
      <c r="D91" t="s">
        <v>6070</v>
      </c>
      <c r="E91" s="6" t="s">
        <v>4585</v>
      </c>
      <c r="F91" t="s">
        <v>6071</v>
      </c>
      <c r="G91" s="6" t="s">
        <v>6072</v>
      </c>
      <c r="H91" t="s">
        <v>6073</v>
      </c>
      <c r="I91" t="s">
        <v>4291</v>
      </c>
      <c r="K91" t="s">
        <v>6074</v>
      </c>
      <c r="L91" t="b">
        <v>1</v>
      </c>
      <c r="M91" t="s">
        <v>6075</v>
      </c>
      <c r="N91" t="s">
        <v>4472</v>
      </c>
      <c r="O91" t="s">
        <v>6076</v>
      </c>
      <c r="P91" t="s">
        <v>6077</v>
      </c>
      <c r="Q91" t="b">
        <v>1</v>
      </c>
      <c r="R91" s="3" t="s">
        <v>6078</v>
      </c>
      <c r="S91" s="3" t="s">
        <v>6079</v>
      </c>
      <c r="T91" t="s">
        <v>6080</v>
      </c>
      <c r="U91" t="s">
        <v>6081</v>
      </c>
      <c r="V91" t="s">
        <v>6082</v>
      </c>
      <c r="W91" t="s">
        <v>6083</v>
      </c>
      <c r="X91" t="s">
        <v>6084</v>
      </c>
      <c r="Y91" s="8">
        <v>4</v>
      </c>
      <c r="Z91" s="8">
        <v>4</v>
      </c>
      <c r="AA91" s="8">
        <v>4</v>
      </c>
      <c r="AB91" s="8">
        <v>4</v>
      </c>
      <c r="AC91" t="s">
        <v>4437</v>
      </c>
      <c r="AD91" t="s">
        <v>6085</v>
      </c>
      <c r="AE91" t="s">
        <v>6086</v>
      </c>
      <c r="AF91" t="s">
        <v>6087</v>
      </c>
      <c r="AG91">
        <v>0</v>
      </c>
      <c r="AH91">
        <v>3</v>
      </c>
      <c r="AI91">
        <v>2</v>
      </c>
      <c r="AJ91">
        <v>0</v>
      </c>
      <c r="AK91">
        <v>3</v>
      </c>
      <c r="AL91">
        <v>4</v>
      </c>
      <c r="AM91">
        <v>2</v>
      </c>
      <c r="AN91">
        <v>0</v>
      </c>
      <c r="AO91">
        <v>0</v>
      </c>
      <c r="AP91">
        <v>0</v>
      </c>
      <c r="AQ91" t="s">
        <v>3535</v>
      </c>
      <c r="AR91" t="s">
        <v>3536</v>
      </c>
      <c r="AS91" t="s">
        <v>3537</v>
      </c>
      <c r="AT91" t="s">
        <v>3538</v>
      </c>
      <c r="AU91" t="s">
        <v>3539</v>
      </c>
      <c r="AV91" t="s">
        <v>3540</v>
      </c>
      <c r="AW91" t="b">
        <v>0</v>
      </c>
      <c r="AX91" t="b">
        <v>1</v>
      </c>
      <c r="AY91" t="s">
        <v>6088</v>
      </c>
      <c r="AZ91" t="b">
        <v>0</v>
      </c>
      <c r="BA91" t="b">
        <v>0</v>
      </c>
      <c r="BB91" t="b">
        <v>1</v>
      </c>
      <c r="BC91" t="b">
        <v>0</v>
      </c>
      <c r="BD91" s="2">
        <v>43756.147997685184</v>
      </c>
      <c r="BE91" t="s">
        <v>6089</v>
      </c>
    </row>
    <row r="92" spans="1:57" ht="51" x14ac:dyDescent="0.2">
      <c r="A92" t="s">
        <v>6090</v>
      </c>
      <c r="B92" s="6" t="s">
        <v>6091</v>
      </c>
      <c r="C92" t="s">
        <v>4111</v>
      </c>
      <c r="D92" t="s">
        <v>6092</v>
      </c>
      <c r="E92" s="6" t="s">
        <v>4859</v>
      </c>
      <c r="F92" t="s">
        <v>6093</v>
      </c>
      <c r="G92" s="6" t="s">
        <v>4239</v>
      </c>
      <c r="H92" t="s">
        <v>6094</v>
      </c>
      <c r="I92" t="s">
        <v>4241</v>
      </c>
      <c r="J92" t="s">
        <v>6095</v>
      </c>
      <c r="K92" t="s">
        <v>6096</v>
      </c>
      <c r="L92" t="b">
        <v>1</v>
      </c>
      <c r="M92" t="s">
        <v>6097</v>
      </c>
      <c r="N92" t="s">
        <v>4778</v>
      </c>
      <c r="O92" t="s">
        <v>6098</v>
      </c>
      <c r="P92" t="s">
        <v>6099</v>
      </c>
      <c r="Q92" t="b">
        <v>1</v>
      </c>
      <c r="R92" t="s">
        <v>6100</v>
      </c>
      <c r="S92" t="s">
        <v>6101</v>
      </c>
      <c r="T92" t="s">
        <v>6102</v>
      </c>
      <c r="U92" t="s">
        <v>6103</v>
      </c>
      <c r="V92" t="s">
        <v>6104</v>
      </c>
      <c r="W92" t="s">
        <v>6105</v>
      </c>
      <c r="X92" t="s">
        <v>6106</v>
      </c>
      <c r="Y92" s="8">
        <v>3</v>
      </c>
      <c r="Z92" s="8">
        <v>4</v>
      </c>
      <c r="AA92" s="8">
        <v>3</v>
      </c>
      <c r="AB92" s="8">
        <v>4</v>
      </c>
      <c r="AC92" t="s">
        <v>4681</v>
      </c>
      <c r="AD92" t="s">
        <v>6107</v>
      </c>
      <c r="AE92" t="s">
        <v>6108</v>
      </c>
      <c r="AF92" t="s">
        <v>6109</v>
      </c>
      <c r="AG92">
        <v>1</v>
      </c>
      <c r="AH92">
        <v>4</v>
      </c>
      <c r="AI92">
        <v>3</v>
      </c>
      <c r="AJ92">
        <v>4</v>
      </c>
      <c r="AK92">
        <v>4</v>
      </c>
      <c r="AL92">
        <v>4</v>
      </c>
      <c r="AM92">
        <v>4</v>
      </c>
      <c r="AN92">
        <v>4</v>
      </c>
      <c r="AO92">
        <v>4</v>
      </c>
      <c r="AP92">
        <v>4</v>
      </c>
      <c r="AQ92" t="s">
        <v>1382</v>
      </c>
      <c r="AR92" t="s">
        <v>3541</v>
      </c>
      <c r="AS92" t="s">
        <v>3542</v>
      </c>
      <c r="AT92" t="s">
        <v>3543</v>
      </c>
      <c r="AU92" t="s">
        <v>3544</v>
      </c>
      <c r="AV92" t="s">
        <v>3545</v>
      </c>
      <c r="AW92" t="b">
        <v>1</v>
      </c>
      <c r="AX92" t="b">
        <v>1</v>
      </c>
      <c r="AY92" t="s">
        <v>6110</v>
      </c>
      <c r="AZ92" t="b">
        <v>1</v>
      </c>
      <c r="BA92" t="b">
        <v>0</v>
      </c>
      <c r="BB92" t="b">
        <v>1</v>
      </c>
      <c r="BC92" t="b">
        <v>1</v>
      </c>
      <c r="BD92" s="2">
        <v>43756.61204861111</v>
      </c>
      <c r="BE92" t="s">
        <v>6111</v>
      </c>
    </row>
    <row r="93" spans="1:57" ht="51" x14ac:dyDescent="0.2">
      <c r="A93" t="s">
        <v>6112</v>
      </c>
      <c r="B93" s="6" t="s">
        <v>6113</v>
      </c>
      <c r="C93" t="s">
        <v>4112</v>
      </c>
      <c r="D93" t="s">
        <v>6114</v>
      </c>
      <c r="E93" s="6" t="s">
        <v>242</v>
      </c>
      <c r="F93" t="s">
        <v>6115</v>
      </c>
      <c r="G93" s="6" t="s">
        <v>4239</v>
      </c>
      <c r="H93" t="s">
        <v>6116</v>
      </c>
      <c r="I93" t="s">
        <v>5245</v>
      </c>
      <c r="J93" t="s">
        <v>6117</v>
      </c>
      <c r="K93" t="s">
        <v>6118</v>
      </c>
      <c r="L93" t="b">
        <v>1</v>
      </c>
      <c r="M93" t="s">
        <v>6119</v>
      </c>
      <c r="N93" t="s">
        <v>4245</v>
      </c>
      <c r="O93" t="s">
        <v>6120</v>
      </c>
      <c r="P93" t="s">
        <v>6121</v>
      </c>
      <c r="Q93" t="b">
        <v>1</v>
      </c>
      <c r="R93" s="3" t="s">
        <v>6122</v>
      </c>
      <c r="S93" s="3" t="s">
        <v>6123</v>
      </c>
      <c r="T93" t="s">
        <v>6124</v>
      </c>
      <c r="U93" t="s">
        <v>6125</v>
      </c>
      <c r="V93" t="s">
        <v>6126</v>
      </c>
      <c r="W93" t="s">
        <v>6127</v>
      </c>
      <c r="X93" t="s">
        <v>6128</v>
      </c>
      <c r="Y93" s="8">
        <v>1</v>
      </c>
      <c r="Z93" s="8">
        <v>2</v>
      </c>
      <c r="AA93" s="8">
        <v>4</v>
      </c>
      <c r="AB93" s="8">
        <v>3</v>
      </c>
      <c r="AC93" t="s">
        <v>4765</v>
      </c>
      <c r="AD93" t="s">
        <v>6129</v>
      </c>
      <c r="AE93" t="s">
        <v>6130</v>
      </c>
      <c r="AF93" t="s">
        <v>6131</v>
      </c>
      <c r="AG93">
        <v>1</v>
      </c>
      <c r="AH93">
        <v>2</v>
      </c>
      <c r="AI93">
        <v>0</v>
      </c>
      <c r="AJ93">
        <v>1</v>
      </c>
      <c r="AK93">
        <v>2</v>
      </c>
      <c r="AL93">
        <v>2</v>
      </c>
      <c r="AM93">
        <v>2</v>
      </c>
      <c r="AN93">
        <v>1</v>
      </c>
      <c r="AO93">
        <v>3</v>
      </c>
      <c r="AP93">
        <v>2</v>
      </c>
      <c r="AQ93" t="s">
        <v>3546</v>
      </c>
      <c r="AR93" t="s">
        <v>3547</v>
      </c>
      <c r="AS93" t="s">
        <v>3548</v>
      </c>
      <c r="AT93" t="s">
        <v>3549</v>
      </c>
      <c r="AU93" t="s">
        <v>1107</v>
      </c>
      <c r="AV93" t="s">
        <v>3550</v>
      </c>
      <c r="AW93" t="b">
        <v>1</v>
      </c>
      <c r="AX93" t="b">
        <v>1</v>
      </c>
      <c r="AY93" t="s">
        <v>6132</v>
      </c>
      <c r="AZ93" t="b">
        <v>1</v>
      </c>
      <c r="BA93" t="b">
        <v>0</v>
      </c>
      <c r="BB93" t="b">
        <v>1</v>
      </c>
      <c r="BC93" t="b">
        <v>0</v>
      </c>
      <c r="BD93" s="2">
        <v>43756.937650462962</v>
      </c>
      <c r="BE93" t="s">
        <v>6133</v>
      </c>
    </row>
    <row r="94" spans="1:57" ht="12.75" x14ac:dyDescent="0.2">
      <c r="A94" t="s">
        <v>5363</v>
      </c>
      <c r="B94" s="6" t="s">
        <v>5364</v>
      </c>
      <c r="C94" t="s">
        <v>4113</v>
      </c>
      <c r="D94" t="s">
        <v>6134</v>
      </c>
      <c r="E94" s="6" t="s">
        <v>4338</v>
      </c>
      <c r="F94" t="s">
        <v>5366</v>
      </c>
      <c r="G94" s="6" t="s">
        <v>4239</v>
      </c>
      <c r="H94" t="s">
        <v>6135</v>
      </c>
      <c r="I94" t="s">
        <v>4291</v>
      </c>
      <c r="K94" t="s">
        <v>6136</v>
      </c>
      <c r="L94" t="b">
        <v>0</v>
      </c>
      <c r="M94" t="s">
        <v>6137</v>
      </c>
      <c r="N94" t="s">
        <v>5569</v>
      </c>
      <c r="O94" t="s">
        <v>6138</v>
      </c>
      <c r="P94" t="s">
        <v>6139</v>
      </c>
      <c r="Q94" t="b">
        <v>1</v>
      </c>
      <c r="R94" s="3" t="s">
        <v>5373</v>
      </c>
      <c r="S94" s="3" t="s">
        <v>6140</v>
      </c>
      <c r="T94" t="s">
        <v>6141</v>
      </c>
      <c r="U94" t="s">
        <v>6142</v>
      </c>
      <c r="V94" t="s">
        <v>6143</v>
      </c>
      <c r="W94" t="s">
        <v>6144</v>
      </c>
      <c r="X94" t="s">
        <v>6145</v>
      </c>
      <c r="Y94" s="8">
        <v>4</v>
      </c>
      <c r="Z94" s="8">
        <v>4</v>
      </c>
      <c r="AA94" s="8">
        <v>4</v>
      </c>
      <c r="AB94" s="8">
        <v>4</v>
      </c>
      <c r="AC94" t="s">
        <v>4437</v>
      </c>
      <c r="AD94" s="4" t="s">
        <v>6146</v>
      </c>
      <c r="AE94" t="s">
        <v>6147</v>
      </c>
      <c r="AF94" t="s">
        <v>6148</v>
      </c>
      <c r="AG94">
        <v>4</v>
      </c>
      <c r="AH94">
        <v>4</v>
      </c>
      <c r="AI94">
        <v>2</v>
      </c>
      <c r="AJ94">
        <v>2</v>
      </c>
      <c r="AK94">
        <v>3</v>
      </c>
      <c r="AL94">
        <v>2</v>
      </c>
      <c r="AM94">
        <v>3</v>
      </c>
      <c r="AN94">
        <v>3</v>
      </c>
      <c r="AO94">
        <v>2</v>
      </c>
      <c r="AP94">
        <v>2</v>
      </c>
      <c r="AQ94" t="s">
        <v>3147</v>
      </c>
      <c r="AR94" t="s">
        <v>3551</v>
      </c>
      <c r="AS94" t="s">
        <v>3552</v>
      </c>
      <c r="AT94" t="s">
        <v>3377</v>
      </c>
      <c r="AU94" t="s">
        <v>3419</v>
      </c>
      <c r="AV94" t="s">
        <v>3553</v>
      </c>
      <c r="AW94" t="b">
        <v>1</v>
      </c>
      <c r="AX94" t="b">
        <v>1</v>
      </c>
      <c r="AY94" t="s">
        <v>6149</v>
      </c>
      <c r="AZ94" t="b">
        <v>1</v>
      </c>
      <c r="BA94" t="b">
        <v>0</v>
      </c>
      <c r="BB94" t="b">
        <v>1</v>
      </c>
      <c r="BC94" t="b">
        <v>0</v>
      </c>
      <c r="BD94" s="2">
        <v>43756.98951388889</v>
      </c>
      <c r="BE94" t="s">
        <v>6150</v>
      </c>
    </row>
    <row r="95" spans="1:57" ht="12.75" x14ac:dyDescent="0.2">
      <c r="A95" t="s">
        <v>6151</v>
      </c>
      <c r="B95" s="6" t="s">
        <v>6152</v>
      </c>
      <c r="C95" t="s">
        <v>4114</v>
      </c>
      <c r="D95" t="s">
        <v>6153</v>
      </c>
      <c r="E95" s="6" t="s">
        <v>5242</v>
      </c>
      <c r="F95" t="s">
        <v>6154</v>
      </c>
      <c r="G95" s="6" t="s">
        <v>4239</v>
      </c>
      <c r="H95" t="s">
        <v>6155</v>
      </c>
      <c r="I95" t="s">
        <v>836</v>
      </c>
      <c r="J95" t="s">
        <v>6156</v>
      </c>
      <c r="K95" t="s">
        <v>6157</v>
      </c>
      <c r="L95" t="b">
        <v>1</v>
      </c>
      <c r="M95" t="s">
        <v>6158</v>
      </c>
      <c r="N95" t="s">
        <v>4245</v>
      </c>
      <c r="O95" t="s">
        <v>6159</v>
      </c>
      <c r="P95" t="s">
        <v>6160</v>
      </c>
      <c r="Q95" t="b">
        <v>0</v>
      </c>
      <c r="T95" t="s">
        <v>6161</v>
      </c>
      <c r="U95" t="s">
        <v>6162</v>
      </c>
      <c r="V95" t="s">
        <v>6163</v>
      </c>
      <c r="W95" t="s">
        <v>6164</v>
      </c>
      <c r="X95" t="s">
        <v>6165</v>
      </c>
      <c r="Y95" s="8">
        <v>4</v>
      </c>
      <c r="Z95" s="8">
        <v>4</v>
      </c>
      <c r="AA95" s="8">
        <v>4</v>
      </c>
      <c r="AB95" s="8">
        <v>4</v>
      </c>
      <c r="AC95" t="s">
        <v>4415</v>
      </c>
      <c r="AD95" t="s">
        <v>6166</v>
      </c>
      <c r="AE95" t="s">
        <v>6167</v>
      </c>
      <c r="AF95" t="s">
        <v>6168</v>
      </c>
      <c r="AG95">
        <v>3</v>
      </c>
      <c r="AH95">
        <v>4</v>
      </c>
      <c r="AI95">
        <v>3</v>
      </c>
      <c r="AJ95">
        <v>0</v>
      </c>
      <c r="AK95">
        <v>1</v>
      </c>
      <c r="AL95">
        <v>4</v>
      </c>
      <c r="AM95">
        <v>3</v>
      </c>
      <c r="AN95">
        <v>3</v>
      </c>
      <c r="AO95">
        <v>4</v>
      </c>
      <c r="AP95">
        <v>3</v>
      </c>
      <c r="AQ95" t="s">
        <v>3147</v>
      </c>
      <c r="AR95" t="s">
        <v>3554</v>
      </c>
      <c r="AS95" t="s">
        <v>3555</v>
      </c>
      <c r="AT95" t="s">
        <v>3556</v>
      </c>
      <c r="AU95" t="s">
        <v>3557</v>
      </c>
      <c r="AV95" t="s">
        <v>3558</v>
      </c>
      <c r="AW95" t="b">
        <v>1</v>
      </c>
      <c r="AX95" t="b">
        <v>1</v>
      </c>
      <c r="AY95" t="s">
        <v>6169</v>
      </c>
      <c r="AZ95" t="b">
        <v>1</v>
      </c>
      <c r="BA95" t="b">
        <v>0</v>
      </c>
      <c r="BB95" t="b">
        <v>1</v>
      </c>
      <c r="BC95" t="b">
        <v>1</v>
      </c>
      <c r="BD95" s="2">
        <v>43757.085625</v>
      </c>
      <c r="BE95" t="s">
        <v>6170</v>
      </c>
    </row>
    <row r="96" spans="1:57" ht="25.5" x14ac:dyDescent="0.2">
      <c r="A96" t="s">
        <v>6171</v>
      </c>
      <c r="B96" s="6" t="s">
        <v>6172</v>
      </c>
      <c r="C96" t="s">
        <v>4115</v>
      </c>
      <c r="D96" t="s">
        <v>6173</v>
      </c>
      <c r="E96" s="6" t="s">
        <v>6174</v>
      </c>
      <c r="F96" t="s">
        <v>6175</v>
      </c>
      <c r="G96" s="6" t="s">
        <v>4239</v>
      </c>
      <c r="H96" t="s">
        <v>6176</v>
      </c>
      <c r="I96" t="s">
        <v>836</v>
      </c>
      <c r="J96" t="s">
        <v>6177</v>
      </c>
      <c r="K96" t="s">
        <v>6178</v>
      </c>
      <c r="L96" t="b">
        <v>1</v>
      </c>
      <c r="M96" t="s">
        <v>6179</v>
      </c>
      <c r="N96" t="s">
        <v>4388</v>
      </c>
      <c r="O96" t="s">
        <v>6180</v>
      </c>
      <c r="P96" t="s">
        <v>6181</v>
      </c>
      <c r="Q96" t="b">
        <v>1</v>
      </c>
      <c r="R96" s="3" t="s">
        <v>6182</v>
      </c>
      <c r="S96" s="3" t="s">
        <v>6183</v>
      </c>
      <c r="T96" t="s">
        <v>6184</v>
      </c>
      <c r="U96" t="s">
        <v>6185</v>
      </c>
      <c r="V96" t="s">
        <v>6186</v>
      </c>
      <c r="W96" t="s">
        <v>6187</v>
      </c>
      <c r="X96" t="s">
        <v>6188</v>
      </c>
      <c r="Y96" s="8">
        <v>4</v>
      </c>
      <c r="Z96" s="8">
        <v>4</v>
      </c>
      <c r="AA96" s="8">
        <v>4</v>
      </c>
      <c r="AB96" s="8">
        <v>4</v>
      </c>
      <c r="AC96" t="s">
        <v>4765</v>
      </c>
      <c r="AD96" t="s">
        <v>6189</v>
      </c>
      <c r="AE96" t="s">
        <v>6190</v>
      </c>
      <c r="AF96" t="s">
        <v>6191</v>
      </c>
      <c r="AG96">
        <v>3</v>
      </c>
      <c r="AH96">
        <v>4</v>
      </c>
      <c r="AI96">
        <v>4</v>
      </c>
      <c r="AJ96">
        <v>4</v>
      </c>
      <c r="AK96">
        <v>4</v>
      </c>
      <c r="AL96">
        <v>3</v>
      </c>
      <c r="AM96">
        <v>3</v>
      </c>
      <c r="AN96">
        <v>4</v>
      </c>
      <c r="AO96">
        <v>4</v>
      </c>
      <c r="AP96">
        <v>4</v>
      </c>
      <c r="AQ96" t="s">
        <v>3559</v>
      </c>
      <c r="AR96" t="s">
        <v>3560</v>
      </c>
      <c r="AS96" t="s">
        <v>2658</v>
      </c>
      <c r="AT96" t="s">
        <v>3561</v>
      </c>
      <c r="AU96" t="s">
        <v>3562</v>
      </c>
      <c r="AV96" t="s">
        <v>3563</v>
      </c>
      <c r="AW96" t="b">
        <v>1</v>
      </c>
      <c r="AX96" t="b">
        <v>1</v>
      </c>
      <c r="AY96" t="s">
        <v>6192</v>
      </c>
      <c r="AZ96" t="b">
        <v>1</v>
      </c>
      <c r="BA96" t="b">
        <v>1</v>
      </c>
      <c r="BB96" t="b">
        <v>1</v>
      </c>
      <c r="BC96" t="b">
        <v>1</v>
      </c>
      <c r="BD96" s="2">
        <v>43759.17019675926</v>
      </c>
      <c r="BE96" t="s">
        <v>6193</v>
      </c>
    </row>
    <row r="97" spans="1:57" ht="12.75" x14ac:dyDescent="0.2">
      <c r="A97" t="s">
        <v>6194</v>
      </c>
      <c r="B97" s="6" t="s">
        <v>6195</v>
      </c>
      <c r="C97" t="s">
        <v>4116</v>
      </c>
      <c r="D97" t="s">
        <v>6196</v>
      </c>
      <c r="E97" s="6" t="s">
        <v>4338</v>
      </c>
      <c r="F97" t="s">
        <v>6196</v>
      </c>
      <c r="G97" s="6" t="s">
        <v>4239</v>
      </c>
      <c r="H97" t="s">
        <v>6197</v>
      </c>
      <c r="I97" t="s">
        <v>836</v>
      </c>
      <c r="J97" t="s">
        <v>6198</v>
      </c>
      <c r="K97" t="s">
        <v>6199</v>
      </c>
      <c r="L97" t="b">
        <v>1</v>
      </c>
      <c r="M97" t="s">
        <v>6200</v>
      </c>
      <c r="N97" t="s">
        <v>6201</v>
      </c>
      <c r="O97" t="s">
        <v>6202</v>
      </c>
      <c r="P97" t="s">
        <v>6203</v>
      </c>
      <c r="Q97" t="b">
        <v>1</v>
      </c>
      <c r="R97" s="3" t="s">
        <v>6204</v>
      </c>
      <c r="S97" s="3" t="s">
        <v>6205</v>
      </c>
      <c r="T97" t="s">
        <v>6206</v>
      </c>
      <c r="U97" t="s">
        <v>6207</v>
      </c>
      <c r="V97" t="s">
        <v>903</v>
      </c>
      <c r="W97" t="s">
        <v>903</v>
      </c>
      <c r="X97" t="s">
        <v>903</v>
      </c>
      <c r="Y97" s="8">
        <v>4</v>
      </c>
      <c r="Z97" s="8">
        <v>4</v>
      </c>
      <c r="AA97" s="8">
        <v>4</v>
      </c>
      <c r="AB97" s="8">
        <v>4</v>
      </c>
      <c r="AC97" t="s">
        <v>4329</v>
      </c>
      <c r="AD97" s="4" t="s">
        <v>6208</v>
      </c>
      <c r="AE97" t="s">
        <v>6209</v>
      </c>
      <c r="AF97" t="s">
        <v>6210</v>
      </c>
      <c r="AG97">
        <v>2</v>
      </c>
      <c r="AH97">
        <v>4</v>
      </c>
      <c r="AI97">
        <v>4</v>
      </c>
      <c r="AJ97">
        <v>3</v>
      </c>
      <c r="AK97">
        <v>3</v>
      </c>
      <c r="AL97">
        <v>4</v>
      </c>
      <c r="AM97">
        <v>2</v>
      </c>
      <c r="AN97">
        <v>3</v>
      </c>
      <c r="AO97">
        <v>4</v>
      </c>
      <c r="AP97">
        <v>4</v>
      </c>
      <c r="AQ97" t="s">
        <v>3147</v>
      </c>
      <c r="AR97" t="s">
        <v>3564</v>
      </c>
      <c r="AS97" t="s">
        <v>884</v>
      </c>
      <c r="AT97" t="s">
        <v>3565</v>
      </c>
      <c r="AU97" t="s">
        <v>3566</v>
      </c>
      <c r="AV97" t="s">
        <v>3567</v>
      </c>
      <c r="AW97" t="b">
        <v>1</v>
      </c>
      <c r="AX97" t="b">
        <v>1</v>
      </c>
      <c r="AY97" t="s">
        <v>6211</v>
      </c>
      <c r="AZ97" t="b">
        <v>1</v>
      </c>
      <c r="BA97" t="b">
        <v>1</v>
      </c>
      <c r="BB97" t="b">
        <v>1</v>
      </c>
      <c r="BC97" t="b">
        <v>1</v>
      </c>
      <c r="BD97" s="2">
        <v>43759.640810185185</v>
      </c>
      <c r="BE97" t="s">
        <v>6212</v>
      </c>
    </row>
    <row r="98" spans="1:57" ht="38.25" x14ac:dyDescent="0.2">
      <c r="A98" t="s">
        <v>6213</v>
      </c>
      <c r="B98" s="6" t="s">
        <v>6214</v>
      </c>
      <c r="C98" t="s">
        <v>4117</v>
      </c>
      <c r="D98" t="s">
        <v>6215</v>
      </c>
      <c r="E98" s="6" t="s">
        <v>5242</v>
      </c>
      <c r="F98" t="s">
        <v>6216</v>
      </c>
      <c r="G98" s="6" t="s">
        <v>4239</v>
      </c>
      <c r="H98" t="s">
        <v>6217</v>
      </c>
      <c r="I98" t="s">
        <v>4241</v>
      </c>
      <c r="J98" t="s">
        <v>6218</v>
      </c>
      <c r="K98" t="s">
        <v>6219</v>
      </c>
      <c r="L98" t="b">
        <v>1</v>
      </c>
      <c r="M98" t="s">
        <v>6220</v>
      </c>
      <c r="N98" t="s">
        <v>4778</v>
      </c>
      <c r="O98" t="s">
        <v>6221</v>
      </c>
      <c r="P98" t="s">
        <v>6222</v>
      </c>
      <c r="Q98" t="b">
        <v>0</v>
      </c>
      <c r="S98" t="s">
        <v>6223</v>
      </c>
      <c r="T98" t="s">
        <v>6224</v>
      </c>
      <c r="U98" t="s">
        <v>6225</v>
      </c>
      <c r="V98" t="s">
        <v>6226</v>
      </c>
      <c r="W98" t="s">
        <v>6227</v>
      </c>
      <c r="X98" t="s">
        <v>6228</v>
      </c>
      <c r="Y98" s="8">
        <v>4</v>
      </c>
      <c r="Z98" s="8">
        <v>4</v>
      </c>
      <c r="AA98" s="8">
        <v>3</v>
      </c>
      <c r="AB98" s="8">
        <v>3</v>
      </c>
      <c r="AC98" t="s">
        <v>6229</v>
      </c>
      <c r="AD98" t="s">
        <v>6230</v>
      </c>
      <c r="AE98" t="s">
        <v>6231</v>
      </c>
      <c r="AF98" t="s">
        <v>6232</v>
      </c>
      <c r="AG98">
        <v>1</v>
      </c>
      <c r="AH98">
        <v>3</v>
      </c>
      <c r="AI98">
        <v>3</v>
      </c>
      <c r="AJ98">
        <v>1</v>
      </c>
      <c r="AK98">
        <v>3</v>
      </c>
      <c r="AL98">
        <v>2</v>
      </c>
      <c r="AM98">
        <v>4</v>
      </c>
      <c r="AN98">
        <v>2</v>
      </c>
      <c r="AO98">
        <v>1</v>
      </c>
      <c r="AP98">
        <v>1</v>
      </c>
      <c r="AQ98" t="s">
        <v>3568</v>
      </c>
      <c r="AR98" t="s">
        <v>3569</v>
      </c>
      <c r="AS98" t="s">
        <v>3570</v>
      </c>
      <c r="AT98" t="s">
        <v>3571</v>
      </c>
      <c r="AV98" t="s">
        <v>3572</v>
      </c>
      <c r="AW98" t="b">
        <v>1</v>
      </c>
      <c r="AX98" t="b">
        <v>1</v>
      </c>
      <c r="AY98" t="s">
        <v>6233</v>
      </c>
      <c r="AZ98" t="b">
        <v>1</v>
      </c>
      <c r="BA98" t="b">
        <v>1</v>
      </c>
      <c r="BB98" t="b">
        <v>1</v>
      </c>
      <c r="BC98" t="b">
        <v>1</v>
      </c>
      <c r="BD98" s="2">
        <v>43759.740069444444</v>
      </c>
      <c r="BE98" t="s">
        <v>6234</v>
      </c>
    </row>
    <row r="99" spans="1:57" ht="12.75" x14ac:dyDescent="0.2">
      <c r="A99" t="s">
        <v>6235</v>
      </c>
      <c r="B99" s="6" t="s">
        <v>6236</v>
      </c>
      <c r="C99" t="s">
        <v>4118</v>
      </c>
      <c r="D99" t="s">
        <v>6237</v>
      </c>
      <c r="E99" s="6" t="s">
        <v>4338</v>
      </c>
      <c r="F99" t="s">
        <v>6237</v>
      </c>
      <c r="G99" s="6" t="s">
        <v>4239</v>
      </c>
      <c r="H99" t="s">
        <v>6238</v>
      </c>
      <c r="I99" t="s">
        <v>836</v>
      </c>
      <c r="J99" t="s">
        <v>6239</v>
      </c>
      <c r="K99" t="s">
        <v>6240</v>
      </c>
      <c r="L99" t="b">
        <v>1</v>
      </c>
      <c r="M99" t="s">
        <v>6241</v>
      </c>
      <c r="N99" t="s">
        <v>4552</v>
      </c>
      <c r="O99" t="s">
        <v>6242</v>
      </c>
      <c r="P99" t="s">
        <v>6243</v>
      </c>
      <c r="Q99" t="b">
        <v>1</v>
      </c>
      <c r="R99" s="3" t="s">
        <v>6244</v>
      </c>
      <c r="T99" t="s">
        <v>6245</v>
      </c>
      <c r="U99" t="s">
        <v>6246</v>
      </c>
      <c r="V99" t="s">
        <v>6247</v>
      </c>
      <c r="W99" t="s">
        <v>6248</v>
      </c>
      <c r="X99" t="s">
        <v>6249</v>
      </c>
      <c r="Y99" s="8">
        <v>4</v>
      </c>
      <c r="Z99" s="8">
        <v>4</v>
      </c>
      <c r="AA99" s="8">
        <v>4</v>
      </c>
      <c r="AB99" s="8">
        <v>3</v>
      </c>
      <c r="AC99" t="s">
        <v>4437</v>
      </c>
      <c r="AD99" t="s">
        <v>6250</v>
      </c>
      <c r="AE99" t="s">
        <v>6251</v>
      </c>
      <c r="AF99" t="s">
        <v>6252</v>
      </c>
      <c r="AG99">
        <v>3</v>
      </c>
      <c r="AH99">
        <v>4</v>
      </c>
      <c r="AI99">
        <v>1</v>
      </c>
      <c r="AJ99">
        <v>0</v>
      </c>
      <c r="AK99">
        <v>2</v>
      </c>
      <c r="AL99">
        <v>1</v>
      </c>
      <c r="AM99">
        <v>1</v>
      </c>
      <c r="AN99">
        <v>1</v>
      </c>
      <c r="AO99">
        <v>2</v>
      </c>
      <c r="AP99">
        <v>3</v>
      </c>
      <c r="AQ99" t="s">
        <v>3203</v>
      </c>
      <c r="AR99" t="s">
        <v>3573</v>
      </c>
      <c r="AS99" t="s">
        <v>3574</v>
      </c>
      <c r="AT99" t="s">
        <v>3575</v>
      </c>
      <c r="AU99" t="s">
        <v>3576</v>
      </c>
      <c r="AV99" t="s">
        <v>3577</v>
      </c>
      <c r="AW99" t="b">
        <v>1</v>
      </c>
      <c r="AX99" t="b">
        <v>1</v>
      </c>
      <c r="AY99" t="s">
        <v>6253</v>
      </c>
      <c r="AZ99" t="b">
        <v>1</v>
      </c>
      <c r="BA99" t="b">
        <v>1</v>
      </c>
      <c r="BB99" t="b">
        <v>1</v>
      </c>
      <c r="BC99" t="b">
        <v>0</v>
      </c>
      <c r="BD99" s="2">
        <v>43760.706377314818</v>
      </c>
      <c r="BE99" t="s">
        <v>6254</v>
      </c>
    </row>
    <row r="100" spans="1:57" ht="38.25" x14ac:dyDescent="0.2">
      <c r="A100" t="s">
        <v>6255</v>
      </c>
      <c r="B100" s="6" t="s">
        <v>6256</v>
      </c>
      <c r="C100" t="s">
        <v>4119</v>
      </c>
      <c r="D100" t="s">
        <v>6257</v>
      </c>
      <c r="E100" s="6" t="s">
        <v>6258</v>
      </c>
      <c r="F100" t="s">
        <v>6259</v>
      </c>
      <c r="G100" s="6" t="s">
        <v>4239</v>
      </c>
      <c r="H100" t="s">
        <v>6260</v>
      </c>
      <c r="I100" t="s">
        <v>836</v>
      </c>
      <c r="J100" t="s">
        <v>6261</v>
      </c>
      <c r="K100" t="s">
        <v>6262</v>
      </c>
      <c r="L100" t="b">
        <v>1</v>
      </c>
      <c r="M100" t="s">
        <v>6263</v>
      </c>
      <c r="N100" t="s">
        <v>4388</v>
      </c>
      <c r="O100" t="s">
        <v>6264</v>
      </c>
      <c r="P100" t="s">
        <v>6265</v>
      </c>
      <c r="Q100" t="b">
        <v>1</v>
      </c>
      <c r="R100" s="3" t="s">
        <v>6266</v>
      </c>
      <c r="S100" s="3" t="s">
        <v>6267</v>
      </c>
      <c r="T100" t="s">
        <v>6268</v>
      </c>
      <c r="U100" t="s">
        <v>6269</v>
      </c>
      <c r="V100" t="s">
        <v>6270</v>
      </c>
      <c r="W100" t="s">
        <v>6271</v>
      </c>
      <c r="X100" t="s">
        <v>6272</v>
      </c>
      <c r="Y100" s="8">
        <v>4</v>
      </c>
      <c r="Z100" s="8">
        <v>4</v>
      </c>
      <c r="AA100" s="8">
        <v>4</v>
      </c>
      <c r="AB100" s="8">
        <v>3</v>
      </c>
      <c r="AC100" t="s">
        <v>4559</v>
      </c>
      <c r="AD100" t="s">
        <v>6273</v>
      </c>
      <c r="AE100" t="s">
        <v>6274</v>
      </c>
      <c r="AF100" t="s">
        <v>6275</v>
      </c>
      <c r="AG100">
        <v>2</v>
      </c>
      <c r="AH100">
        <v>0</v>
      </c>
      <c r="AI100">
        <v>0</v>
      </c>
      <c r="AJ100">
        <v>0</v>
      </c>
      <c r="AK100">
        <v>2</v>
      </c>
      <c r="AL100">
        <v>1</v>
      </c>
      <c r="AM100">
        <v>3</v>
      </c>
      <c r="AN100">
        <v>0</v>
      </c>
      <c r="AO100">
        <v>0</v>
      </c>
      <c r="AP100">
        <v>0</v>
      </c>
      <c r="AQ100" t="s">
        <v>3578</v>
      </c>
      <c r="AR100" t="s">
        <v>3579</v>
      </c>
      <c r="AS100" t="s">
        <v>3580</v>
      </c>
      <c r="AT100" t="s">
        <v>3581</v>
      </c>
      <c r="AV100" t="s">
        <v>3582</v>
      </c>
      <c r="AW100" t="b">
        <v>1</v>
      </c>
      <c r="AX100" t="b">
        <v>1</v>
      </c>
      <c r="AY100" t="s">
        <v>6276</v>
      </c>
      <c r="AZ100" t="b">
        <v>1</v>
      </c>
      <c r="BA100" t="b">
        <v>1</v>
      </c>
      <c r="BB100" t="b">
        <v>1</v>
      </c>
      <c r="BC100" t="b">
        <v>1</v>
      </c>
      <c r="BD100" s="2">
        <v>43760.734699074077</v>
      </c>
      <c r="BE100" t="s">
        <v>6277</v>
      </c>
    </row>
    <row r="101" spans="1:57" ht="25.5" x14ac:dyDescent="0.2">
      <c r="A101" t="s">
        <v>6278</v>
      </c>
      <c r="B101" s="6" t="s">
        <v>6279</v>
      </c>
      <c r="C101" t="s">
        <v>4120</v>
      </c>
      <c r="D101" t="s">
        <v>6280</v>
      </c>
      <c r="E101" s="6" t="s">
        <v>6281</v>
      </c>
      <c r="F101" t="s">
        <v>1108</v>
      </c>
      <c r="G101" s="6" t="s">
        <v>4239</v>
      </c>
      <c r="H101" t="s">
        <v>6282</v>
      </c>
      <c r="I101" t="s">
        <v>836</v>
      </c>
      <c r="J101" t="s">
        <v>6283</v>
      </c>
      <c r="K101" t="s">
        <v>6284</v>
      </c>
      <c r="L101" t="b">
        <v>1</v>
      </c>
      <c r="M101" t="s">
        <v>6285</v>
      </c>
      <c r="N101" t="s">
        <v>4714</v>
      </c>
      <c r="O101" t="s">
        <v>6286</v>
      </c>
      <c r="P101" t="s">
        <v>6287</v>
      </c>
      <c r="Q101" t="b">
        <v>0</v>
      </c>
      <c r="S101" s="3" t="s">
        <v>6288</v>
      </c>
      <c r="T101" t="s">
        <v>6289</v>
      </c>
      <c r="U101" t="s">
        <v>6290</v>
      </c>
      <c r="V101" t="s">
        <v>6291</v>
      </c>
      <c r="W101" t="s">
        <v>6292</v>
      </c>
      <c r="X101" t="s">
        <v>6293</v>
      </c>
      <c r="Y101" s="8">
        <v>3</v>
      </c>
      <c r="Z101" s="8">
        <v>4</v>
      </c>
      <c r="AA101" s="8">
        <v>4</v>
      </c>
      <c r="AB101" s="8">
        <v>2</v>
      </c>
      <c r="AC101" t="s">
        <v>4415</v>
      </c>
      <c r="AD101" t="s">
        <v>6294</v>
      </c>
      <c r="AE101" t="s">
        <v>6295</v>
      </c>
      <c r="AF101" t="s">
        <v>6296</v>
      </c>
      <c r="AG101">
        <v>4</v>
      </c>
      <c r="AH101">
        <v>2</v>
      </c>
      <c r="AI101">
        <v>2</v>
      </c>
      <c r="AJ101">
        <v>2</v>
      </c>
      <c r="AK101">
        <v>3</v>
      </c>
      <c r="AL101">
        <v>4</v>
      </c>
      <c r="AM101">
        <v>4</v>
      </c>
      <c r="AN101">
        <v>4</v>
      </c>
      <c r="AO101">
        <v>2</v>
      </c>
      <c r="AP101">
        <v>2</v>
      </c>
      <c r="AQ101" t="s">
        <v>902</v>
      </c>
      <c r="AR101" t="s">
        <v>3583</v>
      </c>
      <c r="AS101" t="s">
        <v>3584</v>
      </c>
      <c r="AT101" t="s">
        <v>3585</v>
      </c>
      <c r="AU101" t="s">
        <v>3586</v>
      </c>
      <c r="AV101" t="s">
        <v>3587</v>
      </c>
      <c r="AW101" t="b">
        <v>1</v>
      </c>
      <c r="AX101" t="b">
        <v>0</v>
      </c>
      <c r="AY101" t="s">
        <v>6297</v>
      </c>
      <c r="AZ101" t="b">
        <v>0</v>
      </c>
      <c r="BA101" t="b">
        <v>0</v>
      </c>
      <c r="BB101" t="b">
        <v>1</v>
      </c>
      <c r="BC101" t="b">
        <v>1</v>
      </c>
      <c r="BD101" s="2">
        <v>43760.747858796298</v>
      </c>
      <c r="BE101" t="s">
        <v>6298</v>
      </c>
    </row>
    <row r="102" spans="1:57" ht="12.75" x14ac:dyDescent="0.2">
      <c r="A102" t="s">
        <v>6299</v>
      </c>
      <c r="B102" s="6" t="s">
        <v>3113</v>
      </c>
      <c r="C102" t="s">
        <v>4121</v>
      </c>
      <c r="D102" t="s">
        <v>6300</v>
      </c>
      <c r="E102" s="6" t="s">
        <v>4585</v>
      </c>
      <c r="F102" t="s">
        <v>6301</v>
      </c>
      <c r="G102" s="6" t="s">
        <v>4239</v>
      </c>
      <c r="H102" t="s">
        <v>6302</v>
      </c>
      <c r="I102" t="s">
        <v>836</v>
      </c>
      <c r="J102" t="s">
        <v>6303</v>
      </c>
      <c r="K102" t="s">
        <v>6304</v>
      </c>
      <c r="L102" t="b">
        <v>1</v>
      </c>
      <c r="M102" t="s">
        <v>6305</v>
      </c>
      <c r="N102" t="s">
        <v>4343</v>
      </c>
      <c r="O102" t="s">
        <v>6306</v>
      </c>
      <c r="P102" t="s">
        <v>6307</v>
      </c>
      <c r="Q102" t="b">
        <v>0</v>
      </c>
      <c r="S102" s="3" t="s">
        <v>6308</v>
      </c>
      <c r="T102" t="s">
        <v>6309</v>
      </c>
      <c r="U102" t="s">
        <v>6310</v>
      </c>
      <c r="V102" t="s">
        <v>6311</v>
      </c>
      <c r="W102" t="s">
        <v>6312</v>
      </c>
      <c r="X102" t="s">
        <v>6313</v>
      </c>
      <c r="Y102" s="8">
        <v>2</v>
      </c>
      <c r="Z102" s="8">
        <v>3</v>
      </c>
      <c r="AA102" s="8">
        <v>4</v>
      </c>
      <c r="AB102" s="8">
        <v>3</v>
      </c>
      <c r="AC102" t="s">
        <v>4437</v>
      </c>
      <c r="AD102" t="s">
        <v>6314</v>
      </c>
      <c r="AE102" t="s">
        <v>6315</v>
      </c>
      <c r="AF102" t="s">
        <v>6316</v>
      </c>
      <c r="AG102">
        <v>3</v>
      </c>
      <c r="AH102">
        <v>4</v>
      </c>
      <c r="AI102">
        <v>2</v>
      </c>
      <c r="AJ102">
        <v>1</v>
      </c>
      <c r="AK102">
        <v>2</v>
      </c>
      <c r="AL102">
        <v>3</v>
      </c>
      <c r="AM102">
        <v>2</v>
      </c>
      <c r="AN102">
        <v>2</v>
      </c>
      <c r="AO102">
        <v>2</v>
      </c>
      <c r="AP102">
        <v>2</v>
      </c>
      <c r="AQ102" t="s">
        <v>3147</v>
      </c>
      <c r="AR102" t="s">
        <v>3588</v>
      </c>
      <c r="AS102" t="s">
        <v>3589</v>
      </c>
      <c r="AT102" t="s">
        <v>3590</v>
      </c>
      <c r="AU102" t="s">
        <v>248</v>
      </c>
      <c r="AV102" t="s">
        <v>3591</v>
      </c>
      <c r="AW102" t="b">
        <v>1</v>
      </c>
      <c r="AX102" t="b">
        <v>0</v>
      </c>
      <c r="AY102" t="s">
        <v>6317</v>
      </c>
      <c r="AZ102" t="b">
        <v>0</v>
      </c>
      <c r="BA102" t="b">
        <v>0</v>
      </c>
      <c r="BB102" t="b">
        <v>1</v>
      </c>
      <c r="BC102" t="b">
        <v>0</v>
      </c>
      <c r="BD102" s="2">
        <v>43760.966539351852</v>
      </c>
      <c r="BE102" t="s">
        <v>6318</v>
      </c>
    </row>
    <row r="103" spans="1:57" ht="12.75" x14ac:dyDescent="0.2">
      <c r="A103" t="s">
        <v>1619</v>
      </c>
      <c r="B103" s="6" t="s">
        <v>1620</v>
      </c>
      <c r="C103" t="s">
        <v>1621</v>
      </c>
      <c r="D103" t="s">
        <v>6319</v>
      </c>
      <c r="E103" s="6" t="s">
        <v>5242</v>
      </c>
      <c r="F103" t="s">
        <v>6320</v>
      </c>
      <c r="G103" s="6" t="s">
        <v>4239</v>
      </c>
      <c r="H103" t="s">
        <v>6321</v>
      </c>
      <c r="I103" t="s">
        <v>836</v>
      </c>
      <c r="J103" t="s">
        <v>836</v>
      </c>
      <c r="K103" t="s">
        <v>6322</v>
      </c>
      <c r="L103" t="b">
        <v>1</v>
      </c>
      <c r="M103" t="s">
        <v>6323</v>
      </c>
      <c r="N103" t="s">
        <v>4472</v>
      </c>
      <c r="O103" t="s">
        <v>6324</v>
      </c>
      <c r="P103" t="s">
        <v>6325</v>
      </c>
      <c r="Q103" t="b">
        <v>1</v>
      </c>
      <c r="R103" s="3" t="s">
        <v>1625</v>
      </c>
      <c r="S103" s="3" t="s">
        <v>6326</v>
      </c>
      <c r="T103" t="s">
        <v>6327</v>
      </c>
      <c r="U103" t="s">
        <v>6328</v>
      </c>
      <c r="V103" t="s">
        <v>6329</v>
      </c>
      <c r="W103" t="s">
        <v>6330</v>
      </c>
      <c r="X103" t="s">
        <v>6331</v>
      </c>
      <c r="Y103" s="8">
        <v>3</v>
      </c>
      <c r="Z103" s="8">
        <v>4</v>
      </c>
      <c r="AA103" s="8">
        <v>3</v>
      </c>
      <c r="AB103" s="8">
        <v>3</v>
      </c>
      <c r="AC103" t="s">
        <v>5182</v>
      </c>
      <c r="AD103" t="s">
        <v>6332</v>
      </c>
      <c r="AE103" t="s">
        <v>6333</v>
      </c>
      <c r="AF103" t="s">
        <v>6334</v>
      </c>
      <c r="AG103">
        <v>2</v>
      </c>
      <c r="AH103">
        <v>4</v>
      </c>
      <c r="AI103">
        <v>3</v>
      </c>
      <c r="AJ103">
        <v>3</v>
      </c>
      <c r="AK103">
        <v>4</v>
      </c>
      <c r="AL103">
        <v>3</v>
      </c>
      <c r="AM103">
        <v>3</v>
      </c>
      <c r="AN103">
        <v>3</v>
      </c>
      <c r="AO103">
        <v>3</v>
      </c>
      <c r="AP103">
        <v>2</v>
      </c>
      <c r="AQ103" t="s">
        <v>1456</v>
      </c>
      <c r="AR103" t="s">
        <v>1632</v>
      </c>
      <c r="AS103" t="s">
        <v>3592</v>
      </c>
      <c r="AT103" t="s">
        <v>1634</v>
      </c>
      <c r="AV103" t="s">
        <v>3593</v>
      </c>
      <c r="AW103" t="b">
        <v>1</v>
      </c>
      <c r="AX103" t="b">
        <v>1</v>
      </c>
      <c r="AY103" t="s">
        <v>6335</v>
      </c>
      <c r="AZ103" t="b">
        <v>1</v>
      </c>
      <c r="BA103" t="b">
        <v>1</v>
      </c>
      <c r="BB103" t="b">
        <v>1</v>
      </c>
      <c r="BC103" t="b">
        <v>1</v>
      </c>
      <c r="BD103" s="2">
        <v>43761.72184027778</v>
      </c>
      <c r="BE103" t="s">
        <v>6336</v>
      </c>
    </row>
    <row r="104" spans="1:57" ht="12.75" x14ac:dyDescent="0.2">
      <c r="A104" t="s">
        <v>6337</v>
      </c>
      <c r="B104" s="6" t="s">
        <v>6338</v>
      </c>
      <c r="C104" t="s">
        <v>4122</v>
      </c>
      <c r="D104" t="s">
        <v>6339</v>
      </c>
      <c r="E104" s="6" t="s">
        <v>4338</v>
      </c>
      <c r="F104" t="s">
        <v>6340</v>
      </c>
      <c r="G104" s="6" t="s">
        <v>4239</v>
      </c>
      <c r="H104" t="s">
        <v>6341</v>
      </c>
      <c r="I104" t="s">
        <v>836</v>
      </c>
      <c r="J104" t="s">
        <v>6342</v>
      </c>
      <c r="K104" t="s">
        <v>6343</v>
      </c>
      <c r="L104" t="b">
        <v>1</v>
      </c>
      <c r="M104" t="s">
        <v>6344</v>
      </c>
      <c r="N104" t="s">
        <v>4472</v>
      </c>
      <c r="O104" t="s">
        <v>6345</v>
      </c>
      <c r="P104" t="s">
        <v>6346</v>
      </c>
      <c r="Q104" t="b">
        <v>1</v>
      </c>
      <c r="R104" s="3" t="s">
        <v>6347</v>
      </c>
      <c r="T104" t="s">
        <v>6348</v>
      </c>
      <c r="U104" t="s">
        <v>6349</v>
      </c>
      <c r="V104" t="s">
        <v>6350</v>
      </c>
      <c r="W104" t="s">
        <v>6351</v>
      </c>
      <c r="X104" t="s">
        <v>6352</v>
      </c>
      <c r="Y104" s="8">
        <v>3</v>
      </c>
      <c r="Z104" s="8">
        <v>4</v>
      </c>
      <c r="AA104" s="8">
        <v>4</v>
      </c>
      <c r="AB104" s="8">
        <v>4</v>
      </c>
      <c r="AC104" t="s">
        <v>4559</v>
      </c>
      <c r="AD104" t="s">
        <v>6353</v>
      </c>
      <c r="AE104" t="s">
        <v>6354</v>
      </c>
      <c r="AF104" t="s">
        <v>6355</v>
      </c>
      <c r="AG104">
        <v>4</v>
      </c>
      <c r="AH104">
        <v>2</v>
      </c>
      <c r="AI104">
        <v>3</v>
      </c>
      <c r="AJ104">
        <v>0</v>
      </c>
      <c r="AK104">
        <v>3</v>
      </c>
      <c r="AL104">
        <v>3</v>
      </c>
      <c r="AM104">
        <v>2</v>
      </c>
      <c r="AN104">
        <v>0</v>
      </c>
      <c r="AO104">
        <v>2</v>
      </c>
      <c r="AP104">
        <v>2</v>
      </c>
      <c r="AQ104" t="s">
        <v>3147</v>
      </c>
      <c r="AR104" t="s">
        <v>3594</v>
      </c>
      <c r="AS104" t="s">
        <v>3595</v>
      </c>
      <c r="AT104" t="s">
        <v>3596</v>
      </c>
      <c r="AU104" t="s">
        <v>3597</v>
      </c>
      <c r="AV104" t="s">
        <v>2663</v>
      </c>
      <c r="AW104" t="b">
        <v>1</v>
      </c>
      <c r="AX104" t="b">
        <v>1</v>
      </c>
      <c r="AY104" t="s">
        <v>6356</v>
      </c>
      <c r="AZ104" t="b">
        <v>1</v>
      </c>
      <c r="BA104" t="b">
        <v>0</v>
      </c>
      <c r="BB104" t="b">
        <v>1</v>
      </c>
      <c r="BC104" t="b">
        <v>1</v>
      </c>
      <c r="BD104" s="2">
        <v>43761.827291666668</v>
      </c>
      <c r="BE104" t="s">
        <v>6357</v>
      </c>
    </row>
    <row r="105" spans="1:57" ht="25.5" x14ac:dyDescent="0.2">
      <c r="A105" t="s">
        <v>6358</v>
      </c>
      <c r="B105" s="6" t="s">
        <v>3113</v>
      </c>
      <c r="C105" t="s">
        <v>4123</v>
      </c>
      <c r="D105" t="s">
        <v>6359</v>
      </c>
      <c r="E105" s="6" t="s">
        <v>6360</v>
      </c>
      <c r="F105" t="s">
        <v>6358</v>
      </c>
      <c r="G105" s="6" t="s">
        <v>4239</v>
      </c>
      <c r="H105" t="s">
        <v>6361</v>
      </c>
      <c r="I105" t="s">
        <v>4266</v>
      </c>
      <c r="J105" t="s">
        <v>6362</v>
      </c>
      <c r="K105" t="s">
        <v>6363</v>
      </c>
      <c r="L105" t="b">
        <v>1</v>
      </c>
      <c r="M105" t="s">
        <v>6364</v>
      </c>
      <c r="N105" t="s">
        <v>5569</v>
      </c>
      <c r="O105" t="s">
        <v>6365</v>
      </c>
      <c r="P105" t="s">
        <v>6366</v>
      </c>
      <c r="Q105" t="b">
        <v>1</v>
      </c>
      <c r="R105" s="3" t="s">
        <v>6367</v>
      </c>
      <c r="T105" t="s">
        <v>6368</v>
      </c>
      <c r="U105" t="s">
        <v>6369</v>
      </c>
      <c r="V105" t="s">
        <v>6370</v>
      </c>
      <c r="W105" t="s">
        <v>6371</v>
      </c>
      <c r="X105" t="s">
        <v>6372</v>
      </c>
      <c r="Y105" s="8">
        <v>4</v>
      </c>
      <c r="Z105" s="8">
        <v>4</v>
      </c>
      <c r="AA105" s="8">
        <v>4</v>
      </c>
      <c r="AB105" s="8">
        <v>4</v>
      </c>
      <c r="AC105" t="s">
        <v>4437</v>
      </c>
      <c r="AD105" t="s">
        <v>6373</v>
      </c>
      <c r="AE105" t="s">
        <v>6374</v>
      </c>
      <c r="AF105" t="s">
        <v>6375</v>
      </c>
      <c r="AG105">
        <v>2</v>
      </c>
      <c r="AH105">
        <v>4</v>
      </c>
      <c r="AI105">
        <v>0</v>
      </c>
      <c r="AJ105">
        <v>0</v>
      </c>
      <c r="AK105">
        <v>4</v>
      </c>
      <c r="AL105">
        <v>3</v>
      </c>
      <c r="AM105">
        <v>2</v>
      </c>
      <c r="AN105">
        <v>4</v>
      </c>
      <c r="AO105">
        <v>2</v>
      </c>
      <c r="AP105">
        <v>3</v>
      </c>
      <c r="AQ105" t="s">
        <v>3598</v>
      </c>
      <c r="AR105" t="s">
        <v>3599</v>
      </c>
      <c r="AS105" t="s">
        <v>3600</v>
      </c>
      <c r="AT105" t="s">
        <v>3215</v>
      </c>
      <c r="AV105" t="s">
        <v>3302</v>
      </c>
      <c r="AW105" t="b">
        <v>1</v>
      </c>
      <c r="AX105" t="b">
        <v>0</v>
      </c>
      <c r="AY105" t="s">
        <v>6376</v>
      </c>
      <c r="AZ105" t="b">
        <v>0</v>
      </c>
      <c r="BA105" t="b">
        <v>0</v>
      </c>
      <c r="BB105" t="b">
        <v>1</v>
      </c>
      <c r="BC105" t="b">
        <v>0</v>
      </c>
      <c r="BD105" s="2">
        <v>43761.924375000002</v>
      </c>
      <c r="BE105" t="s">
        <v>6377</v>
      </c>
    </row>
    <row r="106" spans="1:57" ht="25.5" x14ac:dyDescent="0.2">
      <c r="A106" t="s">
        <v>6378</v>
      </c>
      <c r="B106" s="6" t="s">
        <v>6379</v>
      </c>
      <c r="C106" t="s">
        <v>4124</v>
      </c>
      <c r="D106" t="s">
        <v>6380</v>
      </c>
      <c r="E106" s="6" t="s">
        <v>5469</v>
      </c>
      <c r="F106" t="s">
        <v>6381</v>
      </c>
      <c r="G106" s="6" t="s">
        <v>4239</v>
      </c>
      <c r="H106" t="s">
        <v>6382</v>
      </c>
      <c r="I106" t="s">
        <v>836</v>
      </c>
      <c r="J106" t="s">
        <v>6383</v>
      </c>
      <c r="K106" t="s">
        <v>6384</v>
      </c>
      <c r="L106" t="b">
        <v>1</v>
      </c>
      <c r="M106" t="s">
        <v>6385</v>
      </c>
      <c r="N106" t="s">
        <v>4552</v>
      </c>
      <c r="O106" t="s">
        <v>6386</v>
      </c>
      <c r="P106" t="s">
        <v>6387</v>
      </c>
      <c r="Q106" t="b">
        <v>0</v>
      </c>
      <c r="S106" s="3" t="s">
        <v>6388</v>
      </c>
      <c r="T106" t="s">
        <v>6389</v>
      </c>
      <c r="U106" t="s">
        <v>6390</v>
      </c>
      <c r="V106" t="s">
        <v>6391</v>
      </c>
      <c r="W106" t="s">
        <v>6392</v>
      </c>
      <c r="X106" t="s">
        <v>6393</v>
      </c>
      <c r="Y106" s="8">
        <v>4</v>
      </c>
      <c r="Z106" s="8">
        <v>4</v>
      </c>
      <c r="AA106" s="8">
        <v>4</v>
      </c>
      <c r="AB106" s="8">
        <v>4</v>
      </c>
      <c r="AC106" t="s">
        <v>4437</v>
      </c>
      <c r="AD106" t="s">
        <v>6394</v>
      </c>
      <c r="AE106" t="s">
        <v>6395</v>
      </c>
      <c r="AF106" t="s">
        <v>6396</v>
      </c>
      <c r="AG106">
        <v>2</v>
      </c>
      <c r="AH106">
        <v>3</v>
      </c>
      <c r="AI106">
        <v>3</v>
      </c>
      <c r="AJ106">
        <v>3</v>
      </c>
      <c r="AK106">
        <v>3</v>
      </c>
      <c r="AL106">
        <v>3</v>
      </c>
      <c r="AM106">
        <v>3</v>
      </c>
      <c r="AN106">
        <v>4</v>
      </c>
      <c r="AO106">
        <v>4</v>
      </c>
      <c r="AP106">
        <v>3</v>
      </c>
      <c r="AQ106" t="s">
        <v>860</v>
      </c>
      <c r="AR106" t="s">
        <v>3601</v>
      </c>
      <c r="AS106" t="s">
        <v>3602</v>
      </c>
      <c r="AT106" t="s">
        <v>3603</v>
      </c>
      <c r="AU106" t="s">
        <v>3604</v>
      </c>
      <c r="AV106" t="s">
        <v>3605</v>
      </c>
      <c r="AW106" t="b">
        <v>0</v>
      </c>
      <c r="AX106" t="b">
        <v>0</v>
      </c>
      <c r="AY106" t="s">
        <v>6397</v>
      </c>
      <c r="AZ106" t="b">
        <v>1</v>
      </c>
      <c r="BA106" t="b">
        <v>0</v>
      </c>
      <c r="BB106" t="b">
        <v>1</v>
      </c>
      <c r="BC106" t="b">
        <v>1</v>
      </c>
      <c r="BD106" s="2">
        <v>43762.634710648148</v>
      </c>
      <c r="BE106" t="s">
        <v>6398</v>
      </c>
    </row>
    <row r="107" spans="1:57" ht="51" x14ac:dyDescent="0.2">
      <c r="A107" t="s">
        <v>6399</v>
      </c>
      <c r="B107" s="6" t="s">
        <v>5345</v>
      </c>
      <c r="C107" t="s">
        <v>4125</v>
      </c>
      <c r="D107" t="s">
        <v>6400</v>
      </c>
      <c r="E107" s="6" t="s">
        <v>5901</v>
      </c>
      <c r="F107" t="s">
        <v>6401</v>
      </c>
      <c r="G107" s="6" t="s">
        <v>4239</v>
      </c>
      <c r="H107" t="s">
        <v>6402</v>
      </c>
      <c r="I107" t="s">
        <v>4266</v>
      </c>
      <c r="J107" t="s">
        <v>6403</v>
      </c>
      <c r="K107" t="s">
        <v>6404</v>
      </c>
      <c r="L107" t="b">
        <v>1</v>
      </c>
      <c r="M107" t="s">
        <v>6405</v>
      </c>
      <c r="N107" t="s">
        <v>4388</v>
      </c>
      <c r="O107" t="s">
        <v>6406</v>
      </c>
      <c r="P107" t="s">
        <v>6407</v>
      </c>
      <c r="Q107" t="b">
        <v>0</v>
      </c>
      <c r="S107" t="s">
        <v>6408</v>
      </c>
      <c r="T107" t="s">
        <v>6409</v>
      </c>
      <c r="U107" t="s">
        <v>6410</v>
      </c>
      <c r="V107" t="s">
        <v>6411</v>
      </c>
      <c r="W107" t="s">
        <v>6412</v>
      </c>
      <c r="X107" t="s">
        <v>6413</v>
      </c>
      <c r="Y107" s="8">
        <v>4</v>
      </c>
      <c r="Z107" s="8">
        <v>4</v>
      </c>
      <c r="AA107" s="8">
        <v>4</v>
      </c>
      <c r="AB107" s="8">
        <v>4</v>
      </c>
      <c r="AC107" t="s">
        <v>4681</v>
      </c>
      <c r="AD107" s="4" t="s">
        <v>6414</v>
      </c>
      <c r="AE107" t="s">
        <v>6415</v>
      </c>
      <c r="AF107" t="s">
        <v>6416</v>
      </c>
      <c r="AG107">
        <v>3</v>
      </c>
      <c r="AH107">
        <v>3</v>
      </c>
      <c r="AI107">
        <v>3</v>
      </c>
      <c r="AJ107">
        <v>1</v>
      </c>
      <c r="AK107">
        <v>2</v>
      </c>
      <c r="AL107">
        <v>2</v>
      </c>
      <c r="AM107">
        <v>2</v>
      </c>
      <c r="AN107">
        <v>2</v>
      </c>
      <c r="AO107">
        <v>0</v>
      </c>
      <c r="AP107">
        <v>1</v>
      </c>
      <c r="AQ107" t="s">
        <v>3286</v>
      </c>
      <c r="AR107" t="s">
        <v>3606</v>
      </c>
      <c r="AS107" t="s">
        <v>3607</v>
      </c>
      <c r="AT107" t="s">
        <v>3608</v>
      </c>
      <c r="AU107" t="s">
        <v>3609</v>
      </c>
      <c r="AV107" t="s">
        <v>3610</v>
      </c>
      <c r="AW107" t="b">
        <v>1</v>
      </c>
      <c r="AX107" t="b">
        <v>1</v>
      </c>
      <c r="AY107" t="s">
        <v>6417</v>
      </c>
      <c r="AZ107" t="b">
        <v>1</v>
      </c>
      <c r="BA107" t="b">
        <v>0</v>
      </c>
      <c r="BB107" t="b">
        <v>1</v>
      </c>
      <c r="BC107" t="b">
        <v>0</v>
      </c>
      <c r="BD107" s="2">
        <v>43763.701631944445</v>
      </c>
      <c r="BE107" t="s">
        <v>6418</v>
      </c>
    </row>
    <row r="108" spans="1:57" ht="12.75" x14ac:dyDescent="0.2">
      <c r="A108" t="s">
        <v>6419</v>
      </c>
      <c r="B108" s="6" t="s">
        <v>3113</v>
      </c>
      <c r="C108" t="s">
        <v>4126</v>
      </c>
      <c r="D108" t="s">
        <v>6420</v>
      </c>
      <c r="E108" s="6" t="s">
        <v>4338</v>
      </c>
      <c r="F108" t="s">
        <v>6421</v>
      </c>
      <c r="G108" s="6" t="s">
        <v>4239</v>
      </c>
      <c r="H108" t="s">
        <v>6422</v>
      </c>
      <c r="I108" t="s">
        <v>4266</v>
      </c>
      <c r="J108" t="s">
        <v>4316</v>
      </c>
      <c r="K108" t="s">
        <v>6423</v>
      </c>
      <c r="L108" t="b">
        <v>1</v>
      </c>
      <c r="M108" t="s">
        <v>6424</v>
      </c>
      <c r="N108" t="s">
        <v>6425</v>
      </c>
      <c r="O108" t="s">
        <v>6426</v>
      </c>
      <c r="P108" t="s">
        <v>6427</v>
      </c>
      <c r="Q108" t="b">
        <v>1</v>
      </c>
      <c r="R108" t="s">
        <v>6428</v>
      </c>
      <c r="T108" t="s">
        <v>6429</v>
      </c>
      <c r="U108" t="s">
        <v>4558</v>
      </c>
      <c r="V108" t="s">
        <v>4558</v>
      </c>
      <c r="W108" t="s">
        <v>4558</v>
      </c>
      <c r="X108" t="s">
        <v>4558</v>
      </c>
      <c r="Y108" s="8">
        <v>4</v>
      </c>
      <c r="Z108" s="8">
        <v>4</v>
      </c>
      <c r="AA108" s="8">
        <v>4</v>
      </c>
      <c r="AB108" s="8">
        <v>4</v>
      </c>
      <c r="AC108" t="s">
        <v>4437</v>
      </c>
      <c r="AD108" t="s">
        <v>6430</v>
      </c>
      <c r="AE108" t="s">
        <v>6431</v>
      </c>
      <c r="AF108" t="s">
        <v>6432</v>
      </c>
      <c r="AG108">
        <v>4</v>
      </c>
      <c r="AH108">
        <v>4</v>
      </c>
      <c r="AI108">
        <v>4</v>
      </c>
      <c r="AJ108">
        <v>4</v>
      </c>
      <c r="AK108">
        <v>4</v>
      </c>
      <c r="AL108">
        <v>4</v>
      </c>
      <c r="AM108">
        <v>4</v>
      </c>
      <c r="AN108">
        <v>4</v>
      </c>
      <c r="AO108">
        <v>4</v>
      </c>
      <c r="AP108">
        <v>4</v>
      </c>
      <c r="AQ108" t="s">
        <v>3147</v>
      </c>
      <c r="AR108" t="s">
        <v>3611</v>
      </c>
      <c r="AS108" t="s">
        <v>3612</v>
      </c>
      <c r="AT108" t="s">
        <v>3613</v>
      </c>
      <c r="AV108" t="s">
        <v>3302</v>
      </c>
      <c r="AW108" t="b">
        <v>1</v>
      </c>
      <c r="AX108" t="b">
        <v>1</v>
      </c>
      <c r="AY108" t="s">
        <v>6433</v>
      </c>
      <c r="AZ108" t="b">
        <v>1</v>
      </c>
      <c r="BA108" t="b">
        <v>1</v>
      </c>
      <c r="BB108" t="b">
        <v>1</v>
      </c>
      <c r="BC108" t="b">
        <v>0</v>
      </c>
      <c r="BD108" s="2">
        <v>43763.787581018521</v>
      </c>
      <c r="BE108" t="s">
        <v>6434</v>
      </c>
    </row>
    <row r="109" spans="1:57" ht="12.75" x14ac:dyDescent="0.2">
      <c r="A109" t="s">
        <v>6435</v>
      </c>
      <c r="B109" s="6" t="s">
        <v>6436</v>
      </c>
      <c r="C109" t="s">
        <v>363</v>
      </c>
      <c r="D109" t="s">
        <v>6437</v>
      </c>
      <c r="E109" s="6" t="s">
        <v>4585</v>
      </c>
      <c r="F109" t="s">
        <v>6438</v>
      </c>
      <c r="G109" s="6" t="s">
        <v>6051</v>
      </c>
      <c r="H109" t="s">
        <v>6439</v>
      </c>
      <c r="I109" t="s">
        <v>836</v>
      </c>
      <c r="J109" t="s">
        <v>6440</v>
      </c>
      <c r="K109" t="s">
        <v>6441</v>
      </c>
      <c r="L109" t="b">
        <v>0</v>
      </c>
      <c r="M109" t="s">
        <v>6442</v>
      </c>
      <c r="N109" t="s">
        <v>4778</v>
      </c>
      <c r="O109" t="s">
        <v>6443</v>
      </c>
      <c r="P109" t="s">
        <v>6444</v>
      </c>
      <c r="Q109" t="b">
        <v>0</v>
      </c>
      <c r="T109" t="s">
        <v>6445</v>
      </c>
      <c r="U109" t="s">
        <v>6446</v>
      </c>
      <c r="V109" t="s">
        <v>6447</v>
      </c>
      <c r="W109" t="s">
        <v>5733</v>
      </c>
      <c r="X109" t="s">
        <v>6448</v>
      </c>
      <c r="Y109" s="8">
        <v>4</v>
      </c>
      <c r="Z109" s="8">
        <v>4</v>
      </c>
      <c r="AA109" s="8">
        <v>4</v>
      </c>
      <c r="AB109" s="8">
        <v>4</v>
      </c>
      <c r="AC109" t="s">
        <v>4437</v>
      </c>
      <c r="AD109" t="s">
        <v>6449</v>
      </c>
      <c r="AE109" t="s">
        <v>6450</v>
      </c>
      <c r="AF109" t="s">
        <v>6451</v>
      </c>
      <c r="AG109">
        <v>4</v>
      </c>
      <c r="AH109">
        <v>4</v>
      </c>
      <c r="AI109">
        <v>4</v>
      </c>
      <c r="AJ109">
        <v>4</v>
      </c>
      <c r="AK109">
        <v>4</v>
      </c>
      <c r="AL109">
        <v>4</v>
      </c>
      <c r="AM109">
        <v>4</v>
      </c>
      <c r="AN109">
        <v>4</v>
      </c>
      <c r="AO109">
        <v>4</v>
      </c>
      <c r="AP109">
        <v>4</v>
      </c>
      <c r="AQ109" t="s">
        <v>3614</v>
      </c>
      <c r="AR109" t="s">
        <v>3615</v>
      </c>
      <c r="AS109" t="s">
        <v>3616</v>
      </c>
      <c r="AT109" t="s">
        <v>3617</v>
      </c>
      <c r="AU109" t="s">
        <v>3618</v>
      </c>
      <c r="AV109" t="s">
        <v>3619</v>
      </c>
      <c r="AW109" t="b">
        <v>0</v>
      </c>
      <c r="AX109" t="b">
        <v>0</v>
      </c>
      <c r="AY109" t="s">
        <v>6452</v>
      </c>
      <c r="AZ109" t="b">
        <v>0</v>
      </c>
      <c r="BA109" t="b">
        <v>0</v>
      </c>
      <c r="BB109" t="b">
        <v>1</v>
      </c>
      <c r="BC109" t="b">
        <v>0</v>
      </c>
      <c r="BD109" s="2">
        <v>43763.799884259257</v>
      </c>
      <c r="BE109" t="s">
        <v>6453</v>
      </c>
    </row>
    <row r="110" spans="1:57" ht="25.5" x14ac:dyDescent="0.2">
      <c r="A110" t="s">
        <v>6454</v>
      </c>
      <c r="B110" s="6" t="s">
        <v>6455</v>
      </c>
      <c r="C110" t="s">
        <v>4127</v>
      </c>
      <c r="D110" t="s">
        <v>6456</v>
      </c>
      <c r="E110" s="6" t="s">
        <v>5448</v>
      </c>
      <c r="F110" t="s">
        <v>6457</v>
      </c>
      <c r="G110" s="6" t="s">
        <v>4239</v>
      </c>
      <c r="H110" s="4" t="s">
        <v>1605</v>
      </c>
      <c r="I110" t="s">
        <v>836</v>
      </c>
      <c r="J110" t="s">
        <v>6458</v>
      </c>
      <c r="K110" t="s">
        <v>6459</v>
      </c>
      <c r="L110" t="b">
        <v>1</v>
      </c>
      <c r="M110" t="s">
        <v>6460</v>
      </c>
      <c r="N110" t="s">
        <v>5370</v>
      </c>
      <c r="O110" t="s">
        <v>6461</v>
      </c>
      <c r="P110" t="s">
        <v>6462</v>
      </c>
      <c r="Q110" t="b">
        <v>1</v>
      </c>
      <c r="R110" s="3" t="s">
        <v>6463</v>
      </c>
      <c r="S110" s="3" t="s">
        <v>6464</v>
      </c>
      <c r="T110" t="s">
        <v>6465</v>
      </c>
      <c r="U110" t="s">
        <v>6466</v>
      </c>
      <c r="V110" t="s">
        <v>6467</v>
      </c>
      <c r="W110" t="s">
        <v>6468</v>
      </c>
      <c r="X110" t="s">
        <v>6469</v>
      </c>
      <c r="Y110" s="8">
        <v>3</v>
      </c>
      <c r="Z110" s="8">
        <v>3</v>
      </c>
      <c r="AA110" s="8">
        <v>3</v>
      </c>
      <c r="AB110" s="8">
        <v>3</v>
      </c>
      <c r="AC110" t="s">
        <v>4279</v>
      </c>
      <c r="AD110" t="s">
        <v>6470</v>
      </c>
      <c r="AE110" t="s">
        <v>6471</v>
      </c>
      <c r="AF110" t="s">
        <v>6472</v>
      </c>
      <c r="AG110">
        <v>4</v>
      </c>
      <c r="AH110">
        <v>4</v>
      </c>
      <c r="AI110">
        <v>3</v>
      </c>
      <c r="AJ110">
        <v>0</v>
      </c>
      <c r="AK110">
        <v>4</v>
      </c>
      <c r="AL110">
        <v>3</v>
      </c>
      <c r="AM110">
        <v>2</v>
      </c>
      <c r="AN110">
        <v>2</v>
      </c>
      <c r="AO110">
        <v>2</v>
      </c>
      <c r="AP110">
        <v>2</v>
      </c>
      <c r="AQ110" t="s">
        <v>3147</v>
      </c>
      <c r="AR110" t="s">
        <v>3620</v>
      </c>
      <c r="AS110" t="s">
        <v>3621</v>
      </c>
      <c r="AT110" t="s">
        <v>3622</v>
      </c>
      <c r="AU110" t="s">
        <v>3623</v>
      </c>
      <c r="AV110" t="s">
        <v>3624</v>
      </c>
      <c r="AW110" t="b">
        <v>0</v>
      </c>
      <c r="AX110" t="b">
        <v>1</v>
      </c>
      <c r="AY110" t="s">
        <v>6473</v>
      </c>
      <c r="AZ110" t="b">
        <v>1</v>
      </c>
      <c r="BA110" t="b">
        <v>1</v>
      </c>
      <c r="BB110" t="b">
        <v>1</v>
      </c>
      <c r="BC110" t="b">
        <v>0</v>
      </c>
      <c r="BD110" s="2">
        <v>43764.704560185186</v>
      </c>
      <c r="BE110" t="s">
        <v>6474</v>
      </c>
    </row>
    <row r="111" spans="1:57" ht="25.5" x14ac:dyDescent="0.2">
      <c r="A111" t="s">
        <v>6475</v>
      </c>
      <c r="B111" s="6" t="s">
        <v>6476</v>
      </c>
      <c r="C111" t="s">
        <v>538</v>
      </c>
      <c r="D111" t="s">
        <v>6477</v>
      </c>
      <c r="E111" s="6" t="s">
        <v>4585</v>
      </c>
      <c r="F111" t="s">
        <v>6478</v>
      </c>
      <c r="G111" s="6" t="s">
        <v>4239</v>
      </c>
      <c r="H111" t="s">
        <v>6479</v>
      </c>
      <c r="I111" t="s">
        <v>4291</v>
      </c>
      <c r="K111" t="s">
        <v>6480</v>
      </c>
      <c r="L111" t="b">
        <v>0</v>
      </c>
      <c r="M111" t="s">
        <v>6481</v>
      </c>
      <c r="N111" t="s">
        <v>4343</v>
      </c>
      <c r="O111" t="s">
        <v>6482</v>
      </c>
      <c r="P111" t="s">
        <v>6483</v>
      </c>
      <c r="Q111" t="b">
        <v>1</v>
      </c>
      <c r="R111" s="3" t="s">
        <v>6484</v>
      </c>
      <c r="S111" s="3" t="s">
        <v>6485</v>
      </c>
      <c r="T111" t="s">
        <v>6486</v>
      </c>
      <c r="U111" t="s">
        <v>6487</v>
      </c>
      <c r="V111" t="s">
        <v>6488</v>
      </c>
      <c r="W111" t="s">
        <v>6489</v>
      </c>
      <c r="X111" t="s">
        <v>6490</v>
      </c>
      <c r="Y111" s="8">
        <v>4</v>
      </c>
      <c r="Z111" s="8">
        <v>4</v>
      </c>
      <c r="AA111" s="8">
        <v>4</v>
      </c>
      <c r="AB111" s="8">
        <v>4</v>
      </c>
      <c r="AC111" t="s">
        <v>4279</v>
      </c>
      <c r="AD111" t="s">
        <v>6491</v>
      </c>
      <c r="AE111" t="s">
        <v>6492</v>
      </c>
      <c r="AF111" t="s">
        <v>6493</v>
      </c>
      <c r="AG111">
        <v>4</v>
      </c>
      <c r="AH111">
        <v>4</v>
      </c>
      <c r="AI111">
        <v>4</v>
      </c>
      <c r="AJ111">
        <v>0</v>
      </c>
      <c r="AK111">
        <v>0</v>
      </c>
      <c r="AL111">
        <v>2</v>
      </c>
      <c r="AM111">
        <v>0</v>
      </c>
      <c r="AN111">
        <v>0</v>
      </c>
      <c r="AO111">
        <v>0</v>
      </c>
      <c r="AP111">
        <v>0</v>
      </c>
      <c r="AQ111" t="s">
        <v>860</v>
      </c>
      <c r="AR111" t="s">
        <v>3625</v>
      </c>
      <c r="AS111" t="s">
        <v>3626</v>
      </c>
      <c r="AT111" t="s">
        <v>3627</v>
      </c>
      <c r="AV111" t="s">
        <v>3628</v>
      </c>
      <c r="AW111" t="b">
        <v>1</v>
      </c>
      <c r="AX111" t="b">
        <v>1</v>
      </c>
      <c r="AY111" t="s">
        <v>6494</v>
      </c>
      <c r="AZ111" t="b">
        <v>0</v>
      </c>
      <c r="BA111" t="b">
        <v>1</v>
      </c>
      <c r="BB111" t="b">
        <v>1</v>
      </c>
      <c r="BC111" t="b">
        <v>1</v>
      </c>
      <c r="BD111" s="2">
        <v>43765.673078703701</v>
      </c>
      <c r="BE111" t="s">
        <v>6495</v>
      </c>
    </row>
    <row r="112" spans="1:57" ht="38.25" x14ac:dyDescent="0.2">
      <c r="A112" t="s">
        <v>6496</v>
      </c>
      <c r="B112" s="6" t="s">
        <v>2479</v>
      </c>
      <c r="C112" t="s">
        <v>4128</v>
      </c>
      <c r="D112" t="s">
        <v>6497</v>
      </c>
      <c r="E112" s="6" t="s">
        <v>6498</v>
      </c>
      <c r="F112" t="s">
        <v>6496</v>
      </c>
      <c r="G112" s="6" t="s">
        <v>4239</v>
      </c>
      <c r="H112" t="s">
        <v>6499</v>
      </c>
      <c r="I112" t="s">
        <v>4291</v>
      </c>
      <c r="K112" t="s">
        <v>6500</v>
      </c>
      <c r="L112" t="b">
        <v>1</v>
      </c>
      <c r="M112" t="s">
        <v>6501</v>
      </c>
      <c r="N112" t="s">
        <v>4388</v>
      </c>
      <c r="O112" t="s">
        <v>6502</v>
      </c>
      <c r="P112" t="s">
        <v>6503</v>
      </c>
      <c r="Q112" t="b">
        <v>1</v>
      </c>
      <c r="R112" s="3" t="s">
        <v>6504</v>
      </c>
      <c r="T112" t="s">
        <v>6505</v>
      </c>
      <c r="U112" t="s">
        <v>6506</v>
      </c>
      <c r="V112" t="s">
        <v>6507</v>
      </c>
      <c r="W112" t="s">
        <v>6508</v>
      </c>
      <c r="X112" t="s">
        <v>6509</v>
      </c>
      <c r="Y112" s="8">
        <v>4</v>
      </c>
      <c r="Z112" s="8">
        <v>4</v>
      </c>
      <c r="AA112" s="8">
        <v>4</v>
      </c>
      <c r="AB112" s="8">
        <v>4</v>
      </c>
      <c r="AC112" t="s">
        <v>4329</v>
      </c>
      <c r="AD112" t="s">
        <v>6510</v>
      </c>
      <c r="AE112" t="s">
        <v>6511</v>
      </c>
      <c r="AF112" t="s">
        <v>6512</v>
      </c>
      <c r="AG112">
        <v>3</v>
      </c>
      <c r="AH112">
        <v>3</v>
      </c>
      <c r="AI112">
        <v>3</v>
      </c>
      <c r="AJ112">
        <v>2</v>
      </c>
      <c r="AK112">
        <v>1</v>
      </c>
      <c r="AL112">
        <v>1</v>
      </c>
      <c r="AM112">
        <v>1</v>
      </c>
      <c r="AN112">
        <v>1</v>
      </c>
      <c r="AO112">
        <v>1</v>
      </c>
      <c r="AP112">
        <v>3</v>
      </c>
      <c r="AQ112" t="s">
        <v>3629</v>
      </c>
      <c r="AR112" t="s">
        <v>3630</v>
      </c>
      <c r="AS112" t="s">
        <v>2033</v>
      </c>
      <c r="AT112" t="s">
        <v>3631</v>
      </c>
      <c r="AU112" t="s">
        <v>3632</v>
      </c>
      <c r="AV112" t="s">
        <v>3392</v>
      </c>
      <c r="AW112" t="b">
        <v>1</v>
      </c>
      <c r="AX112" t="b">
        <v>1</v>
      </c>
      <c r="AY112" t="s">
        <v>6513</v>
      </c>
      <c r="AZ112" t="b">
        <v>1</v>
      </c>
      <c r="BA112" t="b">
        <v>0</v>
      </c>
      <c r="BB112" t="b">
        <v>1</v>
      </c>
      <c r="BC112" t="b">
        <v>0</v>
      </c>
      <c r="BD112" s="2">
        <v>43766.532465277778</v>
      </c>
      <c r="BE112" t="s">
        <v>6514</v>
      </c>
    </row>
    <row r="113" spans="1:57" ht="25.5" x14ac:dyDescent="0.2">
      <c r="A113" t="s">
        <v>6515</v>
      </c>
      <c r="B113" s="6" t="s">
        <v>2340</v>
      </c>
      <c r="C113" t="s">
        <v>4129</v>
      </c>
      <c r="D113" t="s">
        <v>6516</v>
      </c>
      <c r="E113" s="6" t="s">
        <v>6517</v>
      </c>
      <c r="F113" t="s">
        <v>6518</v>
      </c>
      <c r="G113" s="6" t="s">
        <v>4239</v>
      </c>
      <c r="H113" t="s">
        <v>6519</v>
      </c>
      <c r="I113" t="s">
        <v>4266</v>
      </c>
      <c r="J113" t="s">
        <v>6520</v>
      </c>
      <c r="K113" t="s">
        <v>6521</v>
      </c>
      <c r="L113" t="b">
        <v>1</v>
      </c>
      <c r="M113" t="s">
        <v>6522</v>
      </c>
      <c r="N113" t="s">
        <v>4406</v>
      </c>
      <c r="O113" t="s">
        <v>6523</v>
      </c>
      <c r="P113" t="s">
        <v>6524</v>
      </c>
      <c r="Q113" t="b">
        <v>0</v>
      </c>
      <c r="S113" s="3" t="s">
        <v>6525</v>
      </c>
      <c r="T113" t="s">
        <v>6526</v>
      </c>
      <c r="U113" t="s">
        <v>6527</v>
      </c>
      <c r="V113" t="s">
        <v>6528</v>
      </c>
      <c r="W113" t="s">
        <v>6529</v>
      </c>
      <c r="X113" t="s">
        <v>6530</v>
      </c>
      <c r="Y113" s="8">
        <v>3</v>
      </c>
      <c r="Z113" s="8">
        <v>4</v>
      </c>
      <c r="AA113" s="8">
        <v>4</v>
      </c>
      <c r="AB113" s="8">
        <v>3</v>
      </c>
      <c r="AC113" t="s">
        <v>4681</v>
      </c>
      <c r="AD113" s="4" t="s">
        <v>6531</v>
      </c>
      <c r="AE113" t="s">
        <v>6532</v>
      </c>
      <c r="AF113" t="s">
        <v>6533</v>
      </c>
      <c r="AG113">
        <v>3</v>
      </c>
      <c r="AH113">
        <v>4</v>
      </c>
      <c r="AI113">
        <v>2</v>
      </c>
      <c r="AJ113">
        <v>2</v>
      </c>
      <c r="AK113">
        <v>4</v>
      </c>
      <c r="AL113">
        <v>3</v>
      </c>
      <c r="AM113">
        <v>4</v>
      </c>
      <c r="AN113">
        <v>4</v>
      </c>
      <c r="AO113">
        <v>3</v>
      </c>
      <c r="AP113">
        <v>3</v>
      </c>
      <c r="AQ113" t="s">
        <v>3633</v>
      </c>
      <c r="AR113" t="s">
        <v>3634</v>
      </c>
      <c r="AS113" t="s">
        <v>3635</v>
      </c>
      <c r="AT113" t="s">
        <v>3636</v>
      </c>
      <c r="AV113" t="s">
        <v>3637</v>
      </c>
      <c r="AW113" t="b">
        <v>1</v>
      </c>
      <c r="AX113" t="b">
        <v>1</v>
      </c>
      <c r="AY113" t="s">
        <v>6534</v>
      </c>
      <c r="AZ113" t="b">
        <v>1</v>
      </c>
      <c r="BA113" t="b">
        <v>1</v>
      </c>
      <c r="BB113" t="b">
        <v>1</v>
      </c>
      <c r="BC113" t="b">
        <v>1</v>
      </c>
      <c r="BD113" s="2">
        <v>43766.542546296296</v>
      </c>
      <c r="BE113" t="s">
        <v>6535</v>
      </c>
    </row>
    <row r="114" spans="1:57" ht="12.75" x14ac:dyDescent="0.2">
      <c r="A114" t="s">
        <v>6536</v>
      </c>
      <c r="B114" s="6" t="s">
        <v>974</v>
      </c>
      <c r="C114" t="s">
        <v>4130</v>
      </c>
      <c r="D114" t="s">
        <v>6537</v>
      </c>
      <c r="E114" s="6" t="s">
        <v>4585</v>
      </c>
      <c r="F114" t="s">
        <v>6536</v>
      </c>
      <c r="G114" s="6" t="s">
        <v>4239</v>
      </c>
      <c r="H114" t="s">
        <v>6538</v>
      </c>
      <c r="I114" t="s">
        <v>4291</v>
      </c>
      <c r="K114" t="s">
        <v>6539</v>
      </c>
      <c r="L114" t="b">
        <v>0</v>
      </c>
      <c r="M114" t="s">
        <v>6540</v>
      </c>
      <c r="N114" t="s">
        <v>4343</v>
      </c>
      <c r="O114" t="s">
        <v>6541</v>
      </c>
      <c r="P114" t="s">
        <v>6542</v>
      </c>
      <c r="Q114" t="b">
        <v>1</v>
      </c>
      <c r="R114" s="3" t="s">
        <v>6543</v>
      </c>
      <c r="T114" t="s">
        <v>6544</v>
      </c>
      <c r="U114" t="s">
        <v>6545</v>
      </c>
      <c r="V114" t="s">
        <v>6546</v>
      </c>
      <c r="W114" t="s">
        <v>6547</v>
      </c>
      <c r="X114" t="s">
        <v>6548</v>
      </c>
      <c r="Y114" s="8">
        <v>4</v>
      </c>
      <c r="Z114" s="8">
        <v>4</v>
      </c>
      <c r="AA114" s="8">
        <v>3</v>
      </c>
      <c r="AB114" s="8">
        <v>2</v>
      </c>
      <c r="AC114" t="s">
        <v>4279</v>
      </c>
      <c r="AD114" t="s">
        <v>6549</v>
      </c>
      <c r="AE114" t="s">
        <v>6550</v>
      </c>
      <c r="AF114" t="s">
        <v>6551</v>
      </c>
      <c r="AG114">
        <v>1</v>
      </c>
      <c r="AH114">
        <v>4</v>
      </c>
      <c r="AI114">
        <v>3</v>
      </c>
      <c r="AJ114">
        <v>0</v>
      </c>
      <c r="AK114">
        <v>0</v>
      </c>
      <c r="AL114">
        <v>2</v>
      </c>
      <c r="AM114">
        <v>3</v>
      </c>
      <c r="AN114">
        <v>4</v>
      </c>
      <c r="AO114">
        <v>1</v>
      </c>
      <c r="AP114">
        <v>1</v>
      </c>
      <c r="AQ114" t="s">
        <v>3638</v>
      </c>
      <c r="AR114" t="s">
        <v>3639</v>
      </c>
      <c r="AS114" t="s">
        <v>3640</v>
      </c>
      <c r="AT114" t="s">
        <v>3641</v>
      </c>
      <c r="AV114" t="s">
        <v>3642</v>
      </c>
      <c r="AW114" t="b">
        <v>1</v>
      </c>
      <c r="AX114" t="b">
        <v>1</v>
      </c>
      <c r="AY114" t="s">
        <v>6552</v>
      </c>
      <c r="AZ114" t="b">
        <v>1</v>
      </c>
      <c r="BA114" t="b">
        <v>1</v>
      </c>
      <c r="BB114" t="b">
        <v>1</v>
      </c>
      <c r="BC114" t="b">
        <v>1</v>
      </c>
      <c r="BD114" s="2">
        <v>43766.620937500003</v>
      </c>
      <c r="BE114" t="s">
        <v>6553</v>
      </c>
    </row>
    <row r="115" spans="1:57" ht="25.5" x14ac:dyDescent="0.2">
      <c r="A115" t="s">
        <v>6554</v>
      </c>
      <c r="B115" s="6" t="s">
        <v>6279</v>
      </c>
      <c r="C115" t="s">
        <v>1266</v>
      </c>
      <c r="D115" t="s">
        <v>6555</v>
      </c>
      <c r="E115" s="6" t="s">
        <v>5242</v>
      </c>
      <c r="F115" t="s">
        <v>6556</v>
      </c>
      <c r="G115" s="6" t="s">
        <v>4239</v>
      </c>
      <c r="H115" t="s">
        <v>6557</v>
      </c>
      <c r="I115" t="s">
        <v>836</v>
      </c>
      <c r="J115" t="s">
        <v>6558</v>
      </c>
      <c r="K115" t="s">
        <v>6559</v>
      </c>
      <c r="L115" t="b">
        <v>1</v>
      </c>
      <c r="M115" t="s">
        <v>6560</v>
      </c>
      <c r="N115" t="s">
        <v>4472</v>
      </c>
      <c r="O115" t="s">
        <v>6561</v>
      </c>
      <c r="P115" t="s">
        <v>6562</v>
      </c>
      <c r="Q115" t="b">
        <v>0</v>
      </c>
      <c r="S115" s="3" t="s">
        <v>6563</v>
      </c>
      <c r="T115" t="s">
        <v>6564</v>
      </c>
      <c r="U115" t="s">
        <v>4558</v>
      </c>
      <c r="V115" t="s">
        <v>6565</v>
      </c>
      <c r="W115" t="s">
        <v>4558</v>
      </c>
      <c r="X115" t="s">
        <v>4558</v>
      </c>
      <c r="Y115" s="8">
        <v>4</v>
      </c>
      <c r="Z115" s="8">
        <v>4</v>
      </c>
      <c r="AA115" s="8">
        <v>4</v>
      </c>
      <c r="AB115" s="8">
        <v>4</v>
      </c>
      <c r="AC115" t="s">
        <v>4415</v>
      </c>
      <c r="AD115" t="s">
        <v>6566</v>
      </c>
      <c r="AE115" t="s">
        <v>6567</v>
      </c>
      <c r="AF115" t="s">
        <v>6568</v>
      </c>
      <c r="AG115">
        <v>0</v>
      </c>
      <c r="AH115">
        <v>1</v>
      </c>
      <c r="AI115">
        <v>0</v>
      </c>
      <c r="AJ115">
        <v>2</v>
      </c>
      <c r="AK115">
        <v>4</v>
      </c>
      <c r="AL115">
        <v>2</v>
      </c>
      <c r="AM115">
        <v>2</v>
      </c>
      <c r="AN115">
        <v>4</v>
      </c>
      <c r="AO115">
        <v>3</v>
      </c>
      <c r="AP115">
        <v>2</v>
      </c>
      <c r="AQ115" t="s">
        <v>1456</v>
      </c>
      <c r="AR115" t="s">
        <v>3643</v>
      </c>
      <c r="AS115" t="s">
        <v>3644</v>
      </c>
      <c r="AT115" t="s">
        <v>3645</v>
      </c>
      <c r="AU115" t="s">
        <v>3646</v>
      </c>
      <c r="AV115" t="s">
        <v>3647</v>
      </c>
      <c r="AW115" t="b">
        <v>1</v>
      </c>
      <c r="AX115" t="b">
        <v>1</v>
      </c>
      <c r="AY115" t="s">
        <v>6569</v>
      </c>
      <c r="AZ115" t="b">
        <v>0</v>
      </c>
      <c r="BA115" t="b">
        <v>0</v>
      </c>
      <c r="BB115" t="b">
        <v>1</v>
      </c>
      <c r="BC115" t="b">
        <v>0</v>
      </c>
      <c r="BD115" s="2">
        <v>43766.662662037037</v>
      </c>
      <c r="BE115" t="s">
        <v>6570</v>
      </c>
    </row>
    <row r="116" spans="1:57" ht="38.25" x14ac:dyDescent="0.2">
      <c r="A116" t="s">
        <v>1264</v>
      </c>
      <c r="B116" s="6" t="s">
        <v>6571</v>
      </c>
      <c r="C116" t="s">
        <v>1266</v>
      </c>
      <c r="D116" t="s">
        <v>6572</v>
      </c>
      <c r="E116" s="6" t="s">
        <v>5242</v>
      </c>
      <c r="F116" t="s">
        <v>1268</v>
      </c>
      <c r="G116" s="6" t="s">
        <v>4239</v>
      </c>
      <c r="H116" t="s">
        <v>6573</v>
      </c>
      <c r="I116" t="s">
        <v>836</v>
      </c>
      <c r="J116" t="s">
        <v>6574</v>
      </c>
      <c r="K116" t="s">
        <v>6575</v>
      </c>
      <c r="L116" t="b">
        <v>1</v>
      </c>
      <c r="M116" t="s">
        <v>6576</v>
      </c>
      <c r="N116" t="s">
        <v>4472</v>
      </c>
      <c r="O116" t="s">
        <v>6577</v>
      </c>
      <c r="P116" t="s">
        <v>6578</v>
      </c>
      <c r="Q116" t="b">
        <v>1</v>
      </c>
      <c r="R116" s="3" t="s">
        <v>6579</v>
      </c>
      <c r="T116" t="s">
        <v>6580</v>
      </c>
      <c r="U116" t="s">
        <v>6581</v>
      </c>
      <c r="V116" t="s">
        <v>4558</v>
      </c>
      <c r="W116" t="s">
        <v>6582</v>
      </c>
      <c r="X116" t="s">
        <v>6583</v>
      </c>
      <c r="Y116" s="8">
        <v>4</v>
      </c>
      <c r="Z116" s="8">
        <v>4</v>
      </c>
      <c r="AA116" s="8">
        <v>4</v>
      </c>
      <c r="AB116" s="8">
        <v>3</v>
      </c>
      <c r="AC116" t="s">
        <v>4415</v>
      </c>
      <c r="AD116" t="s">
        <v>6584</v>
      </c>
      <c r="AE116" t="s">
        <v>6585</v>
      </c>
      <c r="AF116" t="s">
        <v>6586</v>
      </c>
      <c r="AG116">
        <v>0</v>
      </c>
      <c r="AH116">
        <v>1</v>
      </c>
      <c r="AI116">
        <v>0</v>
      </c>
      <c r="AJ116">
        <v>1</v>
      </c>
      <c r="AK116">
        <v>3</v>
      </c>
      <c r="AL116">
        <v>0</v>
      </c>
      <c r="AM116">
        <v>1</v>
      </c>
      <c r="AN116">
        <v>2</v>
      </c>
      <c r="AO116">
        <v>3</v>
      </c>
      <c r="AP116">
        <v>3</v>
      </c>
      <c r="AQ116" t="s">
        <v>3147</v>
      </c>
      <c r="AR116" t="s">
        <v>3648</v>
      </c>
      <c r="AS116" t="s">
        <v>3649</v>
      </c>
      <c r="AT116" t="s">
        <v>3650</v>
      </c>
      <c r="AU116" t="s">
        <v>3651</v>
      </c>
      <c r="AV116" t="s">
        <v>3652</v>
      </c>
      <c r="AW116" t="b">
        <v>1</v>
      </c>
      <c r="AX116" t="b">
        <v>0</v>
      </c>
      <c r="AY116" t="s">
        <v>6587</v>
      </c>
      <c r="AZ116" t="b">
        <v>1</v>
      </c>
      <c r="BA116" t="b">
        <v>0</v>
      </c>
      <c r="BB116" t="b">
        <v>1</v>
      </c>
      <c r="BC116" t="b">
        <v>1</v>
      </c>
      <c r="BD116" s="2">
        <v>43766.693159722221</v>
      </c>
      <c r="BE116" t="s">
        <v>6588</v>
      </c>
    </row>
    <row r="117" spans="1:57" ht="51" x14ac:dyDescent="0.2">
      <c r="A117" t="s">
        <v>6589</v>
      </c>
      <c r="B117" s="6" t="s">
        <v>6590</v>
      </c>
      <c r="C117" t="s">
        <v>4131</v>
      </c>
      <c r="D117" t="s">
        <v>6591</v>
      </c>
      <c r="E117" s="6" t="s">
        <v>5901</v>
      </c>
      <c r="F117" t="s">
        <v>6592</v>
      </c>
      <c r="G117" s="6" t="s">
        <v>4239</v>
      </c>
      <c r="H117" t="s">
        <v>6593</v>
      </c>
      <c r="I117" t="s">
        <v>836</v>
      </c>
      <c r="J117" t="s">
        <v>836</v>
      </c>
      <c r="K117" t="s">
        <v>6594</v>
      </c>
      <c r="L117" t="b">
        <v>1</v>
      </c>
      <c r="M117" t="s">
        <v>6595</v>
      </c>
      <c r="N117" t="s">
        <v>4552</v>
      </c>
      <c r="O117" t="s">
        <v>6595</v>
      </c>
      <c r="P117" t="s">
        <v>6596</v>
      </c>
      <c r="Q117" t="b">
        <v>0</v>
      </c>
      <c r="S117" s="3" t="s">
        <v>6597</v>
      </c>
      <c r="T117" t="s">
        <v>6598</v>
      </c>
      <c r="U117" t="s">
        <v>6599</v>
      </c>
      <c r="V117" t="s">
        <v>2331</v>
      </c>
      <c r="W117" t="s">
        <v>6600</v>
      </c>
      <c r="X117" t="s">
        <v>6601</v>
      </c>
      <c r="Y117" s="8">
        <v>4</v>
      </c>
      <c r="Z117" s="8">
        <v>4</v>
      </c>
      <c r="AA117" s="8">
        <v>4</v>
      </c>
      <c r="AB117" s="8">
        <v>4</v>
      </c>
      <c r="AC117" t="s">
        <v>4329</v>
      </c>
      <c r="AD117" t="s">
        <v>5985</v>
      </c>
      <c r="AE117" t="s">
        <v>6602</v>
      </c>
      <c r="AF117" t="s">
        <v>6603</v>
      </c>
      <c r="AG117">
        <v>1</v>
      </c>
      <c r="AH117">
        <v>2</v>
      </c>
      <c r="AI117">
        <v>0</v>
      </c>
      <c r="AJ117">
        <v>0</v>
      </c>
      <c r="AK117">
        <v>0</v>
      </c>
      <c r="AL117">
        <v>2</v>
      </c>
      <c r="AM117">
        <v>4</v>
      </c>
      <c r="AN117">
        <v>0</v>
      </c>
      <c r="AO117">
        <v>2</v>
      </c>
      <c r="AP117">
        <v>2</v>
      </c>
      <c r="AQ117" t="s">
        <v>3653</v>
      </c>
      <c r="AR117" t="s">
        <v>3654</v>
      </c>
      <c r="AS117" t="s">
        <v>3655</v>
      </c>
      <c r="AT117" t="s">
        <v>3656</v>
      </c>
      <c r="AV117" t="s">
        <v>3656</v>
      </c>
      <c r="AW117" t="b">
        <v>1</v>
      </c>
      <c r="AX117" t="b">
        <v>1</v>
      </c>
      <c r="AY117" t="s">
        <v>6604</v>
      </c>
      <c r="AZ117" t="b">
        <v>1</v>
      </c>
      <c r="BA117" t="b">
        <v>0</v>
      </c>
      <c r="BB117" t="b">
        <v>1</v>
      </c>
      <c r="BC117" t="b">
        <v>1</v>
      </c>
      <c r="BD117" s="2">
        <v>43766.760138888887</v>
      </c>
      <c r="BE117" t="s">
        <v>6605</v>
      </c>
    </row>
    <row r="118" spans="1:57" ht="12.75" x14ac:dyDescent="0.2">
      <c r="A118" t="s">
        <v>6606</v>
      </c>
      <c r="B118" s="6" t="s">
        <v>1317</v>
      </c>
      <c r="C118" t="s">
        <v>4132</v>
      </c>
      <c r="D118" t="s">
        <v>6607</v>
      </c>
      <c r="E118" s="6" t="s">
        <v>5242</v>
      </c>
      <c r="F118" t="s">
        <v>6608</v>
      </c>
      <c r="G118" s="6" t="s">
        <v>4239</v>
      </c>
      <c r="H118" t="s">
        <v>6609</v>
      </c>
      <c r="I118" t="s">
        <v>836</v>
      </c>
      <c r="J118" t="s">
        <v>6610</v>
      </c>
      <c r="K118" t="s">
        <v>6611</v>
      </c>
      <c r="L118" t="b">
        <v>1</v>
      </c>
      <c r="M118" t="s">
        <v>6612</v>
      </c>
      <c r="N118" t="s">
        <v>4343</v>
      </c>
      <c r="O118" t="s">
        <v>6613</v>
      </c>
      <c r="P118" t="s">
        <v>6614</v>
      </c>
      <c r="Q118" t="b">
        <v>0</v>
      </c>
      <c r="T118" t="s">
        <v>6615</v>
      </c>
      <c r="U118" t="s">
        <v>6616</v>
      </c>
      <c r="V118" t="s">
        <v>6617</v>
      </c>
      <c r="W118" t="s">
        <v>6618</v>
      </c>
      <c r="X118" t="s">
        <v>6619</v>
      </c>
      <c r="Y118" s="8">
        <v>2</v>
      </c>
      <c r="Z118" s="8">
        <v>4</v>
      </c>
      <c r="AA118" s="8">
        <v>2</v>
      </c>
      <c r="AB118" s="8">
        <v>0</v>
      </c>
      <c r="AC118" t="s">
        <v>4415</v>
      </c>
      <c r="AD118" s="4" t="s">
        <v>6620</v>
      </c>
      <c r="AE118" t="s">
        <v>6621</v>
      </c>
      <c r="AF118" t="s">
        <v>6622</v>
      </c>
      <c r="AG118">
        <v>0</v>
      </c>
      <c r="AH118">
        <v>4</v>
      </c>
      <c r="AI118">
        <v>3</v>
      </c>
      <c r="AJ118">
        <v>0</v>
      </c>
      <c r="AK118">
        <v>0</v>
      </c>
      <c r="AL118">
        <v>0</v>
      </c>
      <c r="AM118">
        <v>0</v>
      </c>
      <c r="AN118">
        <v>0</v>
      </c>
      <c r="AO118">
        <v>3</v>
      </c>
      <c r="AP118">
        <v>0</v>
      </c>
      <c r="AQ118" t="s">
        <v>3657</v>
      </c>
      <c r="AR118" t="s">
        <v>2868</v>
      </c>
      <c r="AS118" t="s">
        <v>3658</v>
      </c>
      <c r="AT118" t="s">
        <v>3659</v>
      </c>
      <c r="AV118" t="s">
        <v>3660</v>
      </c>
      <c r="AW118" t="b">
        <v>1</v>
      </c>
      <c r="AX118" t="b">
        <v>1</v>
      </c>
      <c r="AY118" t="s">
        <v>6623</v>
      </c>
      <c r="AZ118" t="b">
        <v>0</v>
      </c>
      <c r="BA118" t="b">
        <v>0</v>
      </c>
      <c r="BB118" t="b">
        <v>1</v>
      </c>
      <c r="BC118" t="b">
        <v>1</v>
      </c>
      <c r="BD118" s="2">
        <v>43766.894537037035</v>
      </c>
      <c r="BE118" t="s">
        <v>6624</v>
      </c>
    </row>
    <row r="119" spans="1:57" ht="25.5" x14ac:dyDescent="0.2">
      <c r="A119" t="s">
        <v>6625</v>
      </c>
      <c r="B119" s="6" t="s">
        <v>6626</v>
      </c>
      <c r="C119" t="s">
        <v>4133</v>
      </c>
      <c r="D119" t="s">
        <v>6627</v>
      </c>
      <c r="E119" s="6" t="s">
        <v>5242</v>
      </c>
      <c r="F119" t="s">
        <v>6628</v>
      </c>
      <c r="G119" s="6" t="s">
        <v>4239</v>
      </c>
      <c r="H119" t="s">
        <v>6629</v>
      </c>
      <c r="I119" t="s">
        <v>836</v>
      </c>
      <c r="J119" t="s">
        <v>6630</v>
      </c>
      <c r="K119" t="s">
        <v>6631</v>
      </c>
      <c r="L119" t="b">
        <v>1</v>
      </c>
      <c r="M119" t="s">
        <v>6632</v>
      </c>
      <c r="N119" t="s">
        <v>4472</v>
      </c>
      <c r="O119" t="s">
        <v>6633</v>
      </c>
      <c r="P119" t="s">
        <v>6634</v>
      </c>
      <c r="Q119" t="b">
        <v>0</v>
      </c>
      <c r="S119" s="3" t="s">
        <v>6635</v>
      </c>
      <c r="T119" t="s">
        <v>6636</v>
      </c>
      <c r="U119" t="s">
        <v>6637</v>
      </c>
      <c r="V119" t="s">
        <v>6638</v>
      </c>
      <c r="W119" t="s">
        <v>6639</v>
      </c>
      <c r="X119" t="s">
        <v>6640</v>
      </c>
      <c r="Y119" s="8">
        <v>4</v>
      </c>
      <c r="Z119" s="8">
        <v>4</v>
      </c>
      <c r="AA119" s="8">
        <v>4</v>
      </c>
      <c r="AB119" s="8">
        <v>4</v>
      </c>
      <c r="AC119" t="s">
        <v>4415</v>
      </c>
      <c r="AD119" t="s">
        <v>6641</v>
      </c>
      <c r="AE119" t="s">
        <v>6642</v>
      </c>
      <c r="AF119" t="s">
        <v>6643</v>
      </c>
      <c r="AG119">
        <v>2</v>
      </c>
      <c r="AH119">
        <v>2</v>
      </c>
      <c r="AI119">
        <v>3</v>
      </c>
      <c r="AJ119">
        <v>2</v>
      </c>
      <c r="AK119">
        <v>2</v>
      </c>
      <c r="AL119">
        <v>1</v>
      </c>
      <c r="AM119">
        <v>0</v>
      </c>
      <c r="AN119">
        <v>0</v>
      </c>
      <c r="AO119">
        <v>0</v>
      </c>
      <c r="AP119">
        <v>0</v>
      </c>
      <c r="AQ119" t="s">
        <v>3661</v>
      </c>
      <c r="AR119" t="s">
        <v>3662</v>
      </c>
      <c r="AS119" t="s">
        <v>3663</v>
      </c>
      <c r="AT119" t="s">
        <v>3664</v>
      </c>
      <c r="AV119" t="s">
        <v>3665</v>
      </c>
      <c r="AW119" t="b">
        <v>1</v>
      </c>
      <c r="AX119" t="b">
        <v>1</v>
      </c>
      <c r="AY119" t="s">
        <v>6644</v>
      </c>
      <c r="AZ119" t="b">
        <v>0</v>
      </c>
      <c r="BA119" t="b">
        <v>0</v>
      </c>
      <c r="BB119" t="b">
        <v>1</v>
      </c>
      <c r="BC119" t="b">
        <v>1</v>
      </c>
      <c r="BD119" s="2">
        <v>43766.907685185186</v>
      </c>
      <c r="BE119" t="s">
        <v>6645</v>
      </c>
    </row>
    <row r="120" spans="1:57" ht="12.75" x14ac:dyDescent="0.2">
      <c r="A120" t="s">
        <v>6646</v>
      </c>
      <c r="B120" s="6" t="s">
        <v>5489</v>
      </c>
      <c r="C120" t="s">
        <v>4134</v>
      </c>
      <c r="D120" t="s">
        <v>6647</v>
      </c>
      <c r="E120" s="6" t="s">
        <v>4585</v>
      </c>
      <c r="F120" t="s">
        <v>6648</v>
      </c>
      <c r="G120" s="6" t="s">
        <v>4239</v>
      </c>
      <c r="H120" t="s">
        <v>6649</v>
      </c>
      <c r="I120" t="s">
        <v>4266</v>
      </c>
      <c r="J120" t="s">
        <v>6650</v>
      </c>
      <c r="K120" t="s">
        <v>6651</v>
      </c>
      <c r="L120" t="b">
        <v>1</v>
      </c>
      <c r="M120" t="s">
        <v>6652</v>
      </c>
      <c r="N120" t="s">
        <v>4992</v>
      </c>
      <c r="O120" t="s">
        <v>6653</v>
      </c>
      <c r="P120" t="s">
        <v>6654</v>
      </c>
      <c r="Q120" t="b">
        <v>1</v>
      </c>
      <c r="R120" t="s">
        <v>6655</v>
      </c>
      <c r="T120" t="s">
        <v>6656</v>
      </c>
      <c r="U120" t="s">
        <v>6657</v>
      </c>
      <c r="V120" t="s">
        <v>4558</v>
      </c>
      <c r="W120" t="s">
        <v>4558</v>
      </c>
      <c r="X120" t="s">
        <v>4558</v>
      </c>
      <c r="Y120" s="8">
        <v>3</v>
      </c>
      <c r="Z120" s="8">
        <v>4</v>
      </c>
      <c r="AA120" s="8">
        <v>4</v>
      </c>
      <c r="AB120" s="8">
        <v>4</v>
      </c>
      <c r="AC120" t="s">
        <v>4279</v>
      </c>
      <c r="AD120" t="s">
        <v>6658</v>
      </c>
      <c r="AE120" t="s">
        <v>6659</v>
      </c>
      <c r="AF120" t="s">
        <v>6660</v>
      </c>
      <c r="AG120">
        <v>3</v>
      </c>
      <c r="AH120">
        <v>2</v>
      </c>
      <c r="AI120">
        <v>3</v>
      </c>
      <c r="AJ120">
        <v>3</v>
      </c>
      <c r="AK120">
        <v>3</v>
      </c>
      <c r="AL120">
        <v>3</v>
      </c>
      <c r="AM120">
        <v>3</v>
      </c>
      <c r="AN120">
        <v>3</v>
      </c>
      <c r="AO120">
        <v>3</v>
      </c>
      <c r="AP120">
        <v>3</v>
      </c>
      <c r="AQ120" t="s">
        <v>201</v>
      </c>
      <c r="AR120" t="s">
        <v>3666</v>
      </c>
      <c r="AS120" t="s">
        <v>3667</v>
      </c>
      <c r="AT120" t="s">
        <v>3668</v>
      </c>
      <c r="AU120" t="s">
        <v>3669</v>
      </c>
      <c r="AV120" t="s">
        <v>1406</v>
      </c>
      <c r="AW120" t="b">
        <v>1</v>
      </c>
      <c r="AX120" t="b">
        <v>1</v>
      </c>
      <c r="AY120" t="s">
        <v>6661</v>
      </c>
      <c r="AZ120" t="b">
        <v>1</v>
      </c>
      <c r="BA120" t="b">
        <v>0</v>
      </c>
      <c r="BB120" t="b">
        <v>1</v>
      </c>
      <c r="BC120" t="b">
        <v>0</v>
      </c>
      <c r="BD120" s="2">
        <v>43767.179259259261</v>
      </c>
      <c r="BE120" t="s">
        <v>6662</v>
      </c>
    </row>
    <row r="121" spans="1:57" ht="12.75" x14ac:dyDescent="0.2">
      <c r="A121" t="s">
        <v>6663</v>
      </c>
      <c r="B121" s="6" t="s">
        <v>6664</v>
      </c>
      <c r="C121" t="s">
        <v>4135</v>
      </c>
      <c r="D121" t="s">
        <v>6665</v>
      </c>
      <c r="E121" s="6" t="s">
        <v>4688</v>
      </c>
      <c r="F121" t="s">
        <v>6666</v>
      </c>
      <c r="G121" s="6" t="s">
        <v>5548</v>
      </c>
      <c r="H121" t="s">
        <v>5548</v>
      </c>
      <c r="I121" t="s">
        <v>836</v>
      </c>
      <c r="J121" t="s">
        <v>6667</v>
      </c>
      <c r="K121" t="s">
        <v>6668</v>
      </c>
      <c r="L121" t="b">
        <v>1</v>
      </c>
      <c r="M121" t="s">
        <v>6669</v>
      </c>
      <c r="N121" t="s">
        <v>4472</v>
      </c>
      <c r="O121" t="s">
        <v>6670</v>
      </c>
      <c r="P121" t="s">
        <v>6671</v>
      </c>
      <c r="Q121" t="b">
        <v>1</v>
      </c>
      <c r="R121" s="3" t="s">
        <v>6672</v>
      </c>
      <c r="T121" t="s">
        <v>6673</v>
      </c>
      <c r="U121" t="s">
        <v>4558</v>
      </c>
      <c r="V121" t="s">
        <v>4558</v>
      </c>
      <c r="W121" t="s">
        <v>4558</v>
      </c>
      <c r="X121" t="s">
        <v>4558</v>
      </c>
      <c r="Y121" s="8">
        <v>4</v>
      </c>
      <c r="Z121" s="8">
        <v>4</v>
      </c>
      <c r="AA121" s="8">
        <v>4</v>
      </c>
      <c r="AB121" s="8">
        <v>4</v>
      </c>
      <c r="AC121" t="s">
        <v>4437</v>
      </c>
      <c r="AD121" s="4" t="s">
        <v>6674</v>
      </c>
      <c r="AE121" t="s">
        <v>6675</v>
      </c>
      <c r="AF121" t="s">
        <v>6676</v>
      </c>
      <c r="AG121">
        <v>2</v>
      </c>
      <c r="AH121">
        <v>4</v>
      </c>
      <c r="AI121">
        <v>4</v>
      </c>
      <c r="AJ121">
        <v>3</v>
      </c>
      <c r="AK121">
        <v>4</v>
      </c>
      <c r="AL121">
        <v>4</v>
      </c>
      <c r="AM121">
        <v>4</v>
      </c>
      <c r="AN121">
        <v>4</v>
      </c>
      <c r="AO121">
        <v>4</v>
      </c>
      <c r="AP121">
        <v>2</v>
      </c>
      <c r="AQ121" t="s">
        <v>3670</v>
      </c>
      <c r="AR121" t="s">
        <v>2033</v>
      </c>
      <c r="AS121" t="s">
        <v>2033</v>
      </c>
      <c r="AT121" t="s">
        <v>2033</v>
      </c>
      <c r="AU121" t="s">
        <v>3671</v>
      </c>
      <c r="AV121" t="s">
        <v>3672</v>
      </c>
      <c r="AW121" t="b">
        <v>0</v>
      </c>
      <c r="AX121" t="b">
        <v>0</v>
      </c>
      <c r="AY121" t="s">
        <v>6677</v>
      </c>
      <c r="AZ121" t="b">
        <v>1</v>
      </c>
      <c r="BA121" t="b">
        <v>0</v>
      </c>
      <c r="BB121" t="b">
        <v>1</v>
      </c>
      <c r="BC121" t="b">
        <v>0</v>
      </c>
      <c r="BD121" s="2">
        <v>43767.650821759256</v>
      </c>
      <c r="BE121" t="s">
        <v>6678</v>
      </c>
    </row>
    <row r="122" spans="1:57" ht="12.75" x14ac:dyDescent="0.2">
      <c r="A122" t="s">
        <v>1479</v>
      </c>
      <c r="B122" s="6" t="s">
        <v>6679</v>
      </c>
      <c r="C122" t="s">
        <v>1481</v>
      </c>
      <c r="D122" t="s">
        <v>6680</v>
      </c>
      <c r="E122" s="6" t="s">
        <v>5242</v>
      </c>
      <c r="F122" t="s">
        <v>6681</v>
      </c>
      <c r="G122" s="6" t="s">
        <v>4239</v>
      </c>
      <c r="H122" t="s">
        <v>6682</v>
      </c>
      <c r="I122" t="s">
        <v>4241</v>
      </c>
      <c r="J122" t="s">
        <v>6683</v>
      </c>
      <c r="K122" t="s">
        <v>6684</v>
      </c>
      <c r="L122" t="b">
        <v>1</v>
      </c>
      <c r="M122" t="s">
        <v>6685</v>
      </c>
      <c r="N122" t="s">
        <v>4552</v>
      </c>
      <c r="O122" t="s">
        <v>6686</v>
      </c>
      <c r="P122" t="s">
        <v>6687</v>
      </c>
      <c r="Q122" t="b">
        <v>1</v>
      </c>
      <c r="R122" s="3" t="s">
        <v>6688</v>
      </c>
      <c r="S122" s="3" t="s">
        <v>6689</v>
      </c>
      <c r="T122" t="s">
        <v>6690</v>
      </c>
      <c r="U122" t="s">
        <v>6691</v>
      </c>
      <c r="V122" t="s">
        <v>847</v>
      </c>
      <c r="W122" t="s">
        <v>6692</v>
      </c>
      <c r="X122" t="s">
        <v>6693</v>
      </c>
      <c r="Y122" s="8">
        <v>3</v>
      </c>
      <c r="Z122" s="8">
        <v>4</v>
      </c>
      <c r="AA122" s="8">
        <v>3</v>
      </c>
      <c r="AB122" s="8">
        <v>4</v>
      </c>
      <c r="AC122" t="s">
        <v>4415</v>
      </c>
      <c r="AD122" t="s">
        <v>6694</v>
      </c>
      <c r="AE122" t="s">
        <v>6695</v>
      </c>
      <c r="AF122" t="s">
        <v>6696</v>
      </c>
      <c r="AG122">
        <v>3</v>
      </c>
      <c r="AH122">
        <v>4</v>
      </c>
      <c r="AI122">
        <v>2</v>
      </c>
      <c r="AJ122">
        <v>2</v>
      </c>
      <c r="AK122">
        <v>4</v>
      </c>
      <c r="AL122">
        <v>2</v>
      </c>
      <c r="AM122">
        <v>2</v>
      </c>
      <c r="AN122">
        <v>2</v>
      </c>
      <c r="AO122">
        <v>4</v>
      </c>
      <c r="AP122">
        <v>4</v>
      </c>
      <c r="AQ122" t="s">
        <v>3673</v>
      </c>
      <c r="AR122" t="s">
        <v>3674</v>
      </c>
      <c r="AS122" t="s">
        <v>3675</v>
      </c>
      <c r="AT122" t="s">
        <v>3676</v>
      </c>
      <c r="AU122" t="s">
        <v>3677</v>
      </c>
      <c r="AV122" t="s">
        <v>2723</v>
      </c>
      <c r="AW122" t="b">
        <v>1</v>
      </c>
      <c r="AX122" t="b">
        <v>1</v>
      </c>
      <c r="AY122" t="s">
        <v>6697</v>
      </c>
      <c r="AZ122" t="b">
        <v>1</v>
      </c>
      <c r="BA122" t="b">
        <v>0</v>
      </c>
      <c r="BB122" t="b">
        <v>1</v>
      </c>
      <c r="BC122" t="b">
        <v>1</v>
      </c>
      <c r="BD122" s="2">
        <v>43767.673298611109</v>
      </c>
      <c r="BE122" t="s">
        <v>6698</v>
      </c>
    </row>
    <row r="123" spans="1:57" ht="25.5" x14ac:dyDescent="0.2">
      <c r="A123" t="s">
        <v>2077</v>
      </c>
      <c r="B123" s="6" t="s">
        <v>1317</v>
      </c>
      <c r="C123" t="s">
        <v>2078</v>
      </c>
      <c r="D123" t="s">
        <v>6699</v>
      </c>
      <c r="E123" s="6" t="s">
        <v>6700</v>
      </c>
      <c r="F123" t="s">
        <v>6701</v>
      </c>
      <c r="G123" s="6" t="s">
        <v>4239</v>
      </c>
      <c r="H123" t="s">
        <v>6702</v>
      </c>
      <c r="I123" t="s">
        <v>836</v>
      </c>
      <c r="J123" t="s">
        <v>836</v>
      </c>
      <c r="K123" t="s">
        <v>6703</v>
      </c>
      <c r="L123" t="b">
        <v>1</v>
      </c>
      <c r="M123" t="s">
        <v>6704</v>
      </c>
      <c r="N123" t="s">
        <v>4992</v>
      </c>
      <c r="O123" t="s">
        <v>6705</v>
      </c>
      <c r="P123" t="s">
        <v>6706</v>
      </c>
      <c r="Q123" t="b">
        <v>1</v>
      </c>
      <c r="R123" s="3" t="s">
        <v>6707</v>
      </c>
      <c r="S123" t="s">
        <v>6708</v>
      </c>
      <c r="T123" t="s">
        <v>6709</v>
      </c>
      <c r="U123" t="s">
        <v>6710</v>
      </c>
      <c r="V123" t="s">
        <v>6711</v>
      </c>
      <c r="W123" t="s">
        <v>6712</v>
      </c>
      <c r="X123" t="s">
        <v>6713</v>
      </c>
      <c r="Y123" s="8">
        <v>4</v>
      </c>
      <c r="Z123" s="8">
        <v>4</v>
      </c>
      <c r="AA123" s="8">
        <v>4</v>
      </c>
      <c r="AB123" s="8">
        <v>3</v>
      </c>
      <c r="AC123" t="s">
        <v>4415</v>
      </c>
      <c r="AD123" t="s">
        <v>6714</v>
      </c>
      <c r="AE123" t="s">
        <v>6715</v>
      </c>
      <c r="AF123" t="s">
        <v>6716</v>
      </c>
      <c r="AG123">
        <v>0</v>
      </c>
      <c r="AH123">
        <v>3</v>
      </c>
      <c r="AI123">
        <v>4</v>
      </c>
      <c r="AJ123">
        <v>2</v>
      </c>
      <c r="AK123">
        <v>4</v>
      </c>
      <c r="AL123">
        <v>3</v>
      </c>
      <c r="AM123">
        <v>4</v>
      </c>
      <c r="AN123">
        <v>4</v>
      </c>
      <c r="AO123">
        <v>3</v>
      </c>
      <c r="AP123">
        <v>4</v>
      </c>
      <c r="AQ123" t="s">
        <v>201</v>
      </c>
      <c r="AR123" t="s">
        <v>3678</v>
      </c>
      <c r="AS123" t="s">
        <v>3679</v>
      </c>
      <c r="AT123" t="s">
        <v>1456</v>
      </c>
      <c r="AU123" t="s">
        <v>1107</v>
      </c>
      <c r="AV123" t="s">
        <v>866</v>
      </c>
      <c r="AW123" t="b">
        <v>1</v>
      </c>
      <c r="AX123" t="b">
        <v>1</v>
      </c>
      <c r="AY123" t="s">
        <v>6717</v>
      </c>
      <c r="AZ123" t="b">
        <v>1</v>
      </c>
      <c r="BA123" t="b">
        <v>0</v>
      </c>
      <c r="BB123" t="b">
        <v>1</v>
      </c>
      <c r="BC123" t="b">
        <v>1</v>
      </c>
      <c r="BD123" s="2">
        <v>43767.682812500003</v>
      </c>
      <c r="BE123" t="s">
        <v>6718</v>
      </c>
    </row>
    <row r="124" spans="1:57" ht="38.25" x14ac:dyDescent="0.2">
      <c r="A124" t="s">
        <v>6719</v>
      </c>
      <c r="B124" s="6" t="s">
        <v>6720</v>
      </c>
      <c r="C124" t="s">
        <v>4136</v>
      </c>
      <c r="D124" t="s">
        <v>6721</v>
      </c>
      <c r="E124" s="6" t="s">
        <v>6722</v>
      </c>
      <c r="F124" s="3" t="s">
        <v>6723</v>
      </c>
      <c r="G124" s="6" t="s">
        <v>4362</v>
      </c>
      <c r="H124" t="s">
        <v>6724</v>
      </c>
      <c r="I124" t="s">
        <v>6725</v>
      </c>
      <c r="J124" t="s">
        <v>6726</v>
      </c>
      <c r="K124" t="s">
        <v>6727</v>
      </c>
      <c r="L124" t="b">
        <v>1</v>
      </c>
      <c r="M124" t="s">
        <v>6728</v>
      </c>
      <c r="N124" t="s">
        <v>4802</v>
      </c>
      <c r="O124" t="s">
        <v>6729</v>
      </c>
      <c r="P124" t="s">
        <v>6730</v>
      </c>
      <c r="Q124" t="b">
        <v>1</v>
      </c>
      <c r="R124" s="3" t="s">
        <v>6731</v>
      </c>
      <c r="S124" t="s">
        <v>6732</v>
      </c>
      <c r="T124" t="s">
        <v>6733</v>
      </c>
      <c r="U124" t="s">
        <v>6734</v>
      </c>
      <c r="V124" t="s">
        <v>6735</v>
      </c>
      <c r="W124" t="s">
        <v>6736</v>
      </c>
      <c r="X124" t="s">
        <v>6737</v>
      </c>
      <c r="Y124" s="8">
        <v>4</v>
      </c>
      <c r="Z124" s="8">
        <v>4</v>
      </c>
      <c r="AA124" s="8">
        <v>4</v>
      </c>
      <c r="AB124" s="8">
        <v>4</v>
      </c>
      <c r="AC124" t="s">
        <v>4559</v>
      </c>
      <c r="AD124" t="s">
        <v>6738</v>
      </c>
      <c r="AE124" t="s">
        <v>6739</v>
      </c>
      <c r="AF124" t="s">
        <v>6740</v>
      </c>
      <c r="AG124">
        <v>4</v>
      </c>
      <c r="AH124">
        <v>4</v>
      </c>
      <c r="AI124">
        <v>4</v>
      </c>
      <c r="AJ124">
        <v>2</v>
      </c>
      <c r="AK124">
        <v>4</v>
      </c>
      <c r="AL124">
        <v>4</v>
      </c>
      <c r="AM124">
        <v>4</v>
      </c>
      <c r="AN124">
        <v>4</v>
      </c>
      <c r="AO124">
        <v>4</v>
      </c>
      <c r="AP124">
        <v>4</v>
      </c>
      <c r="AQ124" t="s">
        <v>3680</v>
      </c>
      <c r="AR124" t="s">
        <v>3681</v>
      </c>
      <c r="AS124" t="s">
        <v>3682</v>
      </c>
      <c r="AT124" t="s">
        <v>3683</v>
      </c>
      <c r="AV124" t="s">
        <v>3684</v>
      </c>
      <c r="AW124" t="b">
        <v>1</v>
      </c>
      <c r="AX124" t="b">
        <v>1</v>
      </c>
      <c r="AY124" t="s">
        <v>6741</v>
      </c>
      <c r="AZ124" t="b">
        <v>1</v>
      </c>
      <c r="BA124" t="b">
        <v>0</v>
      </c>
      <c r="BB124" t="b">
        <v>1</v>
      </c>
      <c r="BC124" t="b">
        <v>1</v>
      </c>
      <c r="BD124" s="2">
        <v>43767.77783564815</v>
      </c>
      <c r="BE124" t="s">
        <v>6742</v>
      </c>
    </row>
    <row r="125" spans="1:57" ht="38.25" x14ac:dyDescent="0.2">
      <c r="A125" t="s">
        <v>6743</v>
      </c>
      <c r="B125" s="6" t="s">
        <v>4707</v>
      </c>
      <c r="C125" t="s">
        <v>4137</v>
      </c>
      <c r="D125" t="s">
        <v>6744</v>
      </c>
      <c r="E125" s="6" t="s">
        <v>4817</v>
      </c>
      <c r="F125" t="s">
        <v>6745</v>
      </c>
      <c r="G125" s="6" t="s">
        <v>4239</v>
      </c>
      <c r="H125" t="s">
        <v>6746</v>
      </c>
      <c r="I125" t="s">
        <v>4241</v>
      </c>
      <c r="J125" t="s">
        <v>6747</v>
      </c>
      <c r="K125" t="s">
        <v>6748</v>
      </c>
      <c r="L125" t="b">
        <v>1</v>
      </c>
      <c r="M125" t="s">
        <v>6749</v>
      </c>
      <c r="N125" t="s">
        <v>4714</v>
      </c>
      <c r="O125" t="s">
        <v>6750</v>
      </c>
      <c r="P125" t="s">
        <v>6751</v>
      </c>
      <c r="Q125" t="b">
        <v>1</v>
      </c>
      <c r="R125" s="3" t="s">
        <v>6752</v>
      </c>
      <c r="S125" s="3" t="s">
        <v>6753</v>
      </c>
      <c r="T125" t="s">
        <v>6754</v>
      </c>
      <c r="U125" t="s">
        <v>6755</v>
      </c>
      <c r="V125" t="s">
        <v>903</v>
      </c>
      <c r="W125" t="s">
        <v>903</v>
      </c>
      <c r="X125" t="s">
        <v>903</v>
      </c>
      <c r="Y125" s="8">
        <v>3</v>
      </c>
      <c r="Z125" s="8">
        <v>3</v>
      </c>
      <c r="AA125" s="8">
        <v>2</v>
      </c>
      <c r="AB125" s="8">
        <v>3</v>
      </c>
      <c r="AC125" t="s">
        <v>6756</v>
      </c>
      <c r="AD125" s="4" t="s">
        <v>6757</v>
      </c>
      <c r="AE125" t="s">
        <v>6758</v>
      </c>
      <c r="AF125" t="s">
        <v>6759</v>
      </c>
      <c r="AG125">
        <v>2</v>
      </c>
      <c r="AH125">
        <v>3</v>
      </c>
      <c r="AI125">
        <v>2</v>
      </c>
      <c r="AJ125">
        <v>2</v>
      </c>
      <c r="AK125">
        <v>2</v>
      </c>
      <c r="AL125">
        <v>2</v>
      </c>
      <c r="AM125">
        <v>2</v>
      </c>
      <c r="AN125">
        <v>2</v>
      </c>
      <c r="AO125">
        <v>2</v>
      </c>
      <c r="AP125">
        <v>2</v>
      </c>
      <c r="AQ125" t="s">
        <v>3685</v>
      </c>
      <c r="AR125" t="s">
        <v>3686</v>
      </c>
      <c r="AS125" t="s">
        <v>3687</v>
      </c>
      <c r="AT125" t="s">
        <v>3688</v>
      </c>
      <c r="AV125" t="s">
        <v>3689</v>
      </c>
      <c r="AW125" t="b">
        <v>1</v>
      </c>
      <c r="AX125" t="b">
        <v>1</v>
      </c>
      <c r="AY125" t="s">
        <v>6760</v>
      </c>
      <c r="AZ125" t="b">
        <v>1</v>
      </c>
      <c r="BA125" t="b">
        <v>0</v>
      </c>
      <c r="BB125" t="b">
        <v>1</v>
      </c>
      <c r="BC125" t="b">
        <v>1</v>
      </c>
      <c r="BD125" s="2">
        <v>43767.88386574074</v>
      </c>
      <c r="BE125" t="s">
        <v>6761</v>
      </c>
    </row>
    <row r="126" spans="1:57" ht="25.5" x14ac:dyDescent="0.2">
      <c r="A126" t="s">
        <v>6762</v>
      </c>
      <c r="B126" s="6" t="s">
        <v>6763</v>
      </c>
      <c r="C126" t="s">
        <v>4138</v>
      </c>
      <c r="D126" t="s">
        <v>6764</v>
      </c>
      <c r="E126" s="6" t="s">
        <v>6765</v>
      </c>
      <c r="F126" t="s">
        <v>6766</v>
      </c>
      <c r="G126" s="6" t="s">
        <v>4239</v>
      </c>
      <c r="H126" t="s">
        <v>6767</v>
      </c>
      <c r="I126" t="s">
        <v>4291</v>
      </c>
      <c r="K126" t="s">
        <v>6768</v>
      </c>
      <c r="L126" t="b">
        <v>1</v>
      </c>
      <c r="M126" t="s">
        <v>6769</v>
      </c>
      <c r="N126" t="s">
        <v>4552</v>
      </c>
      <c r="O126" t="s">
        <v>6770</v>
      </c>
      <c r="P126" t="s">
        <v>6771</v>
      </c>
      <c r="Q126" t="b">
        <v>1</v>
      </c>
      <c r="R126" s="3" t="s">
        <v>6772</v>
      </c>
      <c r="S126" s="3" t="s">
        <v>6773</v>
      </c>
      <c r="T126" t="s">
        <v>6774</v>
      </c>
      <c r="U126" t="s">
        <v>6775</v>
      </c>
      <c r="V126" t="s">
        <v>6776</v>
      </c>
      <c r="W126" t="s">
        <v>6777</v>
      </c>
      <c r="X126" t="s">
        <v>6778</v>
      </c>
      <c r="Y126" s="8">
        <v>4</v>
      </c>
      <c r="Z126" s="8">
        <v>4</v>
      </c>
      <c r="AA126" s="8">
        <v>4</v>
      </c>
      <c r="AB126" s="8">
        <v>4</v>
      </c>
      <c r="AC126" t="s">
        <v>4415</v>
      </c>
      <c r="AD126" s="4" t="s">
        <v>6779</v>
      </c>
      <c r="AE126" t="s">
        <v>6780</v>
      </c>
      <c r="AF126" t="s">
        <v>6781</v>
      </c>
      <c r="AG126">
        <v>4</v>
      </c>
      <c r="AH126">
        <v>4</v>
      </c>
      <c r="AI126">
        <v>4</v>
      </c>
      <c r="AJ126">
        <v>4</v>
      </c>
      <c r="AK126">
        <v>3</v>
      </c>
      <c r="AL126">
        <v>3</v>
      </c>
      <c r="AM126">
        <v>4</v>
      </c>
      <c r="AN126">
        <v>4</v>
      </c>
      <c r="AO126">
        <v>4</v>
      </c>
      <c r="AP126">
        <v>4</v>
      </c>
      <c r="AQ126" t="s">
        <v>201</v>
      </c>
      <c r="AR126" t="s">
        <v>3690</v>
      </c>
      <c r="AS126" t="s">
        <v>3691</v>
      </c>
      <c r="AT126" t="s">
        <v>3692</v>
      </c>
      <c r="AU126" t="s">
        <v>3691</v>
      </c>
      <c r="AV126" t="s">
        <v>3693</v>
      </c>
      <c r="AW126" t="b">
        <v>1</v>
      </c>
      <c r="AX126" t="b">
        <v>1</v>
      </c>
      <c r="AY126" t="s">
        <v>6782</v>
      </c>
      <c r="AZ126" t="b">
        <v>1</v>
      </c>
      <c r="BA126" t="b">
        <v>1</v>
      </c>
      <c r="BB126" t="b">
        <v>1</v>
      </c>
      <c r="BC126" t="b">
        <v>0</v>
      </c>
      <c r="BD126" s="2">
        <v>43767.919548611113</v>
      </c>
      <c r="BE126" t="s">
        <v>6783</v>
      </c>
    </row>
    <row r="127" spans="1:57" ht="38.25" x14ac:dyDescent="0.2">
      <c r="A127" t="s">
        <v>617</v>
      </c>
      <c r="B127" s="6" t="s">
        <v>6784</v>
      </c>
      <c r="C127" t="s">
        <v>618</v>
      </c>
      <c r="D127" t="s">
        <v>6785</v>
      </c>
      <c r="E127" s="6" t="s">
        <v>4338</v>
      </c>
      <c r="F127" t="s">
        <v>6786</v>
      </c>
      <c r="G127" s="6" t="s">
        <v>6787</v>
      </c>
      <c r="H127" t="s">
        <v>6788</v>
      </c>
      <c r="I127" t="s">
        <v>836</v>
      </c>
      <c r="J127" t="s">
        <v>6789</v>
      </c>
      <c r="K127" t="s">
        <v>6790</v>
      </c>
      <c r="L127" t="b">
        <v>1</v>
      </c>
      <c r="M127" t="s">
        <v>6791</v>
      </c>
      <c r="N127" t="s">
        <v>6792</v>
      </c>
      <c r="O127" t="s">
        <v>6793</v>
      </c>
      <c r="P127" t="s">
        <v>6794</v>
      </c>
      <c r="Q127" t="b">
        <v>0</v>
      </c>
      <c r="S127" s="3" t="s">
        <v>6795</v>
      </c>
      <c r="T127" t="s">
        <v>6796</v>
      </c>
      <c r="U127" t="s">
        <v>6797</v>
      </c>
      <c r="V127" t="s">
        <v>6798</v>
      </c>
      <c r="W127" t="s">
        <v>6799</v>
      </c>
      <c r="X127" t="s">
        <v>6800</v>
      </c>
      <c r="Y127" s="8">
        <v>4</v>
      </c>
      <c r="Z127" s="8">
        <v>4</v>
      </c>
      <c r="AA127" s="8">
        <v>4</v>
      </c>
      <c r="AB127" s="8">
        <v>4</v>
      </c>
      <c r="AC127" t="s">
        <v>6801</v>
      </c>
      <c r="AD127" t="s">
        <v>6802</v>
      </c>
      <c r="AE127" t="s">
        <v>6803</v>
      </c>
      <c r="AF127" t="s">
        <v>6804</v>
      </c>
      <c r="AG127">
        <v>4</v>
      </c>
      <c r="AH127">
        <v>4</v>
      </c>
      <c r="AI127">
        <v>2</v>
      </c>
      <c r="AJ127">
        <v>4</v>
      </c>
      <c r="AK127">
        <v>4</v>
      </c>
      <c r="AL127">
        <v>3</v>
      </c>
      <c r="AM127">
        <v>4</v>
      </c>
      <c r="AN127">
        <v>4</v>
      </c>
      <c r="AO127">
        <v>4</v>
      </c>
      <c r="AP127">
        <v>4</v>
      </c>
      <c r="AQ127" t="s">
        <v>3694</v>
      </c>
      <c r="AR127" t="s">
        <v>3695</v>
      </c>
      <c r="AS127" t="s">
        <v>3696</v>
      </c>
      <c r="AT127" t="s">
        <v>3697</v>
      </c>
      <c r="AU127" t="s">
        <v>3698</v>
      </c>
      <c r="AV127" t="s">
        <v>3699</v>
      </c>
      <c r="AW127" t="b">
        <v>1</v>
      </c>
      <c r="AX127" t="b">
        <v>0</v>
      </c>
      <c r="AY127" t="s">
        <v>6805</v>
      </c>
      <c r="AZ127" t="b">
        <v>1</v>
      </c>
      <c r="BA127" t="b">
        <v>0</v>
      </c>
      <c r="BB127" t="b">
        <v>1</v>
      </c>
      <c r="BC127" t="b">
        <v>0</v>
      </c>
      <c r="BD127" s="2">
        <v>43768.224340277775</v>
      </c>
      <c r="BE127" t="s">
        <v>6806</v>
      </c>
    </row>
    <row r="128" spans="1:57" ht="12.75" x14ac:dyDescent="0.2">
      <c r="A128" t="s">
        <v>6807</v>
      </c>
      <c r="B128" s="6" t="s">
        <v>6808</v>
      </c>
      <c r="C128" t="s">
        <v>4139</v>
      </c>
      <c r="D128" t="s">
        <v>6809</v>
      </c>
      <c r="E128" s="6" t="s">
        <v>4338</v>
      </c>
      <c r="F128" t="s">
        <v>6810</v>
      </c>
      <c r="G128" s="6" t="s">
        <v>4239</v>
      </c>
      <c r="H128" t="s">
        <v>6811</v>
      </c>
      <c r="I128" t="s">
        <v>4241</v>
      </c>
      <c r="J128" t="s">
        <v>6812</v>
      </c>
      <c r="K128" t="s">
        <v>6813</v>
      </c>
      <c r="L128" t="b">
        <v>1</v>
      </c>
      <c r="M128" t="s">
        <v>6814</v>
      </c>
      <c r="N128" t="s">
        <v>6815</v>
      </c>
      <c r="O128" t="s">
        <v>6816</v>
      </c>
      <c r="P128" t="s">
        <v>6817</v>
      </c>
      <c r="Q128" t="b">
        <v>0</v>
      </c>
      <c r="S128" t="s">
        <v>6818</v>
      </c>
      <c r="T128" t="s">
        <v>6819</v>
      </c>
      <c r="U128" t="s">
        <v>6820</v>
      </c>
      <c r="V128" t="s">
        <v>6821</v>
      </c>
      <c r="W128" t="s">
        <v>6822</v>
      </c>
      <c r="X128" t="s">
        <v>6823</v>
      </c>
      <c r="Y128" s="8">
        <v>3</v>
      </c>
      <c r="Z128" s="8">
        <v>4</v>
      </c>
      <c r="AA128" s="8">
        <v>4</v>
      </c>
      <c r="AB128" s="8">
        <v>4</v>
      </c>
      <c r="AC128" t="s">
        <v>6824</v>
      </c>
      <c r="AD128" t="s">
        <v>6825</v>
      </c>
      <c r="AE128" t="s">
        <v>6826</v>
      </c>
      <c r="AF128" t="s">
        <v>6827</v>
      </c>
      <c r="AG128">
        <v>0</v>
      </c>
      <c r="AH128">
        <v>3</v>
      </c>
      <c r="AI128">
        <v>3</v>
      </c>
      <c r="AJ128">
        <v>0</v>
      </c>
      <c r="AK128">
        <v>3</v>
      </c>
      <c r="AL128">
        <v>4</v>
      </c>
      <c r="AM128">
        <v>4</v>
      </c>
      <c r="AN128">
        <v>4</v>
      </c>
      <c r="AO128">
        <v>4</v>
      </c>
      <c r="AP128">
        <v>4</v>
      </c>
      <c r="AQ128" t="s">
        <v>3147</v>
      </c>
      <c r="AR128" t="s">
        <v>3700</v>
      </c>
      <c r="AS128" t="s">
        <v>3701</v>
      </c>
      <c r="AT128" t="s">
        <v>3702</v>
      </c>
      <c r="AU128" t="s">
        <v>3691</v>
      </c>
      <c r="AV128" t="s">
        <v>3703</v>
      </c>
      <c r="AW128" t="b">
        <v>1</v>
      </c>
      <c r="AX128" t="b">
        <v>1</v>
      </c>
      <c r="AY128" t="s">
        <v>6828</v>
      </c>
      <c r="AZ128" t="b">
        <v>1</v>
      </c>
      <c r="BA128" t="b">
        <v>0</v>
      </c>
      <c r="BB128" t="b">
        <v>1</v>
      </c>
      <c r="BC128" t="b">
        <v>1</v>
      </c>
      <c r="BD128" s="2">
        <v>43768.696238425924</v>
      </c>
      <c r="BE128" t="s">
        <v>6829</v>
      </c>
    </row>
    <row r="129" spans="1:57" ht="12.75" x14ac:dyDescent="0.2">
      <c r="A129" t="s">
        <v>6830</v>
      </c>
      <c r="B129" s="6" t="s">
        <v>6831</v>
      </c>
      <c r="C129" t="s">
        <v>4140</v>
      </c>
      <c r="D129" t="s">
        <v>6832</v>
      </c>
      <c r="E129" s="6" t="s">
        <v>4585</v>
      </c>
      <c r="F129" t="s">
        <v>6832</v>
      </c>
      <c r="G129" s="6" t="s">
        <v>4239</v>
      </c>
      <c r="H129" t="s">
        <v>6833</v>
      </c>
      <c r="I129" t="s">
        <v>4291</v>
      </c>
      <c r="K129" t="s">
        <v>6834</v>
      </c>
      <c r="L129" t="b">
        <v>1</v>
      </c>
      <c r="M129" t="s">
        <v>6835</v>
      </c>
      <c r="N129" t="s">
        <v>4992</v>
      </c>
      <c r="O129" t="s">
        <v>6836</v>
      </c>
      <c r="P129" t="s">
        <v>6837</v>
      </c>
      <c r="Q129" t="b">
        <v>1</v>
      </c>
      <c r="R129" s="3" t="s">
        <v>6838</v>
      </c>
      <c r="S129" s="3" t="s">
        <v>6839</v>
      </c>
      <c r="T129" t="s">
        <v>6840</v>
      </c>
      <c r="U129" t="s">
        <v>6841</v>
      </c>
      <c r="V129" t="s">
        <v>6842</v>
      </c>
      <c r="W129" t="s">
        <v>6843</v>
      </c>
      <c r="X129" t="s">
        <v>6844</v>
      </c>
      <c r="Y129" s="8">
        <v>3</v>
      </c>
      <c r="Z129" s="8">
        <v>4</v>
      </c>
      <c r="AA129" s="8">
        <v>4</v>
      </c>
      <c r="AB129" s="8">
        <v>4</v>
      </c>
      <c r="AC129" t="s">
        <v>4279</v>
      </c>
      <c r="AD129" s="4" t="s">
        <v>6414</v>
      </c>
      <c r="AE129" t="s">
        <v>6845</v>
      </c>
      <c r="AF129" t="s">
        <v>6846</v>
      </c>
      <c r="AG129">
        <v>3</v>
      </c>
      <c r="AH129">
        <v>3</v>
      </c>
      <c r="AI129">
        <v>4</v>
      </c>
      <c r="AJ129">
        <v>2</v>
      </c>
      <c r="AK129">
        <v>2</v>
      </c>
      <c r="AL129">
        <v>2</v>
      </c>
      <c r="AM129">
        <v>1</v>
      </c>
      <c r="AN129">
        <v>2</v>
      </c>
      <c r="AO129">
        <v>1</v>
      </c>
      <c r="AP129">
        <v>2</v>
      </c>
      <c r="AQ129" t="s">
        <v>3704</v>
      </c>
      <c r="AR129" t="s">
        <v>3705</v>
      </c>
      <c r="AS129" t="s">
        <v>3706</v>
      </c>
      <c r="AT129" t="s">
        <v>1456</v>
      </c>
      <c r="AV129" t="s">
        <v>3707</v>
      </c>
      <c r="AW129" t="b">
        <v>1</v>
      </c>
      <c r="AX129" t="b">
        <v>0</v>
      </c>
      <c r="AY129" t="s">
        <v>6847</v>
      </c>
      <c r="AZ129" t="b">
        <v>0</v>
      </c>
      <c r="BA129" t="b">
        <v>1</v>
      </c>
      <c r="BB129" t="b">
        <v>1</v>
      </c>
      <c r="BC129" t="b">
        <v>0</v>
      </c>
      <c r="BD129" s="2">
        <v>43768.710300925923</v>
      </c>
      <c r="BE129" t="s">
        <v>6848</v>
      </c>
    </row>
    <row r="130" spans="1:57" ht="38.25" x14ac:dyDescent="0.2">
      <c r="A130" t="s">
        <v>6807</v>
      </c>
      <c r="B130" s="6" t="s">
        <v>6808</v>
      </c>
      <c r="C130" t="s">
        <v>4139</v>
      </c>
      <c r="D130" t="s">
        <v>6849</v>
      </c>
      <c r="E130" s="6" t="s">
        <v>6850</v>
      </c>
      <c r="F130" t="s">
        <v>6851</v>
      </c>
      <c r="G130" s="6" t="s">
        <v>4239</v>
      </c>
      <c r="H130" t="s">
        <v>6852</v>
      </c>
      <c r="I130" t="s">
        <v>4241</v>
      </c>
      <c r="J130" t="s">
        <v>43</v>
      </c>
      <c r="K130" t="s">
        <v>6853</v>
      </c>
      <c r="L130" t="b">
        <v>1</v>
      </c>
      <c r="M130" t="s">
        <v>6854</v>
      </c>
      <c r="N130" t="s">
        <v>6855</v>
      </c>
      <c r="O130" t="s">
        <v>6856</v>
      </c>
      <c r="P130" t="s">
        <v>6857</v>
      </c>
      <c r="Q130" t="b">
        <v>1</v>
      </c>
      <c r="R130" s="3" t="s">
        <v>6858</v>
      </c>
      <c r="S130" s="3" t="s">
        <v>6859</v>
      </c>
      <c r="T130" t="s">
        <v>6860</v>
      </c>
      <c r="U130" t="s">
        <v>6861</v>
      </c>
      <c r="V130" t="s">
        <v>6862</v>
      </c>
      <c r="W130" t="s">
        <v>6863</v>
      </c>
      <c r="X130" t="s">
        <v>6864</v>
      </c>
      <c r="Y130" s="8">
        <v>4</v>
      </c>
      <c r="Z130" s="8">
        <v>4</v>
      </c>
      <c r="AA130" s="8">
        <v>4</v>
      </c>
      <c r="AB130" s="8">
        <v>4</v>
      </c>
      <c r="AC130" t="s">
        <v>4722</v>
      </c>
      <c r="AD130" t="s">
        <v>6865</v>
      </c>
      <c r="AE130" t="s">
        <v>6866</v>
      </c>
      <c r="AF130" t="s">
        <v>6867</v>
      </c>
      <c r="AG130">
        <v>2</v>
      </c>
      <c r="AH130">
        <v>2</v>
      </c>
      <c r="AI130">
        <v>4</v>
      </c>
      <c r="AJ130">
        <v>3</v>
      </c>
      <c r="AK130">
        <v>4</v>
      </c>
      <c r="AL130">
        <v>1</v>
      </c>
      <c r="AM130">
        <v>0</v>
      </c>
      <c r="AN130">
        <v>4</v>
      </c>
      <c r="AO130">
        <v>3</v>
      </c>
      <c r="AP130">
        <v>0</v>
      </c>
      <c r="AQ130" t="s">
        <v>3708</v>
      </c>
      <c r="AR130" t="s">
        <v>3709</v>
      </c>
      <c r="AS130" t="s">
        <v>3710</v>
      </c>
      <c r="AT130" t="s">
        <v>1456</v>
      </c>
      <c r="AU130" t="s">
        <v>3711</v>
      </c>
      <c r="AV130" t="s">
        <v>3712</v>
      </c>
      <c r="AW130" t="b">
        <v>1</v>
      </c>
      <c r="AX130" t="b">
        <v>1</v>
      </c>
      <c r="AY130" t="s">
        <v>6868</v>
      </c>
      <c r="AZ130" t="b">
        <v>1</v>
      </c>
      <c r="BA130" t="b">
        <v>0</v>
      </c>
      <c r="BB130" t="b">
        <v>1</v>
      </c>
      <c r="BC130" t="b">
        <v>1</v>
      </c>
      <c r="BD130" s="2">
        <v>43768.717604166668</v>
      </c>
      <c r="BE130" t="s">
        <v>6869</v>
      </c>
    </row>
    <row r="131" spans="1:57" ht="12.75" x14ac:dyDescent="0.2">
      <c r="A131" t="s">
        <v>6870</v>
      </c>
      <c r="B131" s="6" t="s">
        <v>6871</v>
      </c>
      <c r="C131" t="s">
        <v>4141</v>
      </c>
      <c r="D131" t="s">
        <v>6872</v>
      </c>
      <c r="E131" s="6" t="s">
        <v>5242</v>
      </c>
      <c r="F131" t="s">
        <v>1355</v>
      </c>
      <c r="G131" s="6" t="s">
        <v>4239</v>
      </c>
      <c r="H131" t="s">
        <v>6873</v>
      </c>
      <c r="I131" t="s">
        <v>836</v>
      </c>
      <c r="J131" t="s">
        <v>6874</v>
      </c>
      <c r="K131" t="s">
        <v>6875</v>
      </c>
      <c r="L131" t="b">
        <v>1</v>
      </c>
      <c r="M131" t="s">
        <v>6876</v>
      </c>
      <c r="N131" t="s">
        <v>4472</v>
      </c>
      <c r="O131" t="s">
        <v>6877</v>
      </c>
      <c r="P131" t="s">
        <v>6878</v>
      </c>
      <c r="Q131" t="b">
        <v>1</v>
      </c>
      <c r="R131" s="3" t="s">
        <v>6879</v>
      </c>
      <c r="T131" t="s">
        <v>6880</v>
      </c>
      <c r="U131" t="s">
        <v>6881</v>
      </c>
      <c r="V131" t="s">
        <v>6882</v>
      </c>
      <c r="W131" t="s">
        <v>6883</v>
      </c>
      <c r="X131" t="s">
        <v>6884</v>
      </c>
      <c r="Y131" s="8">
        <v>4</v>
      </c>
      <c r="Z131" s="8">
        <v>2</v>
      </c>
      <c r="AA131" s="8">
        <v>2</v>
      </c>
      <c r="AB131" s="8">
        <v>3</v>
      </c>
      <c r="AC131" t="s">
        <v>4415</v>
      </c>
      <c r="AD131" t="s">
        <v>6885</v>
      </c>
      <c r="AE131" t="s">
        <v>6886</v>
      </c>
      <c r="AF131" t="s">
        <v>6887</v>
      </c>
      <c r="AG131">
        <v>2</v>
      </c>
      <c r="AH131">
        <v>3</v>
      </c>
      <c r="AI131">
        <v>3</v>
      </c>
      <c r="AJ131">
        <v>2</v>
      </c>
      <c r="AK131">
        <v>3</v>
      </c>
      <c r="AL131">
        <v>3</v>
      </c>
      <c r="AM131">
        <v>3</v>
      </c>
      <c r="AN131">
        <v>4</v>
      </c>
      <c r="AO131">
        <v>2</v>
      </c>
      <c r="AP131">
        <v>3</v>
      </c>
      <c r="AQ131" t="s">
        <v>1456</v>
      </c>
      <c r="AR131" t="s">
        <v>3713</v>
      </c>
      <c r="AS131" t="s">
        <v>3714</v>
      </c>
      <c r="AT131" t="s">
        <v>3715</v>
      </c>
      <c r="AV131" t="s">
        <v>3716</v>
      </c>
      <c r="AW131" t="b">
        <v>1</v>
      </c>
      <c r="AX131" t="b">
        <v>1</v>
      </c>
      <c r="AY131" t="s">
        <v>6888</v>
      </c>
      <c r="AZ131" t="b">
        <v>0</v>
      </c>
      <c r="BA131" t="b">
        <v>0</v>
      </c>
      <c r="BB131" t="b">
        <v>1</v>
      </c>
      <c r="BC131" t="b">
        <v>0</v>
      </c>
      <c r="BD131" s="2">
        <v>43769.201736111114</v>
      </c>
      <c r="BE131" t="s">
        <v>6889</v>
      </c>
    </row>
    <row r="132" spans="1:57" ht="12.75" x14ac:dyDescent="0.2">
      <c r="A132" t="s">
        <v>6890</v>
      </c>
      <c r="B132" s="6" t="s">
        <v>2479</v>
      </c>
      <c r="C132" t="s">
        <v>4142</v>
      </c>
      <c r="D132" t="s">
        <v>6891</v>
      </c>
      <c r="E132" s="6" t="s">
        <v>4585</v>
      </c>
      <c r="F132" t="s">
        <v>6892</v>
      </c>
      <c r="G132" s="6" t="s">
        <v>4239</v>
      </c>
      <c r="H132" t="s">
        <v>6893</v>
      </c>
      <c r="I132" t="s">
        <v>4291</v>
      </c>
      <c r="K132" t="s">
        <v>6894</v>
      </c>
      <c r="L132" t="b">
        <v>1</v>
      </c>
      <c r="M132" t="s">
        <v>6895</v>
      </c>
      <c r="N132" t="s">
        <v>4472</v>
      </c>
      <c r="O132" t="s">
        <v>6896</v>
      </c>
      <c r="P132" t="s">
        <v>6897</v>
      </c>
      <c r="Q132" t="b">
        <v>1</v>
      </c>
      <c r="R132" s="3" t="s">
        <v>6898</v>
      </c>
      <c r="S132" s="3" t="s">
        <v>6899</v>
      </c>
      <c r="T132" t="s">
        <v>6900</v>
      </c>
      <c r="U132" s="37" t="s">
        <v>6901</v>
      </c>
      <c r="V132" t="s">
        <v>6902</v>
      </c>
      <c r="W132" t="s">
        <v>6903</v>
      </c>
      <c r="X132" t="s">
        <v>6904</v>
      </c>
      <c r="Y132" s="8">
        <v>3</v>
      </c>
      <c r="Z132" s="8">
        <v>4</v>
      </c>
      <c r="AA132" s="8">
        <v>2</v>
      </c>
      <c r="AB132" s="8">
        <v>4</v>
      </c>
      <c r="AC132" t="s">
        <v>4279</v>
      </c>
      <c r="AD132" t="s">
        <v>6905</v>
      </c>
      <c r="AE132" t="s">
        <v>6906</v>
      </c>
      <c r="AF132" t="s">
        <v>6907</v>
      </c>
      <c r="AG132">
        <v>0</v>
      </c>
      <c r="AH132">
        <v>2</v>
      </c>
      <c r="AI132">
        <v>4</v>
      </c>
      <c r="AJ132">
        <v>4</v>
      </c>
      <c r="AK132">
        <v>4</v>
      </c>
      <c r="AL132">
        <v>2</v>
      </c>
      <c r="AM132">
        <v>3</v>
      </c>
      <c r="AN132">
        <v>4</v>
      </c>
      <c r="AO132">
        <v>1</v>
      </c>
      <c r="AP132">
        <v>2</v>
      </c>
      <c r="AQ132" t="s">
        <v>3638</v>
      </c>
      <c r="AR132" t="s">
        <v>3717</v>
      </c>
      <c r="AS132" t="s">
        <v>3718</v>
      </c>
      <c r="AT132" t="s">
        <v>3719</v>
      </c>
      <c r="AV132" t="s">
        <v>3720</v>
      </c>
      <c r="AW132" t="b">
        <v>1</v>
      </c>
      <c r="AX132" t="b">
        <v>1</v>
      </c>
      <c r="AY132" t="s">
        <v>6908</v>
      </c>
      <c r="AZ132" t="b">
        <v>1</v>
      </c>
      <c r="BA132" t="b">
        <v>1</v>
      </c>
      <c r="BB132" t="b">
        <v>1</v>
      </c>
      <c r="BC132" t="b">
        <v>1</v>
      </c>
      <c r="BD132" s="2">
        <v>43769.307881944442</v>
      </c>
      <c r="BE132" t="s">
        <v>6909</v>
      </c>
    </row>
    <row r="133" spans="1:57" ht="38.25" x14ac:dyDescent="0.2">
      <c r="A133" t="s">
        <v>6910</v>
      </c>
      <c r="B133" s="6" t="s">
        <v>6911</v>
      </c>
      <c r="C133" t="s">
        <v>4143</v>
      </c>
      <c r="D133" t="s">
        <v>6912</v>
      </c>
      <c r="E133" s="6" t="s">
        <v>242</v>
      </c>
      <c r="F133" t="s">
        <v>6913</v>
      </c>
      <c r="G133" s="6" t="s">
        <v>4239</v>
      </c>
      <c r="H133" t="s">
        <v>6914</v>
      </c>
      <c r="I133" t="s">
        <v>836</v>
      </c>
      <c r="J133" t="s">
        <v>6915</v>
      </c>
      <c r="K133" t="s">
        <v>6916</v>
      </c>
      <c r="L133" t="b">
        <v>1</v>
      </c>
      <c r="M133" t="s">
        <v>6917</v>
      </c>
      <c r="N133" t="s">
        <v>6918</v>
      </c>
      <c r="O133" t="s">
        <v>6919</v>
      </c>
      <c r="P133" t="s">
        <v>6920</v>
      </c>
      <c r="Q133" t="b">
        <v>0</v>
      </c>
      <c r="T133" t="s">
        <v>6921</v>
      </c>
      <c r="U133" t="s">
        <v>6922</v>
      </c>
      <c r="V133" t="s">
        <v>6923</v>
      </c>
      <c r="W133" t="s">
        <v>16</v>
      </c>
      <c r="X133" t="s">
        <v>6924</v>
      </c>
      <c r="Y133" s="8">
        <v>0</v>
      </c>
      <c r="Z133" s="8">
        <v>0</v>
      </c>
      <c r="AA133" s="8">
        <v>1</v>
      </c>
      <c r="AB133" s="8">
        <v>1</v>
      </c>
      <c r="AC133" t="s">
        <v>4279</v>
      </c>
      <c r="AD133" t="s">
        <v>6925</v>
      </c>
      <c r="AE133" t="s">
        <v>6926</v>
      </c>
      <c r="AF133" t="s">
        <v>6927</v>
      </c>
      <c r="AG133">
        <v>2</v>
      </c>
      <c r="AH133">
        <v>3</v>
      </c>
      <c r="AI133">
        <v>0</v>
      </c>
      <c r="AJ133">
        <v>1</v>
      </c>
      <c r="AK133">
        <v>1</v>
      </c>
      <c r="AL133">
        <v>1</v>
      </c>
      <c r="AM133">
        <v>2</v>
      </c>
      <c r="AN133">
        <v>1</v>
      </c>
      <c r="AO133">
        <v>2</v>
      </c>
      <c r="AP133">
        <v>2</v>
      </c>
      <c r="AQ133" t="s">
        <v>201</v>
      </c>
      <c r="AR133" t="s">
        <v>3721</v>
      </c>
      <c r="AS133" t="s">
        <v>3721</v>
      </c>
      <c r="AT133" t="s">
        <v>3721</v>
      </c>
      <c r="AU133" t="s">
        <v>3722</v>
      </c>
      <c r="AV133" t="s">
        <v>3723</v>
      </c>
      <c r="AW133" t="b">
        <v>1</v>
      </c>
      <c r="AX133" t="b">
        <v>0</v>
      </c>
      <c r="AY133" t="s">
        <v>6928</v>
      </c>
      <c r="AZ133" t="b">
        <v>0</v>
      </c>
      <c r="BA133" t="b">
        <v>0</v>
      </c>
      <c r="BB133" t="b">
        <v>1</v>
      </c>
      <c r="BC133" t="b">
        <v>1</v>
      </c>
      <c r="BD133" s="2">
        <v>43769.645729166667</v>
      </c>
      <c r="BE133" t="s">
        <v>6929</v>
      </c>
    </row>
    <row r="134" spans="1:57" ht="51" x14ac:dyDescent="0.2">
      <c r="A134" t="s">
        <v>6930</v>
      </c>
      <c r="B134" s="6" t="s">
        <v>6931</v>
      </c>
      <c r="C134" t="s">
        <v>4144</v>
      </c>
      <c r="D134" t="s">
        <v>6932</v>
      </c>
      <c r="E134" s="6" t="s">
        <v>5242</v>
      </c>
      <c r="F134" t="s">
        <v>2097</v>
      </c>
      <c r="G134" s="6" t="s">
        <v>6933</v>
      </c>
      <c r="H134" t="s">
        <v>6934</v>
      </c>
      <c r="I134" t="s">
        <v>836</v>
      </c>
      <c r="J134" t="s">
        <v>6935</v>
      </c>
      <c r="K134" t="s">
        <v>6936</v>
      </c>
      <c r="L134" t="b">
        <v>1</v>
      </c>
      <c r="M134" t="s">
        <v>6937</v>
      </c>
      <c r="N134" t="s">
        <v>6938</v>
      </c>
      <c r="O134" t="s">
        <v>6939</v>
      </c>
      <c r="P134" t="s">
        <v>6940</v>
      </c>
      <c r="Q134" t="b">
        <v>0</v>
      </c>
      <c r="T134" t="s">
        <v>6941</v>
      </c>
      <c r="U134" t="s">
        <v>6942</v>
      </c>
      <c r="V134" t="s">
        <v>6943</v>
      </c>
      <c r="W134" t="s">
        <v>6944</v>
      </c>
      <c r="X134" t="s">
        <v>6945</v>
      </c>
      <c r="Y134" s="8">
        <v>4</v>
      </c>
      <c r="Z134" s="8">
        <v>4</v>
      </c>
      <c r="AA134" s="8">
        <v>4</v>
      </c>
      <c r="AB134" s="8">
        <v>4</v>
      </c>
      <c r="AC134" t="s">
        <v>4415</v>
      </c>
      <c r="AD134" t="s">
        <v>6946</v>
      </c>
      <c r="AE134" t="s">
        <v>6947</v>
      </c>
      <c r="AF134" t="s">
        <v>6948</v>
      </c>
      <c r="AG134">
        <v>0</v>
      </c>
      <c r="AH134">
        <v>0</v>
      </c>
      <c r="AI134">
        <v>1</v>
      </c>
      <c r="AJ134">
        <v>4</v>
      </c>
      <c r="AK134">
        <v>4</v>
      </c>
      <c r="AL134">
        <v>2</v>
      </c>
      <c r="AM134">
        <v>2</v>
      </c>
      <c r="AN134">
        <v>4</v>
      </c>
      <c r="AO134">
        <v>2</v>
      </c>
      <c r="AP134">
        <v>2</v>
      </c>
      <c r="AQ134" t="s">
        <v>3724</v>
      </c>
      <c r="AR134" t="s">
        <v>3725</v>
      </c>
      <c r="AS134" t="s">
        <v>3726</v>
      </c>
      <c r="AT134" t="s">
        <v>3727</v>
      </c>
      <c r="AV134" t="s">
        <v>3728</v>
      </c>
      <c r="AW134" t="b">
        <v>1</v>
      </c>
      <c r="AX134" t="b">
        <v>1</v>
      </c>
      <c r="AY134" t="s">
        <v>6949</v>
      </c>
      <c r="AZ134" t="b">
        <v>1</v>
      </c>
      <c r="BA134" t="b">
        <v>0</v>
      </c>
      <c r="BB134" t="b">
        <v>1</v>
      </c>
      <c r="BC134" t="b">
        <v>1</v>
      </c>
      <c r="BD134" s="2">
        <v>43769.939826388887</v>
      </c>
      <c r="BE134" t="s">
        <v>6950</v>
      </c>
    </row>
    <row r="135" spans="1:57" ht="51" x14ac:dyDescent="0.2">
      <c r="A135" t="s">
        <v>6930</v>
      </c>
      <c r="B135" s="6" t="s">
        <v>6951</v>
      </c>
      <c r="C135" t="s">
        <v>4144</v>
      </c>
      <c r="D135" t="s">
        <v>6952</v>
      </c>
      <c r="E135" s="6" t="s">
        <v>6953</v>
      </c>
      <c r="F135" t="s">
        <v>1355</v>
      </c>
      <c r="G135" s="6" t="s">
        <v>4362</v>
      </c>
      <c r="H135" t="s">
        <v>6954</v>
      </c>
      <c r="I135" t="s">
        <v>836</v>
      </c>
      <c r="J135" t="s">
        <v>6955</v>
      </c>
      <c r="K135" t="s">
        <v>6956</v>
      </c>
      <c r="L135" t="b">
        <v>1</v>
      </c>
      <c r="M135" t="s">
        <v>6957</v>
      </c>
      <c r="N135" t="s">
        <v>4245</v>
      </c>
      <c r="O135" t="s">
        <v>6958</v>
      </c>
      <c r="P135" t="s">
        <v>6959</v>
      </c>
      <c r="Q135" t="b">
        <v>0</v>
      </c>
      <c r="T135" t="s">
        <v>6960</v>
      </c>
      <c r="U135" t="s">
        <v>6961</v>
      </c>
      <c r="V135" t="s">
        <v>6962</v>
      </c>
      <c r="W135" t="s">
        <v>6963</v>
      </c>
      <c r="X135" t="s">
        <v>6964</v>
      </c>
      <c r="Y135" s="8">
        <v>4</v>
      </c>
      <c r="Z135" s="8">
        <v>4</v>
      </c>
      <c r="AA135" s="8">
        <v>4</v>
      </c>
      <c r="AB135" s="8">
        <v>4</v>
      </c>
      <c r="AC135" t="s">
        <v>4559</v>
      </c>
      <c r="AD135" t="s">
        <v>6965</v>
      </c>
      <c r="AE135" t="s">
        <v>6966</v>
      </c>
      <c r="AF135" t="s">
        <v>6967</v>
      </c>
      <c r="AG135">
        <v>0</v>
      </c>
      <c r="AH135">
        <v>0</v>
      </c>
      <c r="AI135">
        <v>1</v>
      </c>
      <c r="AJ135">
        <v>4</v>
      </c>
      <c r="AK135">
        <v>4</v>
      </c>
      <c r="AL135">
        <v>4</v>
      </c>
      <c r="AM135">
        <v>3</v>
      </c>
      <c r="AN135">
        <v>4</v>
      </c>
      <c r="AO135">
        <v>1</v>
      </c>
      <c r="AP135">
        <v>1</v>
      </c>
      <c r="AQ135" t="s">
        <v>3729</v>
      </c>
      <c r="AR135" t="s">
        <v>3730</v>
      </c>
      <c r="AS135" t="s">
        <v>3731</v>
      </c>
      <c r="AT135" t="s">
        <v>3732</v>
      </c>
      <c r="AV135" t="s">
        <v>3733</v>
      </c>
      <c r="AW135" t="b">
        <v>1</v>
      </c>
      <c r="AX135" t="b">
        <v>1</v>
      </c>
      <c r="AY135" t="s">
        <v>6968</v>
      </c>
      <c r="AZ135" t="b">
        <v>1</v>
      </c>
      <c r="BA135" t="b">
        <v>0</v>
      </c>
      <c r="BB135" t="b">
        <v>1</v>
      </c>
      <c r="BC135" t="b">
        <v>1</v>
      </c>
      <c r="BD135" s="2">
        <v>43769.966689814813</v>
      </c>
      <c r="BE135" t="s">
        <v>6969</v>
      </c>
    </row>
    <row r="136" spans="1:57" ht="12.75" x14ac:dyDescent="0.2">
      <c r="A136" t="s">
        <v>2458</v>
      </c>
      <c r="B136" s="6" t="s">
        <v>2459</v>
      </c>
      <c r="C136" t="s">
        <v>2460</v>
      </c>
      <c r="D136" t="s">
        <v>6970</v>
      </c>
      <c r="E136" s="6" t="s">
        <v>5469</v>
      </c>
      <c r="F136" t="s">
        <v>6971</v>
      </c>
      <c r="G136" s="6" t="s">
        <v>4239</v>
      </c>
      <c r="H136" t="s">
        <v>6972</v>
      </c>
      <c r="I136" t="s">
        <v>836</v>
      </c>
      <c r="J136" t="s">
        <v>6973</v>
      </c>
      <c r="K136" t="s">
        <v>6974</v>
      </c>
      <c r="L136" t="b">
        <v>1</v>
      </c>
      <c r="M136" t="s">
        <v>6975</v>
      </c>
      <c r="N136" t="s">
        <v>4472</v>
      </c>
      <c r="O136" t="s">
        <v>6976</v>
      </c>
      <c r="P136" t="s">
        <v>6977</v>
      </c>
      <c r="Q136" t="b">
        <v>0</v>
      </c>
      <c r="S136" s="3" t="s">
        <v>6978</v>
      </c>
      <c r="T136" t="s">
        <v>6979</v>
      </c>
      <c r="U136" t="s">
        <v>6980</v>
      </c>
      <c r="V136" t="s">
        <v>6981</v>
      </c>
      <c r="W136" t="s">
        <v>6982</v>
      </c>
      <c r="X136" t="s">
        <v>6983</v>
      </c>
      <c r="Y136" s="8">
        <v>4</v>
      </c>
      <c r="Z136" s="8">
        <v>4</v>
      </c>
      <c r="AA136" s="8">
        <v>3</v>
      </c>
      <c r="AB136" s="8">
        <v>2</v>
      </c>
      <c r="AC136" t="s">
        <v>4415</v>
      </c>
      <c r="AD136" t="s">
        <v>6984</v>
      </c>
      <c r="AE136" t="s">
        <v>6985</v>
      </c>
      <c r="AF136" t="s">
        <v>6986</v>
      </c>
      <c r="AG136">
        <v>1</v>
      </c>
      <c r="AH136">
        <v>4</v>
      </c>
      <c r="AI136">
        <v>1</v>
      </c>
      <c r="AJ136">
        <v>2</v>
      </c>
      <c r="AK136">
        <v>3</v>
      </c>
      <c r="AL136">
        <v>3</v>
      </c>
      <c r="AM136">
        <v>3</v>
      </c>
      <c r="AN136">
        <v>4</v>
      </c>
      <c r="AO136">
        <v>3</v>
      </c>
      <c r="AP136">
        <v>3</v>
      </c>
      <c r="AQ136" t="s">
        <v>3657</v>
      </c>
      <c r="AR136" t="s">
        <v>3734</v>
      </c>
      <c r="AS136" t="s">
        <v>3735</v>
      </c>
      <c r="AT136" t="s">
        <v>3736</v>
      </c>
      <c r="AV136" t="s">
        <v>3737</v>
      </c>
      <c r="AW136" t="b">
        <v>1</v>
      </c>
      <c r="AX136" t="b">
        <v>1</v>
      </c>
      <c r="AY136" t="s">
        <v>6987</v>
      </c>
      <c r="AZ136" t="b">
        <v>0</v>
      </c>
      <c r="BA136" t="b">
        <v>0</v>
      </c>
      <c r="BB136" t="b">
        <v>1</v>
      </c>
      <c r="BC136" t="b">
        <v>1</v>
      </c>
      <c r="BD136" s="2">
        <v>43770.585335648146</v>
      </c>
      <c r="BE136" t="s">
        <v>6988</v>
      </c>
    </row>
    <row r="137" spans="1:57" ht="12.75" x14ac:dyDescent="0.2">
      <c r="A137" t="s">
        <v>6989</v>
      </c>
      <c r="B137" s="6" t="s">
        <v>6990</v>
      </c>
      <c r="C137" t="s">
        <v>4026</v>
      </c>
      <c r="D137" t="s">
        <v>6991</v>
      </c>
      <c r="E137" s="6" t="s">
        <v>4688</v>
      </c>
      <c r="F137" t="s">
        <v>6992</v>
      </c>
      <c r="G137" s="6" t="s">
        <v>4239</v>
      </c>
      <c r="H137" t="s">
        <v>6993</v>
      </c>
      <c r="I137" t="s">
        <v>4241</v>
      </c>
      <c r="J137" t="s">
        <v>6994</v>
      </c>
      <c r="K137" t="s">
        <v>6995</v>
      </c>
      <c r="L137" t="b">
        <v>1</v>
      </c>
      <c r="M137" t="s">
        <v>6996</v>
      </c>
      <c r="N137" t="s">
        <v>4472</v>
      </c>
      <c r="O137" t="s">
        <v>6997</v>
      </c>
      <c r="P137" t="s">
        <v>6998</v>
      </c>
      <c r="Q137" t="b">
        <v>1</v>
      </c>
      <c r="R137" s="3" t="s">
        <v>6999</v>
      </c>
      <c r="T137" t="s">
        <v>7000</v>
      </c>
      <c r="U137" t="s">
        <v>7001</v>
      </c>
      <c r="V137" t="s">
        <v>7002</v>
      </c>
      <c r="W137" t="s">
        <v>7003</v>
      </c>
      <c r="X137" t="s">
        <v>7004</v>
      </c>
      <c r="Y137" s="8">
        <v>4</v>
      </c>
      <c r="Z137" s="8">
        <v>4</v>
      </c>
      <c r="AA137" s="8">
        <v>3</v>
      </c>
      <c r="AB137" s="8">
        <v>4</v>
      </c>
      <c r="AC137" t="s">
        <v>4437</v>
      </c>
      <c r="AD137" t="s">
        <v>7005</v>
      </c>
      <c r="AE137" t="s">
        <v>7006</v>
      </c>
      <c r="AF137" t="s">
        <v>7007</v>
      </c>
      <c r="AG137">
        <v>4</v>
      </c>
      <c r="AH137">
        <v>3</v>
      </c>
      <c r="AI137">
        <v>4</v>
      </c>
      <c r="AJ137">
        <v>4</v>
      </c>
      <c r="AK137">
        <v>4</v>
      </c>
      <c r="AL137">
        <v>4</v>
      </c>
      <c r="AM137">
        <v>2</v>
      </c>
      <c r="AN137">
        <v>2</v>
      </c>
      <c r="AO137">
        <v>2</v>
      </c>
      <c r="AP137">
        <v>2</v>
      </c>
      <c r="AQ137" t="s">
        <v>3738</v>
      </c>
      <c r="AR137" t="s">
        <v>3739</v>
      </c>
      <c r="AS137" t="s">
        <v>3739</v>
      </c>
      <c r="AT137" t="s">
        <v>3739</v>
      </c>
      <c r="AU137" t="s">
        <v>3739</v>
      </c>
      <c r="AV137" t="s">
        <v>2723</v>
      </c>
      <c r="AW137" t="b">
        <v>1</v>
      </c>
      <c r="AX137" t="b">
        <v>1</v>
      </c>
      <c r="AY137" t="s">
        <v>7008</v>
      </c>
      <c r="AZ137" t="b">
        <v>1</v>
      </c>
      <c r="BA137" t="b">
        <v>0</v>
      </c>
      <c r="BB137" t="b">
        <v>1</v>
      </c>
      <c r="BC137" t="b">
        <v>0</v>
      </c>
      <c r="BD137" s="2">
        <v>43770.718923611108</v>
      </c>
      <c r="BE137" t="s">
        <v>7009</v>
      </c>
    </row>
    <row r="138" spans="1:57" ht="25.5" x14ac:dyDescent="0.2">
      <c r="A138" t="s">
        <v>7010</v>
      </c>
      <c r="B138" s="6" t="s">
        <v>7011</v>
      </c>
      <c r="C138" t="s">
        <v>4145</v>
      </c>
      <c r="D138" t="s">
        <v>7012</v>
      </c>
      <c r="E138" s="6" t="s">
        <v>7013</v>
      </c>
      <c r="F138" t="s">
        <v>7014</v>
      </c>
      <c r="G138" s="6" t="s">
        <v>4239</v>
      </c>
      <c r="H138" t="s">
        <v>7015</v>
      </c>
      <c r="I138" t="s">
        <v>4291</v>
      </c>
      <c r="K138" t="s">
        <v>7016</v>
      </c>
      <c r="L138" t="b">
        <v>1</v>
      </c>
      <c r="M138" t="s">
        <v>7017</v>
      </c>
      <c r="N138" t="s">
        <v>4992</v>
      </c>
      <c r="O138" t="s">
        <v>7018</v>
      </c>
      <c r="P138" t="s">
        <v>7019</v>
      </c>
      <c r="Q138" t="b">
        <v>1</v>
      </c>
      <c r="R138" s="3" t="s">
        <v>7020</v>
      </c>
      <c r="S138" t="s">
        <v>7021</v>
      </c>
      <c r="T138" t="s">
        <v>7022</v>
      </c>
      <c r="U138" t="s">
        <v>7023</v>
      </c>
      <c r="V138" t="s">
        <v>7024</v>
      </c>
      <c r="W138" t="s">
        <v>7025</v>
      </c>
      <c r="X138" t="s">
        <v>7026</v>
      </c>
      <c r="Y138" s="8">
        <v>0</v>
      </c>
      <c r="Z138" s="8">
        <v>1</v>
      </c>
      <c r="AA138" s="8">
        <v>3</v>
      </c>
      <c r="AB138" s="8">
        <v>0</v>
      </c>
      <c r="AC138" t="s">
        <v>4559</v>
      </c>
      <c r="AD138" t="s">
        <v>7027</v>
      </c>
      <c r="AE138" t="s">
        <v>7028</v>
      </c>
      <c r="AF138" t="s">
        <v>7029</v>
      </c>
      <c r="AG138">
        <v>1</v>
      </c>
      <c r="AH138">
        <v>4</v>
      </c>
      <c r="AI138">
        <v>1</v>
      </c>
      <c r="AJ138">
        <v>4</v>
      </c>
      <c r="AK138">
        <v>4</v>
      </c>
      <c r="AL138">
        <v>4</v>
      </c>
      <c r="AM138">
        <v>1</v>
      </c>
      <c r="AN138">
        <v>0</v>
      </c>
      <c r="AO138">
        <v>2</v>
      </c>
      <c r="AP138">
        <v>4</v>
      </c>
      <c r="AQ138" t="s">
        <v>3740</v>
      </c>
      <c r="AR138" t="s">
        <v>3741</v>
      </c>
      <c r="AS138" t="s">
        <v>3742</v>
      </c>
      <c r="AT138" t="s">
        <v>3743</v>
      </c>
      <c r="AV138" t="s">
        <v>3744</v>
      </c>
      <c r="AW138" t="b">
        <v>1</v>
      </c>
      <c r="AX138" t="b">
        <v>0</v>
      </c>
      <c r="AY138" t="s">
        <v>7030</v>
      </c>
      <c r="AZ138" t="b">
        <v>0</v>
      </c>
      <c r="BA138" t="b">
        <v>1</v>
      </c>
      <c r="BB138" t="b">
        <v>1</v>
      </c>
      <c r="BC138" t="b">
        <v>1</v>
      </c>
      <c r="BD138" s="2">
        <v>43770.746168981481</v>
      </c>
      <c r="BE138" t="s">
        <v>7031</v>
      </c>
    </row>
    <row r="139" spans="1:57" ht="12.75" x14ac:dyDescent="0.2">
      <c r="A139" t="s">
        <v>7010</v>
      </c>
      <c r="B139" s="6" t="s">
        <v>7032</v>
      </c>
      <c r="C139" t="s">
        <v>4145</v>
      </c>
      <c r="D139" t="s">
        <v>7033</v>
      </c>
      <c r="E139" s="6" t="s">
        <v>4585</v>
      </c>
      <c r="F139" t="s">
        <v>7034</v>
      </c>
      <c r="G139" s="6" t="s">
        <v>4239</v>
      </c>
      <c r="H139" t="s">
        <v>7035</v>
      </c>
      <c r="I139" t="s">
        <v>836</v>
      </c>
      <c r="J139" t="s">
        <v>3691</v>
      </c>
      <c r="K139" t="s">
        <v>7036</v>
      </c>
      <c r="L139" t="b">
        <v>1</v>
      </c>
      <c r="M139" t="s">
        <v>7037</v>
      </c>
      <c r="N139" t="s">
        <v>4472</v>
      </c>
      <c r="O139" t="s">
        <v>7038</v>
      </c>
      <c r="P139" t="s">
        <v>7039</v>
      </c>
      <c r="Q139" t="b">
        <v>1</v>
      </c>
      <c r="R139" s="3" t="s">
        <v>7040</v>
      </c>
      <c r="T139" t="s">
        <v>7041</v>
      </c>
      <c r="U139" t="s">
        <v>7042</v>
      </c>
      <c r="V139" t="s">
        <v>7043</v>
      </c>
      <c r="W139" t="s">
        <v>7044</v>
      </c>
      <c r="X139" t="s">
        <v>7045</v>
      </c>
      <c r="Y139" s="8">
        <v>4</v>
      </c>
      <c r="Z139" s="8">
        <v>2</v>
      </c>
      <c r="AA139" s="8">
        <v>4</v>
      </c>
      <c r="AB139" s="8">
        <v>2</v>
      </c>
      <c r="AC139" t="s">
        <v>4521</v>
      </c>
      <c r="AD139" t="s">
        <v>7046</v>
      </c>
      <c r="AE139" t="s">
        <v>7047</v>
      </c>
      <c r="AF139" t="s">
        <v>7048</v>
      </c>
      <c r="AG139">
        <v>1</v>
      </c>
      <c r="AH139">
        <v>4</v>
      </c>
      <c r="AI139">
        <v>2</v>
      </c>
      <c r="AJ139">
        <v>4</v>
      </c>
      <c r="AK139">
        <v>4</v>
      </c>
      <c r="AL139">
        <v>4</v>
      </c>
      <c r="AM139">
        <v>2</v>
      </c>
      <c r="AN139">
        <v>0</v>
      </c>
      <c r="AO139">
        <v>4</v>
      </c>
      <c r="AP139">
        <v>4</v>
      </c>
      <c r="AQ139" t="s">
        <v>3745</v>
      </c>
      <c r="AR139" t="s">
        <v>3746</v>
      </c>
      <c r="AS139" t="s">
        <v>3747</v>
      </c>
      <c r="AT139" t="s">
        <v>3748</v>
      </c>
      <c r="AU139" t="s">
        <v>3749</v>
      </c>
      <c r="AV139" t="s">
        <v>3750</v>
      </c>
      <c r="AW139" t="b">
        <v>0</v>
      </c>
      <c r="AX139" t="b">
        <v>0</v>
      </c>
      <c r="AY139" t="s">
        <v>7049</v>
      </c>
      <c r="AZ139" t="b">
        <v>0</v>
      </c>
      <c r="BA139" t="b">
        <v>0</v>
      </c>
      <c r="BB139" t="b">
        <v>1</v>
      </c>
      <c r="BC139" t="b">
        <v>1</v>
      </c>
      <c r="BD139" s="2">
        <v>43770.852627314816</v>
      </c>
      <c r="BE139" t="s">
        <v>7050</v>
      </c>
    </row>
    <row r="140" spans="1:57" ht="12.75" x14ac:dyDescent="0.2">
      <c r="A140" t="s">
        <v>2458</v>
      </c>
      <c r="B140" s="6" t="s">
        <v>7051</v>
      </c>
      <c r="C140" t="s">
        <v>4146</v>
      </c>
      <c r="D140" t="s">
        <v>7052</v>
      </c>
      <c r="E140" s="6" t="s">
        <v>5242</v>
      </c>
      <c r="F140" t="s">
        <v>6971</v>
      </c>
      <c r="G140" s="6" t="s">
        <v>4239</v>
      </c>
      <c r="H140" t="s">
        <v>7053</v>
      </c>
      <c r="I140" t="s">
        <v>836</v>
      </c>
      <c r="J140" t="s">
        <v>7054</v>
      </c>
      <c r="K140" t="s">
        <v>7055</v>
      </c>
      <c r="L140" t="b">
        <v>1</v>
      </c>
      <c r="M140" t="s">
        <v>7056</v>
      </c>
      <c r="N140" t="s">
        <v>4472</v>
      </c>
      <c r="O140" t="s">
        <v>7057</v>
      </c>
      <c r="P140" t="s">
        <v>7058</v>
      </c>
      <c r="Q140" t="b">
        <v>1</v>
      </c>
      <c r="R140" s="3" t="s">
        <v>7059</v>
      </c>
      <c r="T140" t="s">
        <v>7060</v>
      </c>
      <c r="U140" t="s">
        <v>7061</v>
      </c>
      <c r="V140" t="s">
        <v>7062</v>
      </c>
      <c r="W140" t="s">
        <v>7063</v>
      </c>
      <c r="X140" t="s">
        <v>7064</v>
      </c>
      <c r="Y140" s="8">
        <v>4</v>
      </c>
      <c r="Z140" s="8">
        <v>4</v>
      </c>
      <c r="AA140" s="8">
        <v>3</v>
      </c>
      <c r="AB140" s="8">
        <v>4</v>
      </c>
      <c r="AC140" t="s">
        <v>4415</v>
      </c>
      <c r="AD140" t="s">
        <v>7065</v>
      </c>
      <c r="AE140" t="s">
        <v>7066</v>
      </c>
      <c r="AF140" t="s">
        <v>7067</v>
      </c>
      <c r="AG140">
        <v>1</v>
      </c>
      <c r="AH140">
        <v>1</v>
      </c>
      <c r="AI140">
        <v>1</v>
      </c>
      <c r="AJ140">
        <v>4</v>
      </c>
      <c r="AK140">
        <v>3</v>
      </c>
      <c r="AL140">
        <v>4</v>
      </c>
      <c r="AM140">
        <v>2</v>
      </c>
      <c r="AN140">
        <v>4</v>
      </c>
      <c r="AO140">
        <v>3</v>
      </c>
      <c r="AP140">
        <v>3</v>
      </c>
      <c r="AQ140" t="s">
        <v>3751</v>
      </c>
      <c r="AR140" t="s">
        <v>3752</v>
      </c>
      <c r="AS140" t="s">
        <v>3753</v>
      </c>
      <c r="AT140" t="s">
        <v>3754</v>
      </c>
      <c r="AV140" t="s">
        <v>3755</v>
      </c>
      <c r="AW140" t="b">
        <v>1</v>
      </c>
      <c r="AX140" t="b">
        <v>1</v>
      </c>
      <c r="AY140" t="s">
        <v>7068</v>
      </c>
      <c r="AZ140" t="b">
        <v>1</v>
      </c>
      <c r="BA140" t="b">
        <v>0</v>
      </c>
      <c r="BB140" t="b">
        <v>1</v>
      </c>
      <c r="BC140" t="b">
        <v>1</v>
      </c>
      <c r="BD140" s="2">
        <v>43770.881018518521</v>
      </c>
      <c r="BE140" t="s">
        <v>7069</v>
      </c>
    </row>
    <row r="141" spans="1:57" ht="38.25" x14ac:dyDescent="0.2">
      <c r="A141" t="s">
        <v>1743</v>
      </c>
      <c r="B141" s="6" t="s">
        <v>1744</v>
      </c>
      <c r="C141" t="s">
        <v>1745</v>
      </c>
      <c r="D141" t="s">
        <v>7070</v>
      </c>
      <c r="E141" s="6" t="s">
        <v>7071</v>
      </c>
      <c r="F141" t="s">
        <v>1747</v>
      </c>
      <c r="G141" s="6" t="s">
        <v>4239</v>
      </c>
      <c r="H141" t="s">
        <v>7072</v>
      </c>
      <c r="I141" t="s">
        <v>836</v>
      </c>
      <c r="J141" t="s">
        <v>7073</v>
      </c>
      <c r="K141" t="s">
        <v>7074</v>
      </c>
      <c r="L141" t="b">
        <v>1</v>
      </c>
      <c r="M141" t="s">
        <v>7075</v>
      </c>
      <c r="N141" t="s">
        <v>7076</v>
      </c>
      <c r="O141" t="s">
        <v>1753</v>
      </c>
      <c r="P141" t="s">
        <v>7077</v>
      </c>
      <c r="Q141" t="b">
        <v>0</v>
      </c>
      <c r="S141" t="s">
        <v>7078</v>
      </c>
      <c r="T141" t="s">
        <v>7079</v>
      </c>
      <c r="U141" t="s">
        <v>7080</v>
      </c>
      <c r="V141" t="s">
        <v>7081</v>
      </c>
      <c r="W141" t="s">
        <v>7081</v>
      </c>
      <c r="X141" t="s">
        <v>7082</v>
      </c>
      <c r="Y141" s="8">
        <v>4</v>
      </c>
      <c r="Z141" s="8">
        <v>4</v>
      </c>
      <c r="AA141" s="8">
        <v>4</v>
      </c>
      <c r="AB141" s="8">
        <v>4</v>
      </c>
      <c r="AC141" t="s">
        <v>7083</v>
      </c>
      <c r="AD141" t="s">
        <v>7084</v>
      </c>
      <c r="AE141" t="s">
        <v>7085</v>
      </c>
      <c r="AF141" t="s">
        <v>7086</v>
      </c>
      <c r="AG141">
        <v>0</v>
      </c>
      <c r="AH141">
        <v>2</v>
      </c>
      <c r="AI141">
        <v>2</v>
      </c>
      <c r="AJ141">
        <v>2</v>
      </c>
      <c r="AK141">
        <v>3</v>
      </c>
      <c r="AL141">
        <v>4</v>
      </c>
      <c r="AM141">
        <v>4</v>
      </c>
      <c r="AN141">
        <v>3</v>
      </c>
      <c r="AO141">
        <v>3</v>
      </c>
      <c r="AP141">
        <v>2</v>
      </c>
      <c r="AQ141" t="s">
        <v>3756</v>
      </c>
      <c r="AR141" t="s">
        <v>3757</v>
      </c>
      <c r="AS141" t="s">
        <v>3758</v>
      </c>
      <c r="AT141" t="s">
        <v>3759</v>
      </c>
      <c r="AV141" t="s">
        <v>3760</v>
      </c>
      <c r="AW141" t="b">
        <v>1</v>
      </c>
      <c r="AX141" t="b">
        <v>1</v>
      </c>
      <c r="AY141" t="s">
        <v>7087</v>
      </c>
      <c r="AZ141" t="b">
        <v>1</v>
      </c>
      <c r="BA141" t="b">
        <v>0</v>
      </c>
      <c r="BB141" t="b">
        <v>1</v>
      </c>
      <c r="BC141" t="b">
        <v>1</v>
      </c>
      <c r="BD141" s="2">
        <v>43770.932696759257</v>
      </c>
      <c r="BE141" t="s">
        <v>7088</v>
      </c>
    </row>
    <row r="142" spans="1:57" ht="12.75" x14ac:dyDescent="0.2">
      <c r="A142" t="s">
        <v>7089</v>
      </c>
      <c r="B142" s="6" t="s">
        <v>2479</v>
      </c>
      <c r="C142" t="s">
        <v>4147</v>
      </c>
      <c r="D142" t="s">
        <v>7090</v>
      </c>
      <c r="E142" s="6" t="s">
        <v>4585</v>
      </c>
      <c r="F142" t="s">
        <v>7091</v>
      </c>
      <c r="G142" s="6" t="s">
        <v>4239</v>
      </c>
      <c r="H142" t="s">
        <v>7092</v>
      </c>
      <c r="I142" t="s">
        <v>836</v>
      </c>
      <c r="J142" t="s">
        <v>7093</v>
      </c>
      <c r="K142" t="s">
        <v>7094</v>
      </c>
      <c r="L142" t="b">
        <v>1</v>
      </c>
      <c r="M142" t="s">
        <v>7095</v>
      </c>
      <c r="N142" t="s">
        <v>4472</v>
      </c>
      <c r="O142" t="s">
        <v>7096</v>
      </c>
      <c r="P142" t="s">
        <v>7097</v>
      </c>
      <c r="Q142" t="b">
        <v>1</v>
      </c>
      <c r="R142" s="3" t="s">
        <v>7098</v>
      </c>
      <c r="T142" t="s">
        <v>7099</v>
      </c>
      <c r="U142" t="s">
        <v>7100</v>
      </c>
      <c r="V142" t="s">
        <v>7101</v>
      </c>
      <c r="W142" t="s">
        <v>7102</v>
      </c>
      <c r="X142" t="s">
        <v>7103</v>
      </c>
      <c r="Y142" s="8">
        <v>4</v>
      </c>
      <c r="Z142" s="8">
        <v>4</v>
      </c>
      <c r="AA142" s="8">
        <v>4</v>
      </c>
      <c r="AB142" s="8">
        <v>4</v>
      </c>
      <c r="AC142" t="s">
        <v>4279</v>
      </c>
      <c r="AD142" t="s">
        <v>7104</v>
      </c>
      <c r="AE142" t="s">
        <v>7105</v>
      </c>
      <c r="AF142" t="s">
        <v>7106</v>
      </c>
      <c r="AG142">
        <v>3</v>
      </c>
      <c r="AH142">
        <v>3</v>
      </c>
      <c r="AI142">
        <v>4</v>
      </c>
      <c r="AJ142">
        <v>2</v>
      </c>
      <c r="AK142">
        <v>0</v>
      </c>
      <c r="AL142">
        <v>4</v>
      </c>
      <c r="AM142">
        <v>0</v>
      </c>
      <c r="AN142">
        <v>4</v>
      </c>
      <c r="AO142">
        <v>4</v>
      </c>
      <c r="AP142">
        <v>4</v>
      </c>
      <c r="AQ142" t="s">
        <v>3761</v>
      </c>
      <c r="AR142" t="s">
        <v>3762</v>
      </c>
      <c r="AS142" t="s">
        <v>3763</v>
      </c>
      <c r="AT142" t="s">
        <v>3764</v>
      </c>
      <c r="AV142" t="s">
        <v>3765</v>
      </c>
      <c r="AW142" t="b">
        <v>1</v>
      </c>
      <c r="AX142" t="b">
        <v>1</v>
      </c>
      <c r="AY142" t="s">
        <v>248</v>
      </c>
      <c r="AZ142" t="b">
        <v>0</v>
      </c>
      <c r="BA142" t="b">
        <v>0</v>
      </c>
      <c r="BB142" t="b">
        <v>1</v>
      </c>
      <c r="BC142" t="b">
        <v>0</v>
      </c>
      <c r="BD142" s="2">
        <v>43770.980729166666</v>
      </c>
      <c r="BE142" t="s">
        <v>7107</v>
      </c>
    </row>
    <row r="143" spans="1:57" ht="12.75" x14ac:dyDescent="0.2">
      <c r="A143" t="s">
        <v>7108</v>
      </c>
      <c r="B143" s="6" t="s">
        <v>7109</v>
      </c>
      <c r="C143" t="s">
        <v>4148</v>
      </c>
      <c r="D143" t="s">
        <v>7110</v>
      </c>
      <c r="E143" s="6" t="s">
        <v>5584</v>
      </c>
      <c r="F143" t="s">
        <v>7111</v>
      </c>
      <c r="G143" s="6" t="s">
        <v>4239</v>
      </c>
      <c r="H143" t="s">
        <v>7112</v>
      </c>
      <c r="I143" t="s">
        <v>4291</v>
      </c>
      <c r="K143" t="s">
        <v>7113</v>
      </c>
      <c r="L143" t="b">
        <v>1</v>
      </c>
      <c r="M143" t="s">
        <v>7114</v>
      </c>
      <c r="N143" t="s">
        <v>4778</v>
      </c>
      <c r="O143" t="s">
        <v>7115</v>
      </c>
      <c r="P143" t="s">
        <v>7116</v>
      </c>
      <c r="Q143" t="b">
        <v>1</v>
      </c>
      <c r="R143" s="3" t="s">
        <v>7117</v>
      </c>
      <c r="S143" s="3" t="s">
        <v>7118</v>
      </c>
      <c r="T143" t="s">
        <v>7119</v>
      </c>
      <c r="U143" t="s">
        <v>7120</v>
      </c>
      <c r="V143" t="s">
        <v>6507</v>
      </c>
      <c r="W143" t="s">
        <v>7121</v>
      </c>
      <c r="X143" t="s">
        <v>7122</v>
      </c>
      <c r="Y143" s="8">
        <v>4</v>
      </c>
      <c r="Z143" s="8">
        <v>4</v>
      </c>
      <c r="AA143" s="8">
        <v>4</v>
      </c>
      <c r="AB143" s="8">
        <v>3</v>
      </c>
      <c r="AC143" t="s">
        <v>4279</v>
      </c>
      <c r="AD143" t="s">
        <v>7123</v>
      </c>
      <c r="AE143" t="s">
        <v>7124</v>
      </c>
      <c r="AF143" t="s">
        <v>7125</v>
      </c>
      <c r="AG143">
        <v>2</v>
      </c>
      <c r="AH143">
        <v>3</v>
      </c>
      <c r="AI143">
        <v>1</v>
      </c>
      <c r="AJ143">
        <v>4</v>
      </c>
      <c r="AK143">
        <v>3</v>
      </c>
      <c r="AL143">
        <v>2</v>
      </c>
      <c r="AM143">
        <v>0</v>
      </c>
      <c r="AN143">
        <v>3</v>
      </c>
      <c r="AO143">
        <v>3</v>
      </c>
      <c r="AP143">
        <v>1</v>
      </c>
      <c r="AQ143" t="s">
        <v>3766</v>
      </c>
      <c r="AR143" t="s">
        <v>3149</v>
      </c>
      <c r="AS143" t="s">
        <v>3767</v>
      </c>
      <c r="AT143" t="s">
        <v>3768</v>
      </c>
      <c r="AV143" t="s">
        <v>3769</v>
      </c>
      <c r="AW143" t="b">
        <v>1</v>
      </c>
      <c r="AX143" t="b">
        <v>1</v>
      </c>
      <c r="AY143" t="s">
        <v>3149</v>
      </c>
      <c r="AZ143" t="b">
        <v>1</v>
      </c>
      <c r="BA143" t="b">
        <v>1</v>
      </c>
      <c r="BB143" t="b">
        <v>1</v>
      </c>
      <c r="BC143" t="b">
        <v>1</v>
      </c>
      <c r="BD143" s="2">
        <v>43770.994837962964</v>
      </c>
      <c r="BE143" t="s">
        <v>7126</v>
      </c>
    </row>
    <row r="144" spans="1:57" ht="25.5" x14ac:dyDescent="0.2">
      <c r="A144" t="s">
        <v>7127</v>
      </c>
      <c r="B144" s="6" t="s">
        <v>7128</v>
      </c>
      <c r="C144" t="s">
        <v>4149</v>
      </c>
      <c r="D144" t="s">
        <v>7129</v>
      </c>
      <c r="E144" s="6" t="s">
        <v>4859</v>
      </c>
      <c r="F144" t="s">
        <v>7130</v>
      </c>
      <c r="G144" s="6" t="s">
        <v>4239</v>
      </c>
      <c r="H144" t="s">
        <v>4362</v>
      </c>
      <c r="I144" t="s">
        <v>5245</v>
      </c>
      <c r="J144" t="s">
        <v>67</v>
      </c>
      <c r="K144" t="s">
        <v>7131</v>
      </c>
      <c r="L144" t="b">
        <v>1</v>
      </c>
      <c r="M144" t="s">
        <v>7132</v>
      </c>
      <c r="N144" t="s">
        <v>4343</v>
      </c>
      <c r="O144" t="s">
        <v>7133</v>
      </c>
      <c r="P144" t="s">
        <v>7134</v>
      </c>
      <c r="Q144" t="b">
        <v>0</v>
      </c>
      <c r="T144" t="s">
        <v>7135</v>
      </c>
      <c r="U144" t="s">
        <v>7136</v>
      </c>
      <c r="V144" t="s">
        <v>7137</v>
      </c>
      <c r="W144" t="s">
        <v>7138</v>
      </c>
      <c r="X144" t="s">
        <v>7139</v>
      </c>
      <c r="Y144" s="8">
        <v>4</v>
      </c>
      <c r="Z144" s="8">
        <v>4</v>
      </c>
      <c r="AA144" s="8">
        <v>4</v>
      </c>
      <c r="AB144" s="8">
        <v>4</v>
      </c>
      <c r="AC144" t="s">
        <v>4415</v>
      </c>
      <c r="AD144" t="s">
        <v>7140</v>
      </c>
      <c r="AE144" t="s">
        <v>7141</v>
      </c>
      <c r="AF144" t="s">
        <v>7142</v>
      </c>
      <c r="AG144">
        <v>4</v>
      </c>
      <c r="AH144">
        <v>4</v>
      </c>
      <c r="AI144">
        <v>4</v>
      </c>
      <c r="AJ144">
        <v>4</v>
      </c>
      <c r="AK144">
        <v>4</v>
      </c>
      <c r="AL144">
        <v>4</v>
      </c>
      <c r="AM144">
        <v>4</v>
      </c>
      <c r="AN144">
        <v>4</v>
      </c>
      <c r="AO144">
        <v>4</v>
      </c>
      <c r="AP144">
        <v>4</v>
      </c>
      <c r="AQ144" t="s">
        <v>860</v>
      </c>
      <c r="AR144" t="s">
        <v>3770</v>
      </c>
      <c r="AS144" t="s">
        <v>3771</v>
      </c>
      <c r="AT144" t="s">
        <v>3772</v>
      </c>
      <c r="AU144" t="s">
        <v>3773</v>
      </c>
      <c r="AV144" t="s">
        <v>3774</v>
      </c>
      <c r="AW144" t="b">
        <v>1</v>
      </c>
      <c r="AX144" t="b">
        <v>1</v>
      </c>
      <c r="AY144" t="s">
        <v>7143</v>
      </c>
      <c r="AZ144" t="b">
        <v>1</v>
      </c>
      <c r="BA144" t="b">
        <v>1</v>
      </c>
      <c r="BB144" t="b">
        <v>1</v>
      </c>
      <c r="BC144" t="b">
        <v>0</v>
      </c>
      <c r="BD144" s="2">
        <v>43772.100682870368</v>
      </c>
      <c r="BE144" t="s">
        <v>7144</v>
      </c>
    </row>
    <row r="145" spans="1:57" ht="63.75" x14ac:dyDescent="0.2">
      <c r="A145" t="s">
        <v>7145</v>
      </c>
      <c r="B145" s="6" t="s">
        <v>7146</v>
      </c>
      <c r="C145" t="s">
        <v>4150</v>
      </c>
      <c r="D145" t="s">
        <v>7147</v>
      </c>
      <c r="E145" s="6" t="s">
        <v>7148</v>
      </c>
      <c r="F145" t="s">
        <v>7149</v>
      </c>
      <c r="G145" s="6" t="s">
        <v>4362</v>
      </c>
      <c r="H145" t="s">
        <v>7150</v>
      </c>
      <c r="I145" t="s">
        <v>836</v>
      </c>
      <c r="J145" t="s">
        <v>7151</v>
      </c>
      <c r="K145" t="s">
        <v>7152</v>
      </c>
      <c r="L145" t="b">
        <v>1</v>
      </c>
      <c r="M145" t="s">
        <v>7153</v>
      </c>
      <c r="N145" t="s">
        <v>4552</v>
      </c>
      <c r="O145" t="s">
        <v>7154</v>
      </c>
      <c r="P145" t="s">
        <v>7155</v>
      </c>
      <c r="Q145" t="b">
        <v>1</v>
      </c>
      <c r="R145" s="3" t="s">
        <v>7156</v>
      </c>
      <c r="S145" s="3" t="s">
        <v>7157</v>
      </c>
      <c r="T145" t="s">
        <v>7158</v>
      </c>
      <c r="U145" t="s">
        <v>7159</v>
      </c>
      <c r="V145" t="s">
        <v>7160</v>
      </c>
      <c r="W145" t="s">
        <v>6883</v>
      </c>
      <c r="X145" t="s">
        <v>6883</v>
      </c>
      <c r="Y145" s="8">
        <v>4</v>
      </c>
      <c r="Z145" s="8">
        <v>4</v>
      </c>
      <c r="AA145" s="8">
        <v>4</v>
      </c>
      <c r="AB145" s="8">
        <v>4</v>
      </c>
      <c r="AC145" t="s">
        <v>4559</v>
      </c>
      <c r="AD145" t="s">
        <v>7161</v>
      </c>
      <c r="AE145" t="s">
        <v>7162</v>
      </c>
      <c r="AF145" t="s">
        <v>7163</v>
      </c>
      <c r="AG145">
        <v>0</v>
      </c>
      <c r="AH145">
        <v>0</v>
      </c>
      <c r="AI145">
        <v>2</v>
      </c>
      <c r="AJ145">
        <v>2</v>
      </c>
      <c r="AK145">
        <v>2</v>
      </c>
      <c r="AL145">
        <v>0</v>
      </c>
      <c r="AM145">
        <v>0</v>
      </c>
      <c r="AN145">
        <v>4</v>
      </c>
      <c r="AO145">
        <v>1</v>
      </c>
      <c r="AP145">
        <v>0</v>
      </c>
      <c r="AQ145" t="s">
        <v>3203</v>
      </c>
      <c r="AR145" t="s">
        <v>3775</v>
      </c>
      <c r="AS145" t="s">
        <v>902</v>
      </c>
      <c r="AT145" t="s">
        <v>3776</v>
      </c>
      <c r="AU145" s="4" t="s">
        <v>1569</v>
      </c>
      <c r="AV145" t="s">
        <v>3777</v>
      </c>
      <c r="AW145" t="b">
        <v>1</v>
      </c>
      <c r="AX145" t="b">
        <v>1</v>
      </c>
      <c r="AY145" t="s">
        <v>7164</v>
      </c>
      <c r="AZ145" t="b">
        <v>1</v>
      </c>
      <c r="BA145" t="b">
        <v>1</v>
      </c>
      <c r="BB145" t="b">
        <v>1</v>
      </c>
      <c r="BC145" t="b">
        <v>1</v>
      </c>
      <c r="BD145" s="2">
        <v>43773.686030092591</v>
      </c>
      <c r="BE145" t="s">
        <v>7165</v>
      </c>
    </row>
    <row r="146" spans="1:57" ht="12.75" x14ac:dyDescent="0.2">
      <c r="A146" t="s">
        <v>7166</v>
      </c>
      <c r="B146" s="6" t="s">
        <v>7167</v>
      </c>
      <c r="C146" t="s">
        <v>4151</v>
      </c>
      <c r="D146" t="s">
        <v>7168</v>
      </c>
      <c r="E146" s="6" t="s">
        <v>5242</v>
      </c>
      <c r="F146" t="s">
        <v>1320</v>
      </c>
      <c r="G146" s="6" t="s">
        <v>7169</v>
      </c>
      <c r="H146" t="s">
        <v>7170</v>
      </c>
      <c r="I146" t="s">
        <v>4266</v>
      </c>
      <c r="J146" t="s">
        <v>7171</v>
      </c>
      <c r="K146" t="s">
        <v>7172</v>
      </c>
      <c r="L146" t="b">
        <v>1</v>
      </c>
      <c r="M146" t="s">
        <v>7173</v>
      </c>
      <c r="N146" t="s">
        <v>5569</v>
      </c>
      <c r="O146" t="s">
        <v>7174</v>
      </c>
      <c r="P146" t="s">
        <v>7175</v>
      </c>
      <c r="Q146" t="b">
        <v>0</v>
      </c>
      <c r="T146" t="s">
        <v>7176</v>
      </c>
      <c r="U146" t="s">
        <v>7177</v>
      </c>
      <c r="V146" t="s">
        <v>6883</v>
      </c>
      <c r="W146" t="s">
        <v>6883</v>
      </c>
      <c r="X146" t="s">
        <v>7178</v>
      </c>
      <c r="Y146" s="8">
        <v>4</v>
      </c>
      <c r="Z146" s="8">
        <v>4</v>
      </c>
      <c r="AA146" s="8">
        <v>3</v>
      </c>
      <c r="AB146" s="8">
        <v>4</v>
      </c>
      <c r="AC146" t="s">
        <v>4415</v>
      </c>
      <c r="AD146" t="s">
        <v>7179</v>
      </c>
      <c r="AE146" t="s">
        <v>7180</v>
      </c>
      <c r="AF146" t="s">
        <v>7181</v>
      </c>
      <c r="AG146">
        <v>0</v>
      </c>
      <c r="AH146">
        <v>2</v>
      </c>
      <c r="AI146">
        <v>1</v>
      </c>
      <c r="AJ146">
        <v>3</v>
      </c>
      <c r="AK146">
        <v>1</v>
      </c>
      <c r="AL146">
        <v>2</v>
      </c>
      <c r="AM146">
        <v>4</v>
      </c>
      <c r="AN146">
        <v>2</v>
      </c>
      <c r="AO146">
        <v>4</v>
      </c>
      <c r="AP146">
        <v>2</v>
      </c>
      <c r="AQ146" t="s">
        <v>3260</v>
      </c>
      <c r="AR146" t="s">
        <v>3778</v>
      </c>
      <c r="AS146" t="s">
        <v>3779</v>
      </c>
      <c r="AT146" t="s">
        <v>3780</v>
      </c>
      <c r="AV146" t="s">
        <v>3781</v>
      </c>
      <c r="AW146" t="b">
        <v>1</v>
      </c>
      <c r="AX146" t="b">
        <v>1</v>
      </c>
      <c r="AY146" t="s">
        <v>7182</v>
      </c>
      <c r="AZ146" t="b">
        <v>1</v>
      </c>
      <c r="BA146" t="b">
        <v>0</v>
      </c>
      <c r="BB146" t="b">
        <v>1</v>
      </c>
      <c r="BC146" t="b">
        <v>1</v>
      </c>
      <c r="BD146" s="2">
        <v>43774.903564814813</v>
      </c>
      <c r="BE146" t="s">
        <v>7183</v>
      </c>
    </row>
    <row r="147" spans="1:57" ht="25.5" x14ac:dyDescent="0.2">
      <c r="A147" t="s">
        <v>1640</v>
      </c>
      <c r="B147" s="6" t="s">
        <v>7184</v>
      </c>
      <c r="C147" t="s">
        <v>1642</v>
      </c>
      <c r="D147" t="s">
        <v>7185</v>
      </c>
      <c r="E147" s="6" t="s">
        <v>5242</v>
      </c>
      <c r="F147" t="s">
        <v>1643</v>
      </c>
      <c r="G147" s="6" t="s">
        <v>4239</v>
      </c>
      <c r="H147" t="s">
        <v>7186</v>
      </c>
      <c r="I147" t="s">
        <v>7187</v>
      </c>
      <c r="J147" t="s">
        <v>7188</v>
      </c>
      <c r="K147" t="s">
        <v>7189</v>
      </c>
      <c r="L147" t="b">
        <v>1</v>
      </c>
      <c r="M147" t="s">
        <v>7190</v>
      </c>
      <c r="N147" t="s">
        <v>7191</v>
      </c>
      <c r="O147" t="s">
        <v>7192</v>
      </c>
      <c r="P147" t="s">
        <v>7193</v>
      </c>
      <c r="Q147" t="b">
        <v>0</v>
      </c>
      <c r="S147" t="s">
        <v>7194</v>
      </c>
      <c r="T147" t="s">
        <v>7195</v>
      </c>
      <c r="U147" t="s">
        <v>7196</v>
      </c>
      <c r="V147" t="s">
        <v>7197</v>
      </c>
      <c r="W147" t="s">
        <v>7198</v>
      </c>
      <c r="X147" t="s">
        <v>7199</v>
      </c>
      <c r="Y147" s="8">
        <v>4</v>
      </c>
      <c r="Z147" s="8">
        <v>4</v>
      </c>
      <c r="AA147" s="8">
        <v>4</v>
      </c>
      <c r="AB147" s="8">
        <v>0</v>
      </c>
      <c r="AC147" t="s">
        <v>7200</v>
      </c>
      <c r="AD147" t="s">
        <v>7201</v>
      </c>
      <c r="AE147" t="s">
        <v>7202</v>
      </c>
      <c r="AF147" t="s">
        <v>7203</v>
      </c>
      <c r="AG147">
        <v>0</v>
      </c>
      <c r="AH147">
        <v>3</v>
      </c>
      <c r="AI147">
        <v>0</v>
      </c>
      <c r="AJ147">
        <v>0</v>
      </c>
      <c r="AK147">
        <v>2</v>
      </c>
      <c r="AL147">
        <v>0</v>
      </c>
      <c r="AM147">
        <v>1</v>
      </c>
      <c r="AN147">
        <v>0</v>
      </c>
      <c r="AO147">
        <v>2</v>
      </c>
      <c r="AP147">
        <v>2</v>
      </c>
      <c r="AQ147" t="s">
        <v>3782</v>
      </c>
      <c r="AR147" t="s">
        <v>3783</v>
      </c>
      <c r="AS147" t="s">
        <v>3784</v>
      </c>
      <c r="AT147" t="s">
        <v>3785</v>
      </c>
      <c r="AU147" t="s">
        <v>3786</v>
      </c>
      <c r="AV147" t="s">
        <v>3787</v>
      </c>
      <c r="AW147" t="b">
        <v>1</v>
      </c>
      <c r="AX147" t="b">
        <v>1</v>
      </c>
      <c r="AY147" t="s">
        <v>7204</v>
      </c>
      <c r="AZ147" t="b">
        <v>1</v>
      </c>
      <c r="BA147" t="b">
        <v>0</v>
      </c>
      <c r="BB147" t="b">
        <v>1</v>
      </c>
      <c r="BC147" t="b">
        <v>1</v>
      </c>
      <c r="BD147" s="2">
        <v>43774.938136574077</v>
      </c>
      <c r="BE147" t="s">
        <v>7205</v>
      </c>
    </row>
    <row r="148" spans="1:57" ht="12.75" x14ac:dyDescent="0.2">
      <c r="A148" t="s">
        <v>7206</v>
      </c>
      <c r="B148" s="6" t="s">
        <v>7207</v>
      </c>
      <c r="C148" t="s">
        <v>4152</v>
      </c>
      <c r="D148" t="s">
        <v>7208</v>
      </c>
      <c r="E148" s="6" t="s">
        <v>5242</v>
      </c>
      <c r="F148" t="s">
        <v>7209</v>
      </c>
      <c r="G148" s="6" t="s">
        <v>4362</v>
      </c>
      <c r="H148" t="s">
        <v>7210</v>
      </c>
      <c r="I148" t="s">
        <v>7211</v>
      </c>
      <c r="J148" t="s">
        <v>7212</v>
      </c>
      <c r="K148" t="s">
        <v>7213</v>
      </c>
      <c r="L148" t="b">
        <v>1</v>
      </c>
      <c r="M148" t="s">
        <v>7214</v>
      </c>
      <c r="N148" t="s">
        <v>4406</v>
      </c>
      <c r="O148" t="s">
        <v>7215</v>
      </c>
      <c r="P148" t="s">
        <v>7216</v>
      </c>
      <c r="Q148" t="b">
        <v>0</v>
      </c>
      <c r="S148" t="s">
        <v>7217</v>
      </c>
      <c r="T148" t="s">
        <v>7218</v>
      </c>
      <c r="U148" t="s">
        <v>7219</v>
      </c>
      <c r="V148" t="s">
        <v>7220</v>
      </c>
      <c r="W148" t="s">
        <v>408</v>
      </c>
      <c r="X148" t="s">
        <v>7221</v>
      </c>
      <c r="Y148" s="8">
        <v>4</v>
      </c>
      <c r="Z148" s="8">
        <v>3</v>
      </c>
      <c r="AA148" s="8">
        <v>4</v>
      </c>
      <c r="AB148" s="8">
        <v>4</v>
      </c>
      <c r="AC148" t="s">
        <v>7222</v>
      </c>
      <c r="AD148" t="s">
        <v>7223</v>
      </c>
      <c r="AE148" t="s">
        <v>7224</v>
      </c>
      <c r="AF148" t="s">
        <v>7225</v>
      </c>
      <c r="AG148">
        <v>0</v>
      </c>
      <c r="AH148">
        <v>1</v>
      </c>
      <c r="AI148">
        <v>2</v>
      </c>
      <c r="AJ148">
        <v>0</v>
      </c>
      <c r="AK148">
        <v>0</v>
      </c>
      <c r="AL148">
        <v>0</v>
      </c>
      <c r="AM148">
        <v>4</v>
      </c>
      <c r="AN148">
        <v>4</v>
      </c>
      <c r="AO148">
        <v>4</v>
      </c>
      <c r="AP148">
        <v>2</v>
      </c>
      <c r="AQ148" t="s">
        <v>860</v>
      </c>
      <c r="AR148" t="s">
        <v>3691</v>
      </c>
      <c r="AS148" t="s">
        <v>2456</v>
      </c>
      <c r="AT148" t="s">
        <v>3691</v>
      </c>
      <c r="AU148" t="s">
        <v>3691</v>
      </c>
      <c r="AV148" t="s">
        <v>3788</v>
      </c>
      <c r="AW148" t="b">
        <v>1</v>
      </c>
      <c r="AX148" t="b">
        <v>0</v>
      </c>
      <c r="AY148" t="s">
        <v>7226</v>
      </c>
      <c r="AZ148" t="b">
        <v>1</v>
      </c>
      <c r="BA148" t="b">
        <v>0</v>
      </c>
      <c r="BB148" t="b">
        <v>1</v>
      </c>
      <c r="BC148" t="b">
        <v>1</v>
      </c>
      <c r="BD148" s="2">
        <v>43774.980081018519</v>
      </c>
      <c r="BE148" t="s">
        <v>7227</v>
      </c>
    </row>
    <row r="149" spans="1:57" ht="25.5" x14ac:dyDescent="0.2">
      <c r="A149" t="s">
        <v>2315</v>
      </c>
      <c r="B149" s="6" t="s">
        <v>7228</v>
      </c>
      <c r="C149" t="s">
        <v>2317</v>
      </c>
      <c r="D149" t="s">
        <v>7229</v>
      </c>
      <c r="E149" s="6" t="s">
        <v>7230</v>
      </c>
      <c r="F149" t="s">
        <v>7231</v>
      </c>
      <c r="G149" s="6" t="s">
        <v>4239</v>
      </c>
      <c r="H149" t="s">
        <v>7232</v>
      </c>
      <c r="I149" t="s">
        <v>7233</v>
      </c>
      <c r="J149" t="s">
        <v>7234</v>
      </c>
      <c r="K149" t="s">
        <v>7235</v>
      </c>
      <c r="L149" t="b">
        <v>1</v>
      </c>
      <c r="M149" t="s">
        <v>7236</v>
      </c>
      <c r="N149" t="s">
        <v>4778</v>
      </c>
      <c r="O149" t="s">
        <v>7237</v>
      </c>
      <c r="P149" t="s">
        <v>7238</v>
      </c>
      <c r="Q149" t="b">
        <v>1</v>
      </c>
      <c r="R149" s="3" t="s">
        <v>7239</v>
      </c>
      <c r="S149" t="s">
        <v>7240</v>
      </c>
      <c r="T149" t="s">
        <v>7241</v>
      </c>
      <c r="U149" t="s">
        <v>7242</v>
      </c>
      <c r="V149" t="s">
        <v>7243</v>
      </c>
      <c r="W149" t="s">
        <v>4558</v>
      </c>
      <c r="X149" t="s">
        <v>4558</v>
      </c>
      <c r="Y149" s="8">
        <v>4</v>
      </c>
      <c r="Z149" s="8">
        <v>4</v>
      </c>
      <c r="AA149" s="8">
        <v>3</v>
      </c>
      <c r="AB149" s="8">
        <v>3</v>
      </c>
      <c r="AC149" t="s">
        <v>4415</v>
      </c>
      <c r="AD149" t="s">
        <v>7244</v>
      </c>
      <c r="AE149" t="s">
        <v>7245</v>
      </c>
      <c r="AF149" t="s">
        <v>7246</v>
      </c>
      <c r="AG149">
        <v>1</v>
      </c>
      <c r="AH149">
        <v>2</v>
      </c>
      <c r="AI149">
        <v>2</v>
      </c>
      <c r="AJ149">
        <v>0</v>
      </c>
      <c r="AK149">
        <v>4</v>
      </c>
      <c r="AL149">
        <v>3</v>
      </c>
      <c r="AM149">
        <v>2</v>
      </c>
      <c r="AN149">
        <v>3</v>
      </c>
      <c r="AO149">
        <v>3</v>
      </c>
      <c r="AP149">
        <v>3</v>
      </c>
      <c r="AQ149" t="s">
        <v>3673</v>
      </c>
      <c r="AR149" t="s">
        <v>3789</v>
      </c>
      <c r="AS149" t="s">
        <v>3790</v>
      </c>
      <c r="AT149" t="s">
        <v>3791</v>
      </c>
      <c r="AU149" t="s">
        <v>1107</v>
      </c>
      <c r="AV149" t="s">
        <v>3792</v>
      </c>
      <c r="AW149" t="b">
        <v>1</v>
      </c>
      <c r="AX149" t="b">
        <v>1</v>
      </c>
      <c r="AY149" t="s">
        <v>7247</v>
      </c>
      <c r="AZ149" t="b">
        <v>1</v>
      </c>
      <c r="BA149" t="b">
        <v>1</v>
      </c>
      <c r="BB149" t="b">
        <v>1</v>
      </c>
      <c r="BC149" t="b">
        <v>1</v>
      </c>
      <c r="BD149" s="2">
        <v>43775.00199074074</v>
      </c>
      <c r="BE149" t="s">
        <v>7248</v>
      </c>
    </row>
    <row r="150" spans="1:57" ht="25.5" x14ac:dyDescent="0.2">
      <c r="A150" t="s">
        <v>7249</v>
      </c>
      <c r="B150" s="6" t="s">
        <v>7250</v>
      </c>
      <c r="C150" t="s">
        <v>4153</v>
      </c>
      <c r="D150" t="s">
        <v>7251</v>
      </c>
      <c r="E150" s="6" t="s">
        <v>7252</v>
      </c>
      <c r="F150" t="s">
        <v>7253</v>
      </c>
      <c r="G150" s="6" t="s">
        <v>7254</v>
      </c>
      <c r="H150" t="s">
        <v>7255</v>
      </c>
      <c r="I150" t="s">
        <v>5245</v>
      </c>
      <c r="J150" t="s">
        <v>7256</v>
      </c>
      <c r="K150" t="s">
        <v>7257</v>
      </c>
      <c r="L150" t="b">
        <v>0</v>
      </c>
      <c r="M150" t="s">
        <v>7258</v>
      </c>
      <c r="N150" t="s">
        <v>4552</v>
      </c>
      <c r="O150" t="s">
        <v>7259</v>
      </c>
      <c r="P150" t="s">
        <v>7260</v>
      </c>
      <c r="Q150" t="b">
        <v>0</v>
      </c>
      <c r="S150" t="s">
        <v>7261</v>
      </c>
      <c r="T150" t="s">
        <v>7262</v>
      </c>
      <c r="U150" t="s">
        <v>7263</v>
      </c>
      <c r="V150" t="s">
        <v>7264</v>
      </c>
      <c r="W150" t="s">
        <v>7265</v>
      </c>
      <c r="X150" t="s">
        <v>7266</v>
      </c>
      <c r="Y150" s="8">
        <v>2</v>
      </c>
      <c r="Z150" s="8">
        <v>4</v>
      </c>
      <c r="AA150" s="8">
        <v>4</v>
      </c>
      <c r="AB150" s="8">
        <v>1</v>
      </c>
      <c r="AC150" t="s">
        <v>6824</v>
      </c>
      <c r="AD150" t="s">
        <v>7267</v>
      </c>
      <c r="AE150" t="s">
        <v>1107</v>
      </c>
      <c r="AF150" t="s">
        <v>1107</v>
      </c>
      <c r="AG150">
        <v>3</v>
      </c>
      <c r="AH150">
        <v>1</v>
      </c>
      <c r="AI150">
        <v>1</v>
      </c>
      <c r="AJ150">
        <v>1</v>
      </c>
      <c r="AK150">
        <v>3</v>
      </c>
      <c r="AL150">
        <v>3</v>
      </c>
      <c r="AM150">
        <v>1</v>
      </c>
      <c r="AN150">
        <v>1</v>
      </c>
      <c r="AO150">
        <v>2</v>
      </c>
      <c r="AP150">
        <v>2</v>
      </c>
      <c r="AQ150" t="s">
        <v>3793</v>
      </c>
      <c r="AR150" t="s">
        <v>1107</v>
      </c>
      <c r="AS150" t="s">
        <v>1107</v>
      </c>
      <c r="AT150" t="s">
        <v>1107</v>
      </c>
      <c r="AV150" t="s">
        <v>3794</v>
      </c>
      <c r="AW150" t="b">
        <v>1</v>
      </c>
      <c r="AX150" t="b">
        <v>1</v>
      </c>
      <c r="AY150" t="s">
        <v>1107</v>
      </c>
      <c r="AZ150" t="b">
        <v>1</v>
      </c>
      <c r="BA150" t="b">
        <v>0</v>
      </c>
      <c r="BB150" t="b">
        <v>1</v>
      </c>
      <c r="BC150" t="b">
        <v>1</v>
      </c>
      <c r="BD150" s="2">
        <v>43775.023206018515</v>
      </c>
      <c r="BE150" t="s">
        <v>7268</v>
      </c>
    </row>
    <row r="151" spans="1:57" ht="25.5" x14ac:dyDescent="0.2">
      <c r="A151" t="s">
        <v>2315</v>
      </c>
      <c r="B151" s="6" t="s">
        <v>7228</v>
      </c>
      <c r="C151" t="s">
        <v>2317</v>
      </c>
      <c r="D151" t="s">
        <v>7269</v>
      </c>
      <c r="E151" s="6" t="s">
        <v>5469</v>
      </c>
      <c r="F151" t="s">
        <v>7231</v>
      </c>
      <c r="G151" s="6" t="s">
        <v>4362</v>
      </c>
      <c r="H151" t="s">
        <v>7270</v>
      </c>
      <c r="I151" t="s">
        <v>7271</v>
      </c>
      <c r="J151" t="s">
        <v>939</v>
      </c>
      <c r="K151" t="s">
        <v>7272</v>
      </c>
      <c r="L151" t="b">
        <v>1</v>
      </c>
      <c r="M151" t="s">
        <v>7273</v>
      </c>
      <c r="N151" t="s">
        <v>4245</v>
      </c>
      <c r="O151" t="s">
        <v>7274</v>
      </c>
      <c r="P151" t="s">
        <v>7275</v>
      </c>
      <c r="Q151" t="b">
        <v>1</v>
      </c>
      <c r="R151" s="3" t="s">
        <v>7276</v>
      </c>
      <c r="S151" s="3" t="s">
        <v>7277</v>
      </c>
      <c r="T151" t="s">
        <v>7278</v>
      </c>
      <c r="U151" t="s">
        <v>7279</v>
      </c>
      <c r="V151" t="s">
        <v>7280</v>
      </c>
      <c r="W151" t="s">
        <v>7281</v>
      </c>
      <c r="X151" t="s">
        <v>4558</v>
      </c>
      <c r="Y151" s="8">
        <v>4</v>
      </c>
      <c r="Z151" s="8">
        <v>4</v>
      </c>
      <c r="AA151" s="8">
        <v>4</v>
      </c>
      <c r="AB151" s="8">
        <v>4</v>
      </c>
      <c r="AC151" t="s">
        <v>4415</v>
      </c>
      <c r="AD151" t="s">
        <v>7282</v>
      </c>
      <c r="AE151" t="s">
        <v>7283</v>
      </c>
      <c r="AF151" t="s">
        <v>7284</v>
      </c>
      <c r="AG151">
        <v>2</v>
      </c>
      <c r="AH151">
        <v>1</v>
      </c>
      <c r="AI151">
        <v>3</v>
      </c>
      <c r="AJ151">
        <v>4</v>
      </c>
      <c r="AK151">
        <v>4</v>
      </c>
      <c r="AL151">
        <v>3</v>
      </c>
      <c r="AM151">
        <v>3</v>
      </c>
      <c r="AN151">
        <v>4</v>
      </c>
      <c r="AO151">
        <v>3</v>
      </c>
      <c r="AP151">
        <v>3</v>
      </c>
      <c r="AQ151" t="s">
        <v>3795</v>
      </c>
      <c r="AR151" t="s">
        <v>2331</v>
      </c>
      <c r="AS151" t="s">
        <v>2331</v>
      </c>
      <c r="AT151" t="s">
        <v>3796</v>
      </c>
      <c r="AU151" t="s">
        <v>2331</v>
      </c>
      <c r="AV151" t="s">
        <v>3797</v>
      </c>
      <c r="AW151" t="b">
        <v>1</v>
      </c>
      <c r="AX151" t="b">
        <v>1</v>
      </c>
      <c r="AY151" t="s">
        <v>7285</v>
      </c>
      <c r="AZ151" t="b">
        <v>1</v>
      </c>
      <c r="BA151" t="b">
        <v>1</v>
      </c>
      <c r="BB151" t="b">
        <v>1</v>
      </c>
      <c r="BC151" t="b">
        <v>1</v>
      </c>
      <c r="BD151" s="2">
        <v>43775.034282407411</v>
      </c>
      <c r="BE151" t="s">
        <v>7286</v>
      </c>
    </row>
    <row r="152" spans="1:57" ht="12.75" x14ac:dyDescent="0.2">
      <c r="A152" t="s">
        <v>7287</v>
      </c>
      <c r="B152" s="6" t="s">
        <v>7288</v>
      </c>
      <c r="C152" t="s">
        <v>4154</v>
      </c>
      <c r="D152" t="s">
        <v>7289</v>
      </c>
      <c r="E152" s="6" t="s">
        <v>4628</v>
      </c>
      <c r="F152" t="s">
        <v>7290</v>
      </c>
      <c r="G152" s="6" t="s">
        <v>4239</v>
      </c>
      <c r="H152" t="s">
        <v>7291</v>
      </c>
      <c r="I152" t="s">
        <v>7292</v>
      </c>
      <c r="J152" t="s">
        <v>7293</v>
      </c>
      <c r="K152" t="s">
        <v>7294</v>
      </c>
      <c r="L152" t="b">
        <v>0</v>
      </c>
      <c r="M152" t="s">
        <v>7295</v>
      </c>
      <c r="N152" t="s">
        <v>4552</v>
      </c>
      <c r="O152" t="s">
        <v>7296</v>
      </c>
      <c r="P152" t="s">
        <v>7297</v>
      </c>
      <c r="Q152" t="b">
        <v>1</v>
      </c>
      <c r="R152" s="3" t="s">
        <v>7298</v>
      </c>
      <c r="T152" t="s">
        <v>7299</v>
      </c>
      <c r="U152" t="s">
        <v>4558</v>
      </c>
      <c r="V152" t="s">
        <v>16</v>
      </c>
      <c r="W152" t="s">
        <v>4558</v>
      </c>
      <c r="X152" t="s">
        <v>4558</v>
      </c>
      <c r="Y152" s="8">
        <v>2</v>
      </c>
      <c r="Z152" s="8">
        <v>2</v>
      </c>
      <c r="AA152" s="8">
        <v>2</v>
      </c>
      <c r="AB152" s="8">
        <v>2</v>
      </c>
      <c r="AC152" t="s">
        <v>4437</v>
      </c>
      <c r="AD152" t="s">
        <v>7300</v>
      </c>
      <c r="AE152" t="s">
        <v>7301</v>
      </c>
      <c r="AF152" t="s">
        <v>7302</v>
      </c>
      <c r="AG152">
        <v>4</v>
      </c>
      <c r="AH152">
        <v>4</v>
      </c>
      <c r="AI152">
        <v>2</v>
      </c>
      <c r="AJ152">
        <v>2</v>
      </c>
      <c r="AK152">
        <v>4</v>
      </c>
      <c r="AL152">
        <v>4</v>
      </c>
      <c r="AM152">
        <v>4</v>
      </c>
      <c r="AN152">
        <v>4</v>
      </c>
      <c r="AO152">
        <v>3</v>
      </c>
      <c r="AP152">
        <v>4</v>
      </c>
      <c r="AQ152" t="s">
        <v>902</v>
      </c>
      <c r="AR152" t="s">
        <v>3798</v>
      </c>
      <c r="AS152" t="s">
        <v>3799</v>
      </c>
      <c r="AT152" t="s">
        <v>1107</v>
      </c>
      <c r="AV152" t="s">
        <v>1187</v>
      </c>
      <c r="AW152" t="b">
        <v>0</v>
      </c>
      <c r="AX152" t="b">
        <v>0</v>
      </c>
      <c r="AY152" t="s">
        <v>7303</v>
      </c>
      <c r="AZ152" t="b">
        <v>1</v>
      </c>
      <c r="BA152" t="b">
        <v>0</v>
      </c>
      <c r="BB152" t="b">
        <v>1</v>
      </c>
      <c r="BC152" t="b">
        <v>1</v>
      </c>
      <c r="BD152" s="2">
        <v>43775.035925925928</v>
      </c>
      <c r="BE152" t="s">
        <v>7304</v>
      </c>
    </row>
    <row r="153" spans="1:57" ht="12.75" x14ac:dyDescent="0.2">
      <c r="A153" t="s">
        <v>7305</v>
      </c>
      <c r="B153" s="6" t="s">
        <v>7306</v>
      </c>
      <c r="C153" t="s">
        <v>4155</v>
      </c>
      <c r="D153" t="s">
        <v>7307</v>
      </c>
      <c r="E153" s="6" t="s">
        <v>4585</v>
      </c>
      <c r="F153" t="s">
        <v>7308</v>
      </c>
      <c r="G153" s="6" t="s">
        <v>4239</v>
      </c>
      <c r="H153" t="s">
        <v>7309</v>
      </c>
      <c r="I153" t="s">
        <v>4241</v>
      </c>
      <c r="J153" t="s">
        <v>172</v>
      </c>
      <c r="K153" t="s">
        <v>7310</v>
      </c>
      <c r="L153" t="b">
        <v>1</v>
      </c>
      <c r="M153" t="s">
        <v>7311</v>
      </c>
      <c r="N153" t="s">
        <v>4552</v>
      </c>
      <c r="O153" t="s">
        <v>7312</v>
      </c>
      <c r="P153" t="s">
        <v>7313</v>
      </c>
      <c r="Q153" t="b">
        <v>0</v>
      </c>
      <c r="S153" s="3" t="s">
        <v>7314</v>
      </c>
      <c r="T153" t="s">
        <v>7315</v>
      </c>
      <c r="U153" t="s">
        <v>7316</v>
      </c>
      <c r="V153" t="s">
        <v>7317</v>
      </c>
      <c r="W153" t="s">
        <v>7318</v>
      </c>
      <c r="X153" t="s">
        <v>7319</v>
      </c>
      <c r="Y153" s="8">
        <v>3</v>
      </c>
      <c r="Z153" s="8">
        <v>3</v>
      </c>
      <c r="AA153" s="8">
        <v>2</v>
      </c>
      <c r="AB153" s="8">
        <v>3</v>
      </c>
      <c r="AC153" t="s">
        <v>7083</v>
      </c>
      <c r="AD153" s="4" t="s">
        <v>7320</v>
      </c>
      <c r="AE153" t="s">
        <v>7321</v>
      </c>
      <c r="AF153" t="s">
        <v>7322</v>
      </c>
      <c r="AG153">
        <v>2</v>
      </c>
      <c r="AH153">
        <v>2</v>
      </c>
      <c r="AI153">
        <v>3</v>
      </c>
      <c r="AJ153">
        <v>3</v>
      </c>
      <c r="AK153">
        <v>2</v>
      </c>
      <c r="AL153">
        <v>2</v>
      </c>
      <c r="AM153">
        <v>1</v>
      </c>
      <c r="AN153">
        <v>2</v>
      </c>
      <c r="AO153">
        <v>2</v>
      </c>
      <c r="AP153">
        <v>1</v>
      </c>
      <c r="AQ153" t="s">
        <v>3800</v>
      </c>
      <c r="AR153" t="s">
        <v>3801</v>
      </c>
      <c r="AS153" t="s">
        <v>3802</v>
      </c>
      <c r="AT153" t="s">
        <v>3670</v>
      </c>
      <c r="AV153" t="s">
        <v>3803</v>
      </c>
      <c r="AW153" t="b">
        <v>1</v>
      </c>
      <c r="AX153" t="b">
        <v>1</v>
      </c>
      <c r="AY153" t="s">
        <v>7323</v>
      </c>
      <c r="AZ153" t="b">
        <v>0</v>
      </c>
      <c r="BA153" t="b">
        <v>0</v>
      </c>
      <c r="BB153" t="b">
        <v>1</v>
      </c>
      <c r="BC153" t="b">
        <v>0</v>
      </c>
      <c r="BD153" s="2">
        <v>43775.661932870367</v>
      </c>
      <c r="BE153" t="s">
        <v>7324</v>
      </c>
    </row>
    <row r="154" spans="1:57" ht="12.75" x14ac:dyDescent="0.2">
      <c r="A154" t="s">
        <v>7325</v>
      </c>
      <c r="B154" s="6" t="s">
        <v>7326</v>
      </c>
      <c r="C154" t="s">
        <v>4161</v>
      </c>
      <c r="D154" t="s">
        <v>7327</v>
      </c>
      <c r="E154" s="6" t="s">
        <v>5242</v>
      </c>
      <c r="F154" t="s">
        <v>1355</v>
      </c>
      <c r="G154" s="6" t="s">
        <v>4239</v>
      </c>
      <c r="H154" t="s">
        <v>7328</v>
      </c>
      <c r="I154" t="s">
        <v>836</v>
      </c>
      <c r="J154" t="s">
        <v>7329</v>
      </c>
      <c r="K154" t="s">
        <v>7330</v>
      </c>
      <c r="L154" t="b">
        <v>1</v>
      </c>
      <c r="M154" t="s">
        <v>7331</v>
      </c>
      <c r="N154" t="s">
        <v>4343</v>
      </c>
      <c r="O154" t="s">
        <v>7332</v>
      </c>
      <c r="P154" t="s">
        <v>7333</v>
      </c>
      <c r="Q154" t="b">
        <v>0</v>
      </c>
      <c r="S154" t="s">
        <v>7334</v>
      </c>
      <c r="T154" t="s">
        <v>7335</v>
      </c>
      <c r="U154" t="s">
        <v>7336</v>
      </c>
      <c r="V154" t="s">
        <v>7337</v>
      </c>
      <c r="W154" t="s">
        <v>7338</v>
      </c>
      <c r="X154" t="s">
        <v>7339</v>
      </c>
      <c r="Y154" s="8">
        <v>4</v>
      </c>
      <c r="Z154" s="8">
        <v>4</v>
      </c>
      <c r="AA154" s="8">
        <v>4</v>
      </c>
      <c r="AB154" s="8">
        <v>4</v>
      </c>
      <c r="AC154" t="s">
        <v>4437</v>
      </c>
      <c r="AD154" s="4" t="s">
        <v>1569</v>
      </c>
      <c r="AE154" t="s">
        <v>7340</v>
      </c>
      <c r="AF154" t="s">
        <v>7341</v>
      </c>
      <c r="AG154">
        <v>0</v>
      </c>
      <c r="AH154">
        <v>0</v>
      </c>
      <c r="AI154">
        <v>2</v>
      </c>
      <c r="AJ154">
        <v>0</v>
      </c>
      <c r="AK154">
        <v>3</v>
      </c>
      <c r="AL154">
        <v>3</v>
      </c>
      <c r="AM154">
        <v>3</v>
      </c>
      <c r="AN154">
        <v>4</v>
      </c>
      <c r="AO154">
        <v>0</v>
      </c>
      <c r="AP154">
        <v>3</v>
      </c>
      <c r="AQ154" t="s">
        <v>201</v>
      </c>
      <c r="AR154" t="s">
        <v>3804</v>
      </c>
      <c r="AS154" t="s">
        <v>3804</v>
      </c>
      <c r="AT154" t="s">
        <v>3804</v>
      </c>
      <c r="AV154" t="s">
        <v>3805</v>
      </c>
      <c r="AW154" t="b">
        <v>1</v>
      </c>
      <c r="AX154" t="b">
        <v>1</v>
      </c>
      <c r="AY154" t="s">
        <v>7342</v>
      </c>
      <c r="AZ154" t="b">
        <v>1</v>
      </c>
      <c r="BA154" t="b">
        <v>0</v>
      </c>
      <c r="BB154" t="b">
        <v>1</v>
      </c>
      <c r="BC154" t="b">
        <v>1</v>
      </c>
      <c r="BD154" s="2">
        <v>43775.700104166666</v>
      </c>
      <c r="BE154" t="s">
        <v>7343</v>
      </c>
    </row>
    <row r="155" spans="1:57" ht="25.5" x14ac:dyDescent="0.2">
      <c r="A155" t="s">
        <v>7344</v>
      </c>
      <c r="B155" s="6" t="s">
        <v>6279</v>
      </c>
      <c r="C155" t="s">
        <v>4156</v>
      </c>
      <c r="D155" t="s">
        <v>7345</v>
      </c>
      <c r="E155" s="6" t="s">
        <v>5242</v>
      </c>
      <c r="F155" t="s">
        <v>1108</v>
      </c>
      <c r="G155" s="6" t="s">
        <v>4239</v>
      </c>
      <c r="H155" t="s">
        <v>7346</v>
      </c>
      <c r="I155" t="s">
        <v>836</v>
      </c>
      <c r="J155" t="s">
        <v>7347</v>
      </c>
      <c r="K155" t="s">
        <v>7348</v>
      </c>
      <c r="L155" t="b">
        <v>1</v>
      </c>
      <c r="M155" t="s">
        <v>7349</v>
      </c>
      <c r="N155" t="s">
        <v>4552</v>
      </c>
      <c r="O155" t="s">
        <v>7350</v>
      </c>
      <c r="P155" t="s">
        <v>7351</v>
      </c>
      <c r="Q155" t="b">
        <v>0</v>
      </c>
      <c r="S155" s="3" t="s">
        <v>7352</v>
      </c>
      <c r="T155" t="s">
        <v>7353</v>
      </c>
      <c r="U155" t="s">
        <v>7354</v>
      </c>
      <c r="V155" t="s">
        <v>4558</v>
      </c>
      <c r="W155" t="s">
        <v>4558</v>
      </c>
      <c r="X155" t="s">
        <v>4558</v>
      </c>
      <c r="Y155" s="8">
        <v>4</v>
      </c>
      <c r="Z155" s="8">
        <v>4</v>
      </c>
      <c r="AA155" s="8">
        <v>4</v>
      </c>
      <c r="AB155" s="8">
        <v>0</v>
      </c>
      <c r="AC155" t="s">
        <v>4437</v>
      </c>
      <c r="AD155" t="s">
        <v>7355</v>
      </c>
      <c r="AE155" t="s">
        <v>7356</v>
      </c>
      <c r="AF155" t="s">
        <v>7357</v>
      </c>
      <c r="AG155">
        <v>0</v>
      </c>
      <c r="AH155">
        <v>0</v>
      </c>
      <c r="AI155">
        <v>0</v>
      </c>
      <c r="AJ155">
        <v>0</v>
      </c>
      <c r="AK155">
        <v>4</v>
      </c>
      <c r="AL155">
        <v>0</v>
      </c>
      <c r="AM155">
        <v>0</v>
      </c>
      <c r="AN155">
        <v>4</v>
      </c>
      <c r="AO155">
        <v>2</v>
      </c>
      <c r="AP155">
        <v>0</v>
      </c>
      <c r="AQ155" t="s">
        <v>883</v>
      </c>
      <c r="AR155" t="s">
        <v>902</v>
      </c>
      <c r="AS155" t="s">
        <v>902</v>
      </c>
      <c r="AT155" t="s">
        <v>3806</v>
      </c>
      <c r="AU155" t="s">
        <v>1107</v>
      </c>
      <c r="AV155" t="s">
        <v>3807</v>
      </c>
      <c r="AW155" t="b">
        <v>1</v>
      </c>
      <c r="AX155" t="b">
        <v>1</v>
      </c>
      <c r="AY155" t="s">
        <v>7358</v>
      </c>
      <c r="AZ155" t="b">
        <v>0</v>
      </c>
      <c r="BA155" t="b">
        <v>0</v>
      </c>
      <c r="BB155" t="b">
        <v>1</v>
      </c>
      <c r="BC155" t="b">
        <v>1</v>
      </c>
      <c r="BD155" s="2">
        <v>43775.702280092592</v>
      </c>
      <c r="BE155" t="s">
        <v>7359</v>
      </c>
    </row>
    <row r="156" spans="1:57" ht="12.75" x14ac:dyDescent="0.2">
      <c r="A156" t="s">
        <v>7360</v>
      </c>
      <c r="B156" s="6" t="s">
        <v>7361</v>
      </c>
      <c r="C156" t="s">
        <v>4157</v>
      </c>
      <c r="D156" t="s">
        <v>7362</v>
      </c>
      <c r="E156" s="6" t="s">
        <v>4237</v>
      </c>
      <c r="F156" t="s">
        <v>7363</v>
      </c>
      <c r="G156" s="6" t="s">
        <v>4239</v>
      </c>
      <c r="H156" t="s">
        <v>7364</v>
      </c>
      <c r="I156" t="s">
        <v>836</v>
      </c>
      <c r="J156" t="s">
        <v>7365</v>
      </c>
      <c r="K156" t="s">
        <v>7366</v>
      </c>
      <c r="L156" t="b">
        <v>1</v>
      </c>
      <c r="M156" t="s">
        <v>7367</v>
      </c>
      <c r="N156" t="s">
        <v>4472</v>
      </c>
      <c r="O156" t="s">
        <v>7368</v>
      </c>
      <c r="P156" t="s">
        <v>7369</v>
      </c>
      <c r="Q156" t="b">
        <v>0</v>
      </c>
      <c r="T156" t="s">
        <v>7370</v>
      </c>
      <c r="U156" t="s">
        <v>7371</v>
      </c>
      <c r="V156" t="s">
        <v>7372</v>
      </c>
      <c r="W156" t="s">
        <v>7373</v>
      </c>
      <c r="X156" t="s">
        <v>7374</v>
      </c>
      <c r="Y156" s="8">
        <v>3</v>
      </c>
      <c r="Z156" s="8">
        <v>3</v>
      </c>
      <c r="AA156" s="8">
        <v>4</v>
      </c>
      <c r="AB156" s="8">
        <v>3</v>
      </c>
      <c r="AC156" t="s">
        <v>4415</v>
      </c>
      <c r="AD156" t="s">
        <v>7375</v>
      </c>
      <c r="AE156" t="s">
        <v>7376</v>
      </c>
      <c r="AF156" t="s">
        <v>7377</v>
      </c>
      <c r="AG156">
        <v>2</v>
      </c>
      <c r="AH156">
        <v>2</v>
      </c>
      <c r="AI156">
        <v>2</v>
      </c>
      <c r="AJ156">
        <v>1</v>
      </c>
      <c r="AK156">
        <v>1</v>
      </c>
      <c r="AL156">
        <v>3</v>
      </c>
      <c r="AM156">
        <v>2</v>
      </c>
      <c r="AN156">
        <v>2</v>
      </c>
      <c r="AO156">
        <v>3</v>
      </c>
      <c r="AP156">
        <v>2</v>
      </c>
      <c r="AQ156" t="s">
        <v>3808</v>
      </c>
      <c r="AR156" t="s">
        <v>3809</v>
      </c>
      <c r="AS156" t="s">
        <v>3810</v>
      </c>
      <c r="AT156" t="s">
        <v>3811</v>
      </c>
      <c r="AU156" t="s">
        <v>3812</v>
      </c>
      <c r="AV156" t="s">
        <v>3813</v>
      </c>
      <c r="AW156" t="b">
        <v>1</v>
      </c>
      <c r="AX156" t="b">
        <v>1</v>
      </c>
      <c r="AY156" t="s">
        <v>7378</v>
      </c>
      <c r="AZ156" t="b">
        <v>1</v>
      </c>
      <c r="BA156" t="b">
        <v>0</v>
      </c>
      <c r="BB156" t="b">
        <v>1</v>
      </c>
      <c r="BC156" t="b">
        <v>1</v>
      </c>
      <c r="BD156" s="2">
        <v>43775.731168981481</v>
      </c>
      <c r="BE156" t="s">
        <v>7379</v>
      </c>
    </row>
    <row r="157" spans="1:57" ht="12.75" x14ac:dyDescent="0.2">
      <c r="A157" t="s">
        <v>7380</v>
      </c>
      <c r="B157" s="6" t="s">
        <v>7381</v>
      </c>
      <c r="C157" t="s">
        <v>4158</v>
      </c>
      <c r="D157" t="s">
        <v>7382</v>
      </c>
      <c r="E157" s="6" t="s">
        <v>4237</v>
      </c>
      <c r="F157" t="s">
        <v>7383</v>
      </c>
      <c r="G157" s="6" t="s">
        <v>4239</v>
      </c>
      <c r="H157" t="s">
        <v>7384</v>
      </c>
      <c r="I157" t="s">
        <v>4241</v>
      </c>
      <c r="J157" t="s">
        <v>7385</v>
      </c>
      <c r="K157" t="s">
        <v>7386</v>
      </c>
      <c r="L157" t="b">
        <v>1</v>
      </c>
      <c r="M157" t="s">
        <v>7387</v>
      </c>
      <c r="N157" t="s">
        <v>4472</v>
      </c>
      <c r="O157" t="s">
        <v>7388</v>
      </c>
      <c r="P157" t="s">
        <v>7389</v>
      </c>
      <c r="Q157" t="b">
        <v>1</v>
      </c>
      <c r="R157" s="3" t="s">
        <v>7390</v>
      </c>
      <c r="S157" s="3" t="s">
        <v>7391</v>
      </c>
      <c r="T157" t="s">
        <v>7392</v>
      </c>
      <c r="U157" t="s">
        <v>7393</v>
      </c>
      <c r="V157" t="s">
        <v>903</v>
      </c>
      <c r="W157" t="s">
        <v>903</v>
      </c>
      <c r="X157" t="s">
        <v>7394</v>
      </c>
      <c r="Y157" s="8">
        <v>4</v>
      </c>
      <c r="Z157" s="8">
        <v>4</v>
      </c>
      <c r="AA157" s="8">
        <v>4</v>
      </c>
      <c r="AB157" s="8">
        <v>4</v>
      </c>
      <c r="AC157" t="s">
        <v>4415</v>
      </c>
      <c r="AD157" t="s">
        <v>7395</v>
      </c>
      <c r="AE157" t="s">
        <v>7396</v>
      </c>
      <c r="AF157" t="s">
        <v>7397</v>
      </c>
      <c r="AG157">
        <v>3</v>
      </c>
      <c r="AH157">
        <v>3</v>
      </c>
      <c r="AI157">
        <v>3</v>
      </c>
      <c r="AJ157">
        <v>1</v>
      </c>
      <c r="AK157">
        <v>1</v>
      </c>
      <c r="AL157">
        <v>3</v>
      </c>
      <c r="AM157">
        <v>3</v>
      </c>
      <c r="AN157">
        <v>3</v>
      </c>
      <c r="AO157">
        <v>3</v>
      </c>
      <c r="AP157">
        <v>3</v>
      </c>
      <c r="AQ157" t="s">
        <v>3286</v>
      </c>
      <c r="AR157" t="s">
        <v>3814</v>
      </c>
      <c r="AS157" t="s">
        <v>3815</v>
      </c>
      <c r="AT157" t="s">
        <v>3816</v>
      </c>
      <c r="AU157" t="s">
        <v>396</v>
      </c>
      <c r="AV157" t="s">
        <v>3817</v>
      </c>
      <c r="AW157" t="b">
        <v>1</v>
      </c>
      <c r="AX157" t="b">
        <v>1</v>
      </c>
      <c r="AY157" t="s">
        <v>7398</v>
      </c>
      <c r="AZ157" t="b">
        <v>1</v>
      </c>
      <c r="BA157" t="b">
        <v>1</v>
      </c>
      <c r="BB157" t="b">
        <v>1</v>
      </c>
      <c r="BC157" t="b">
        <v>1</v>
      </c>
      <c r="BD157" s="2">
        <v>43775.750671296293</v>
      </c>
      <c r="BE157" t="s">
        <v>7399</v>
      </c>
    </row>
    <row r="158" spans="1:57" ht="25.5" x14ac:dyDescent="0.2">
      <c r="A158" t="s">
        <v>1764</v>
      </c>
      <c r="B158" s="6" t="s">
        <v>7400</v>
      </c>
      <c r="C158" t="s">
        <v>1766</v>
      </c>
      <c r="D158" t="s">
        <v>7401</v>
      </c>
      <c r="E158" s="6" t="s">
        <v>4859</v>
      </c>
      <c r="F158" t="s">
        <v>7402</v>
      </c>
      <c r="G158" s="6" t="s">
        <v>4362</v>
      </c>
      <c r="H158" t="s">
        <v>7403</v>
      </c>
      <c r="I158" t="s">
        <v>5245</v>
      </c>
      <c r="J158" t="s">
        <v>7404</v>
      </c>
      <c r="K158" t="s">
        <v>7405</v>
      </c>
      <c r="L158" t="b">
        <v>1</v>
      </c>
      <c r="M158" t="s">
        <v>7406</v>
      </c>
      <c r="N158" t="s">
        <v>4343</v>
      </c>
      <c r="O158" t="s">
        <v>7407</v>
      </c>
      <c r="P158" t="s">
        <v>7408</v>
      </c>
      <c r="Q158" t="b">
        <v>1</v>
      </c>
      <c r="R158" s="3" t="s">
        <v>7409</v>
      </c>
      <c r="T158" t="s">
        <v>7410</v>
      </c>
      <c r="U158" t="s">
        <v>7411</v>
      </c>
      <c r="V158" t="s">
        <v>7412</v>
      </c>
      <c r="W158" t="s">
        <v>7413</v>
      </c>
      <c r="X158" t="s">
        <v>7414</v>
      </c>
      <c r="Y158" s="8">
        <v>3</v>
      </c>
      <c r="Z158" s="8">
        <v>3</v>
      </c>
      <c r="AA158" s="8">
        <v>4</v>
      </c>
      <c r="AB158" s="8">
        <v>3</v>
      </c>
      <c r="AC158" t="s">
        <v>4415</v>
      </c>
      <c r="AD158" t="s">
        <v>7415</v>
      </c>
      <c r="AE158" t="s">
        <v>7416</v>
      </c>
      <c r="AF158" t="s">
        <v>7417</v>
      </c>
      <c r="AG158">
        <v>3</v>
      </c>
      <c r="AH158">
        <v>3</v>
      </c>
      <c r="AI158">
        <v>2</v>
      </c>
      <c r="AJ158">
        <v>2</v>
      </c>
      <c r="AK158">
        <v>3</v>
      </c>
      <c r="AL158">
        <v>2</v>
      </c>
      <c r="AM158">
        <v>2</v>
      </c>
      <c r="AN158">
        <v>2</v>
      </c>
      <c r="AO158">
        <v>2</v>
      </c>
      <c r="AP158">
        <v>2</v>
      </c>
      <c r="AQ158" t="s">
        <v>3818</v>
      </c>
      <c r="AR158" t="s">
        <v>3819</v>
      </c>
      <c r="AS158" t="s">
        <v>3819</v>
      </c>
      <c r="AT158" t="s">
        <v>3819</v>
      </c>
      <c r="AU158" t="s">
        <v>3819</v>
      </c>
      <c r="AV158" t="s">
        <v>3000</v>
      </c>
      <c r="AW158" t="b">
        <v>1</v>
      </c>
      <c r="AX158" t="b">
        <v>0</v>
      </c>
      <c r="AY158" t="s">
        <v>7418</v>
      </c>
      <c r="AZ158" t="b">
        <v>1</v>
      </c>
      <c r="BA158" t="b">
        <v>0</v>
      </c>
      <c r="BB158" t="b">
        <v>1</v>
      </c>
      <c r="BC158" t="b">
        <v>1</v>
      </c>
      <c r="BD158" s="2">
        <v>43775.845243055555</v>
      </c>
      <c r="BE158" t="s">
        <v>7419</v>
      </c>
    </row>
    <row r="159" spans="1:57" ht="12.75" x14ac:dyDescent="0.2">
      <c r="A159" t="s">
        <v>7420</v>
      </c>
      <c r="B159" s="6" t="s">
        <v>7421</v>
      </c>
      <c r="C159" t="s">
        <v>4157</v>
      </c>
      <c r="D159" t="s">
        <v>7422</v>
      </c>
      <c r="E159" s="6" t="s">
        <v>5242</v>
      </c>
      <c r="F159" t="s">
        <v>7423</v>
      </c>
      <c r="G159" s="6" t="s">
        <v>4239</v>
      </c>
      <c r="H159" t="s">
        <v>7424</v>
      </c>
      <c r="I159" t="s">
        <v>836</v>
      </c>
      <c r="J159" t="s">
        <v>836</v>
      </c>
      <c r="K159" t="s">
        <v>7425</v>
      </c>
      <c r="L159" t="b">
        <v>1</v>
      </c>
      <c r="M159" t="s">
        <v>7426</v>
      </c>
      <c r="N159" t="s">
        <v>4472</v>
      </c>
      <c r="O159" t="s">
        <v>3810</v>
      </c>
      <c r="P159" t="s">
        <v>7427</v>
      </c>
      <c r="Q159" t="b">
        <v>0</v>
      </c>
      <c r="T159" t="s">
        <v>7428</v>
      </c>
      <c r="U159" t="s">
        <v>7429</v>
      </c>
      <c r="V159" t="s">
        <v>7430</v>
      </c>
      <c r="W159" t="s">
        <v>7431</v>
      </c>
      <c r="X159" t="s">
        <v>7432</v>
      </c>
      <c r="Y159" s="8">
        <v>3</v>
      </c>
      <c r="Z159" s="8">
        <v>3</v>
      </c>
      <c r="AA159" s="8">
        <v>3</v>
      </c>
      <c r="AB159" s="8">
        <v>3</v>
      </c>
      <c r="AC159" t="s">
        <v>4415</v>
      </c>
      <c r="AD159" t="s">
        <v>7433</v>
      </c>
      <c r="AE159" t="s">
        <v>7434</v>
      </c>
      <c r="AF159" t="s">
        <v>7435</v>
      </c>
      <c r="AG159">
        <v>1</v>
      </c>
      <c r="AH159">
        <v>2</v>
      </c>
      <c r="AI159">
        <v>3</v>
      </c>
      <c r="AJ159">
        <v>2</v>
      </c>
      <c r="AK159">
        <v>1</v>
      </c>
      <c r="AL159">
        <v>1</v>
      </c>
      <c r="AM159">
        <v>2</v>
      </c>
      <c r="AN159">
        <v>1</v>
      </c>
      <c r="AO159">
        <v>2</v>
      </c>
      <c r="AP159">
        <v>1</v>
      </c>
      <c r="AQ159" t="s">
        <v>3820</v>
      </c>
      <c r="AR159" t="s">
        <v>3821</v>
      </c>
      <c r="AS159" t="s">
        <v>3821</v>
      </c>
      <c r="AT159" t="s">
        <v>3821</v>
      </c>
      <c r="AU159" t="s">
        <v>3812</v>
      </c>
      <c r="AV159" t="s">
        <v>3822</v>
      </c>
      <c r="AW159" t="b">
        <v>1</v>
      </c>
      <c r="AX159" t="b">
        <v>1</v>
      </c>
      <c r="AY159" t="s">
        <v>7436</v>
      </c>
      <c r="AZ159" t="b">
        <v>1</v>
      </c>
      <c r="BA159" t="b">
        <v>0</v>
      </c>
      <c r="BB159" t="b">
        <v>1</v>
      </c>
      <c r="BC159" t="b">
        <v>1</v>
      </c>
      <c r="BD159" s="2">
        <v>43775.846678240741</v>
      </c>
      <c r="BE159" t="s">
        <v>7437</v>
      </c>
    </row>
    <row r="160" spans="1:57" ht="25.5" x14ac:dyDescent="0.2">
      <c r="A160" t="s">
        <v>2315</v>
      </c>
      <c r="B160" s="6" t="s">
        <v>7228</v>
      </c>
      <c r="C160" t="s">
        <v>2317</v>
      </c>
      <c r="D160" t="s">
        <v>7438</v>
      </c>
      <c r="E160" s="6" t="s">
        <v>5242</v>
      </c>
      <c r="F160" t="s">
        <v>7231</v>
      </c>
      <c r="G160" s="6" t="s">
        <v>4239</v>
      </c>
      <c r="H160" t="s">
        <v>7439</v>
      </c>
      <c r="I160" t="s">
        <v>7440</v>
      </c>
      <c r="J160" t="s">
        <v>7441</v>
      </c>
      <c r="K160" t="s">
        <v>95</v>
      </c>
      <c r="L160" t="b">
        <v>1</v>
      </c>
      <c r="M160" t="s">
        <v>7442</v>
      </c>
      <c r="N160" t="s">
        <v>4388</v>
      </c>
      <c r="O160" t="s">
        <v>7443</v>
      </c>
      <c r="P160" t="s">
        <v>7444</v>
      </c>
      <c r="Q160" t="b">
        <v>1</v>
      </c>
      <c r="R160" s="3" t="s">
        <v>2321</v>
      </c>
      <c r="S160" t="s">
        <v>7445</v>
      </c>
      <c r="T160" t="s">
        <v>7446</v>
      </c>
      <c r="U160" t="s">
        <v>7447</v>
      </c>
      <c r="V160" t="s">
        <v>7448</v>
      </c>
      <c r="W160" t="s">
        <v>7449</v>
      </c>
      <c r="X160" t="s">
        <v>7450</v>
      </c>
      <c r="Y160" s="8">
        <v>4</v>
      </c>
      <c r="Z160" s="8">
        <v>4</v>
      </c>
      <c r="AA160" s="8">
        <v>4</v>
      </c>
      <c r="AB160" s="8">
        <v>4</v>
      </c>
      <c r="AC160" t="s">
        <v>4415</v>
      </c>
      <c r="AD160" t="s">
        <v>7451</v>
      </c>
      <c r="AE160" t="s">
        <v>7452</v>
      </c>
      <c r="AF160" t="s">
        <v>7453</v>
      </c>
      <c r="AG160">
        <v>0</v>
      </c>
      <c r="AH160">
        <v>0</v>
      </c>
      <c r="AI160">
        <v>2</v>
      </c>
      <c r="AJ160">
        <v>2</v>
      </c>
      <c r="AK160">
        <v>4</v>
      </c>
      <c r="AL160">
        <v>3</v>
      </c>
      <c r="AM160">
        <v>4</v>
      </c>
      <c r="AN160">
        <v>4</v>
      </c>
      <c r="AO160">
        <v>4</v>
      </c>
      <c r="AP160">
        <v>3</v>
      </c>
      <c r="AQ160" t="s">
        <v>3823</v>
      </c>
      <c r="AR160" t="s">
        <v>3824</v>
      </c>
      <c r="AS160" t="s">
        <v>3825</v>
      </c>
      <c r="AT160" t="s">
        <v>2331</v>
      </c>
      <c r="AU160" t="s">
        <v>2331</v>
      </c>
      <c r="AV160" t="s">
        <v>3826</v>
      </c>
      <c r="AW160" t="b">
        <v>1</v>
      </c>
      <c r="AX160" t="b">
        <v>0</v>
      </c>
      <c r="AY160" t="s">
        <v>7454</v>
      </c>
      <c r="AZ160" t="b">
        <v>1</v>
      </c>
      <c r="BA160" t="b">
        <v>1</v>
      </c>
      <c r="BB160" t="b">
        <v>1</v>
      </c>
      <c r="BC160" t="b">
        <v>1</v>
      </c>
      <c r="BD160" s="2">
        <v>43775.869131944448</v>
      </c>
      <c r="BE160" t="s">
        <v>7455</v>
      </c>
    </row>
    <row r="161" spans="1:57" ht="12.75" x14ac:dyDescent="0.2">
      <c r="A161" t="s">
        <v>7456</v>
      </c>
      <c r="B161" s="6" t="s">
        <v>2340</v>
      </c>
      <c r="C161" t="s">
        <v>4159</v>
      </c>
      <c r="D161" t="s">
        <v>7457</v>
      </c>
      <c r="E161" s="6" t="s">
        <v>4688</v>
      </c>
      <c r="F161" t="s">
        <v>7458</v>
      </c>
      <c r="G161" s="6" t="s">
        <v>4239</v>
      </c>
      <c r="H161" t="s">
        <v>7424</v>
      </c>
      <c r="I161" t="s">
        <v>836</v>
      </c>
      <c r="J161" t="s">
        <v>7459</v>
      </c>
      <c r="K161" t="s">
        <v>7460</v>
      </c>
      <c r="L161" t="b">
        <v>1</v>
      </c>
      <c r="M161" t="s">
        <v>7461</v>
      </c>
      <c r="N161" t="s">
        <v>4778</v>
      </c>
      <c r="O161" t="s">
        <v>7462</v>
      </c>
      <c r="P161" t="s">
        <v>7463</v>
      </c>
      <c r="Q161" t="b">
        <v>1</v>
      </c>
      <c r="R161" s="3" t="s">
        <v>7464</v>
      </c>
      <c r="S161" t="s">
        <v>7465</v>
      </c>
      <c r="T161" t="s">
        <v>7466</v>
      </c>
      <c r="U161" t="s">
        <v>7467</v>
      </c>
      <c r="V161" t="s">
        <v>7468</v>
      </c>
      <c r="W161" t="s">
        <v>7469</v>
      </c>
      <c r="X161" t="s">
        <v>7470</v>
      </c>
      <c r="Y161" s="8">
        <v>4</v>
      </c>
      <c r="Z161" s="8">
        <v>4</v>
      </c>
      <c r="AA161" s="8">
        <v>4</v>
      </c>
      <c r="AB161" s="8">
        <v>3</v>
      </c>
      <c r="AC161" t="s">
        <v>4329</v>
      </c>
      <c r="AD161" s="4" t="s">
        <v>7471</v>
      </c>
      <c r="AE161" t="s">
        <v>7472</v>
      </c>
      <c r="AF161" t="s">
        <v>7473</v>
      </c>
      <c r="AG161">
        <v>0</v>
      </c>
      <c r="AH161">
        <v>2</v>
      </c>
      <c r="AI161">
        <v>0</v>
      </c>
      <c r="AJ161">
        <v>3</v>
      </c>
      <c r="AK161">
        <v>4</v>
      </c>
      <c r="AL161">
        <v>4</v>
      </c>
      <c r="AM161">
        <v>3</v>
      </c>
      <c r="AN161">
        <v>2</v>
      </c>
      <c r="AO161">
        <v>3</v>
      </c>
      <c r="AP161">
        <v>2</v>
      </c>
      <c r="AQ161" t="s">
        <v>3147</v>
      </c>
      <c r="AR161" t="s">
        <v>3827</v>
      </c>
      <c r="AS161" t="s">
        <v>3828</v>
      </c>
      <c r="AT161" t="s">
        <v>3829</v>
      </c>
      <c r="AU161" t="s">
        <v>3830</v>
      </c>
      <c r="AV161" t="s">
        <v>3831</v>
      </c>
      <c r="AW161" t="b">
        <v>0</v>
      </c>
      <c r="AX161" t="b">
        <v>1</v>
      </c>
      <c r="AY161" t="s">
        <v>7474</v>
      </c>
      <c r="AZ161" t="b">
        <v>1</v>
      </c>
      <c r="BA161" t="b">
        <v>0</v>
      </c>
      <c r="BB161" t="b">
        <v>1</v>
      </c>
      <c r="BC161" t="b">
        <v>0</v>
      </c>
      <c r="BD161" s="2">
        <v>43775.878553240742</v>
      </c>
      <c r="BE161" t="s">
        <v>7475</v>
      </c>
    </row>
    <row r="162" spans="1:57" ht="25.5" x14ac:dyDescent="0.2">
      <c r="A162" t="s">
        <v>7420</v>
      </c>
      <c r="B162" s="6" t="s">
        <v>7361</v>
      </c>
      <c r="C162" t="s">
        <v>4157</v>
      </c>
      <c r="D162" t="s">
        <v>7476</v>
      </c>
      <c r="E162" s="6" t="s">
        <v>6765</v>
      </c>
      <c r="F162" t="s">
        <v>7477</v>
      </c>
      <c r="G162" s="6" t="s">
        <v>4239</v>
      </c>
      <c r="H162" t="s">
        <v>7478</v>
      </c>
      <c r="I162" t="s">
        <v>836</v>
      </c>
      <c r="J162" t="s">
        <v>3886</v>
      </c>
      <c r="K162" t="s">
        <v>7479</v>
      </c>
      <c r="L162" t="b">
        <v>0</v>
      </c>
      <c r="M162" t="s">
        <v>7480</v>
      </c>
      <c r="N162" t="s">
        <v>4343</v>
      </c>
      <c r="O162" t="s">
        <v>7481</v>
      </c>
      <c r="P162" t="s">
        <v>7482</v>
      </c>
      <c r="Q162" t="b">
        <v>0</v>
      </c>
      <c r="T162" t="s">
        <v>7483</v>
      </c>
      <c r="U162" t="s">
        <v>7484</v>
      </c>
      <c r="V162" t="s">
        <v>7485</v>
      </c>
      <c r="W162" t="s">
        <v>7486</v>
      </c>
      <c r="X162" t="s">
        <v>7487</v>
      </c>
      <c r="Y162" s="8">
        <v>4</v>
      </c>
      <c r="Z162" s="8">
        <v>4</v>
      </c>
      <c r="AA162" s="8">
        <v>3</v>
      </c>
      <c r="AB162" s="8">
        <v>3</v>
      </c>
      <c r="AC162" t="s">
        <v>4437</v>
      </c>
      <c r="AD162" t="s">
        <v>1107</v>
      </c>
      <c r="AE162" t="s">
        <v>7488</v>
      </c>
      <c r="AF162" t="s">
        <v>7489</v>
      </c>
      <c r="AG162">
        <v>1</v>
      </c>
      <c r="AH162">
        <v>3</v>
      </c>
      <c r="AI162">
        <v>3</v>
      </c>
      <c r="AJ162">
        <v>2</v>
      </c>
      <c r="AK162">
        <v>2</v>
      </c>
      <c r="AL162">
        <v>1</v>
      </c>
      <c r="AM162">
        <v>2</v>
      </c>
      <c r="AN162">
        <v>3</v>
      </c>
      <c r="AO162">
        <v>2</v>
      </c>
      <c r="AP162">
        <v>2</v>
      </c>
      <c r="AQ162" t="s">
        <v>3832</v>
      </c>
      <c r="AR162" t="s">
        <v>3821</v>
      </c>
      <c r="AS162" t="s">
        <v>3821</v>
      </c>
      <c r="AT162" t="s">
        <v>3821</v>
      </c>
      <c r="AU162" t="s">
        <v>3812</v>
      </c>
      <c r="AV162" t="s">
        <v>3833</v>
      </c>
      <c r="AW162" t="b">
        <v>1</v>
      </c>
      <c r="AX162" t="b">
        <v>0</v>
      </c>
      <c r="AY162" t="s">
        <v>7490</v>
      </c>
      <c r="AZ162" t="b">
        <v>1</v>
      </c>
      <c r="BA162" t="b">
        <v>0</v>
      </c>
      <c r="BB162" t="b">
        <v>1</v>
      </c>
      <c r="BC162" t="b">
        <v>1</v>
      </c>
      <c r="BD162" s="2">
        <v>43775.881678240738</v>
      </c>
      <c r="BE162" t="s">
        <v>7491</v>
      </c>
    </row>
    <row r="163" spans="1:57" ht="51" x14ac:dyDescent="0.2">
      <c r="A163" t="s">
        <v>7492</v>
      </c>
      <c r="B163" s="6" t="s">
        <v>7493</v>
      </c>
      <c r="C163" t="s">
        <v>4160</v>
      </c>
      <c r="D163" t="s">
        <v>7494</v>
      </c>
      <c r="E163" s="6" t="s">
        <v>5901</v>
      </c>
      <c r="F163" t="s">
        <v>7494</v>
      </c>
      <c r="G163" s="6" t="s">
        <v>4239</v>
      </c>
      <c r="H163" t="s">
        <v>7495</v>
      </c>
      <c r="I163" t="s">
        <v>4291</v>
      </c>
      <c r="K163" t="s">
        <v>7496</v>
      </c>
      <c r="L163" t="b">
        <v>1</v>
      </c>
      <c r="M163" t="s">
        <v>7497</v>
      </c>
      <c r="N163" t="s">
        <v>4245</v>
      </c>
      <c r="O163" t="s">
        <v>7498</v>
      </c>
      <c r="P163" t="s">
        <v>7499</v>
      </c>
      <c r="Q163" t="b">
        <v>1</v>
      </c>
      <c r="R163" s="3" t="s">
        <v>7500</v>
      </c>
      <c r="T163" t="s">
        <v>7501</v>
      </c>
      <c r="U163" t="s">
        <v>7502</v>
      </c>
      <c r="V163" t="s">
        <v>7503</v>
      </c>
      <c r="W163" t="s">
        <v>7504</v>
      </c>
      <c r="X163" t="s">
        <v>7505</v>
      </c>
      <c r="Y163" s="8">
        <v>4</v>
      </c>
      <c r="Z163" s="8">
        <v>4</v>
      </c>
      <c r="AA163" s="8">
        <v>4</v>
      </c>
      <c r="AB163" s="8">
        <v>4</v>
      </c>
      <c r="AC163" t="s">
        <v>4722</v>
      </c>
      <c r="AD163" t="s">
        <v>7506</v>
      </c>
      <c r="AE163" t="s">
        <v>7507</v>
      </c>
      <c r="AF163" t="s">
        <v>7508</v>
      </c>
      <c r="AG163">
        <v>0</v>
      </c>
      <c r="AH163">
        <v>2</v>
      </c>
      <c r="AI163">
        <v>2</v>
      </c>
      <c r="AJ163">
        <v>0</v>
      </c>
      <c r="AK163">
        <v>1</v>
      </c>
      <c r="AL163">
        <v>1</v>
      </c>
      <c r="AM163">
        <v>0</v>
      </c>
      <c r="AN163">
        <v>1</v>
      </c>
      <c r="AO163">
        <v>0</v>
      </c>
      <c r="AP163">
        <v>0</v>
      </c>
      <c r="AQ163" t="s">
        <v>3834</v>
      </c>
      <c r="AR163" t="s">
        <v>3835</v>
      </c>
      <c r="AS163" t="s">
        <v>3836</v>
      </c>
      <c r="AT163" t="s">
        <v>3837</v>
      </c>
      <c r="AU163" t="s">
        <v>3838</v>
      </c>
      <c r="AV163" t="s">
        <v>3839</v>
      </c>
      <c r="AW163" t="b">
        <v>1</v>
      </c>
      <c r="AX163" t="b">
        <v>1</v>
      </c>
      <c r="AY163" t="s">
        <v>7509</v>
      </c>
      <c r="AZ163" t="b">
        <v>1</v>
      </c>
      <c r="BA163" t="b">
        <v>1</v>
      </c>
      <c r="BB163" t="b">
        <v>1</v>
      </c>
      <c r="BC163" t="b">
        <v>1</v>
      </c>
      <c r="BD163" s="2">
        <v>43775.902361111112</v>
      </c>
      <c r="BE163" t="s">
        <v>7510</v>
      </c>
    </row>
    <row r="164" spans="1:57" ht="25.5" x14ac:dyDescent="0.2">
      <c r="A164" t="s">
        <v>7325</v>
      </c>
      <c r="B164" s="6" t="s">
        <v>7326</v>
      </c>
      <c r="C164" t="s">
        <v>4161</v>
      </c>
      <c r="D164" t="s">
        <v>7511</v>
      </c>
      <c r="E164" s="6" t="s">
        <v>6700</v>
      </c>
      <c r="F164" t="s">
        <v>7512</v>
      </c>
      <c r="G164" s="6" t="s">
        <v>4239</v>
      </c>
      <c r="H164" t="s">
        <v>7513</v>
      </c>
      <c r="I164" t="s">
        <v>836</v>
      </c>
      <c r="J164" t="s">
        <v>7514</v>
      </c>
      <c r="K164" t="s">
        <v>7515</v>
      </c>
      <c r="L164" t="b">
        <v>1</v>
      </c>
      <c r="M164" t="s">
        <v>7516</v>
      </c>
      <c r="N164" t="s">
        <v>4472</v>
      </c>
      <c r="O164" t="s">
        <v>7517</v>
      </c>
      <c r="P164" t="s">
        <v>7518</v>
      </c>
      <c r="Q164" t="b">
        <v>1</v>
      </c>
      <c r="R164" s="3" t="s">
        <v>7519</v>
      </c>
      <c r="S164" s="3" t="s">
        <v>7520</v>
      </c>
      <c r="T164" t="s">
        <v>7521</v>
      </c>
      <c r="U164" t="s">
        <v>7522</v>
      </c>
      <c r="V164" t="s">
        <v>847</v>
      </c>
      <c r="W164" t="s">
        <v>7523</v>
      </c>
      <c r="X164" t="s">
        <v>7524</v>
      </c>
      <c r="Y164" s="8">
        <v>4</v>
      </c>
      <c r="Z164" s="8">
        <v>4</v>
      </c>
      <c r="AA164" s="8">
        <v>4</v>
      </c>
      <c r="AB164" s="8">
        <v>4</v>
      </c>
      <c r="AC164" t="s">
        <v>5182</v>
      </c>
      <c r="AD164" s="4" t="s">
        <v>1569</v>
      </c>
      <c r="AE164" t="s">
        <v>7525</v>
      </c>
      <c r="AF164" t="s">
        <v>7526</v>
      </c>
      <c r="AG164">
        <v>3</v>
      </c>
      <c r="AH164">
        <v>3</v>
      </c>
      <c r="AI164">
        <v>3</v>
      </c>
      <c r="AJ164">
        <v>3</v>
      </c>
      <c r="AK164">
        <v>2</v>
      </c>
      <c r="AL164">
        <v>1</v>
      </c>
      <c r="AM164">
        <v>1</v>
      </c>
      <c r="AN164">
        <v>1</v>
      </c>
      <c r="AO164">
        <v>2</v>
      </c>
      <c r="AP164">
        <v>2</v>
      </c>
      <c r="AQ164" t="s">
        <v>201</v>
      </c>
      <c r="AR164" t="s">
        <v>3804</v>
      </c>
      <c r="AS164" t="s">
        <v>3804</v>
      </c>
      <c r="AT164" t="s">
        <v>3804</v>
      </c>
      <c r="AV164" t="s">
        <v>2475</v>
      </c>
      <c r="AW164" t="b">
        <v>1</v>
      </c>
      <c r="AX164" t="b">
        <v>1</v>
      </c>
      <c r="AY164" t="s">
        <v>7527</v>
      </c>
      <c r="AZ164" t="b">
        <v>1</v>
      </c>
      <c r="BA164" t="b">
        <v>1</v>
      </c>
      <c r="BB164" t="b">
        <v>1</v>
      </c>
      <c r="BC164" t="b">
        <v>1</v>
      </c>
      <c r="BD164" s="2">
        <v>43775.930868055555</v>
      </c>
      <c r="BE164" t="s">
        <v>7528</v>
      </c>
    </row>
    <row r="165" spans="1:57" ht="25.5" x14ac:dyDescent="0.2">
      <c r="A165" t="s">
        <v>7529</v>
      </c>
      <c r="B165" s="6" t="s">
        <v>7530</v>
      </c>
      <c r="C165" t="s">
        <v>4162</v>
      </c>
      <c r="D165" t="s">
        <v>7531</v>
      </c>
      <c r="E165" s="6" t="s">
        <v>5242</v>
      </c>
      <c r="F165" t="s">
        <v>7532</v>
      </c>
      <c r="G165" s="6" t="s">
        <v>4239</v>
      </c>
      <c r="H165" t="s">
        <v>7533</v>
      </c>
      <c r="I165" t="s">
        <v>836</v>
      </c>
      <c r="J165" t="s">
        <v>7534</v>
      </c>
      <c r="K165" t="s">
        <v>7535</v>
      </c>
      <c r="L165" t="b">
        <v>1</v>
      </c>
      <c r="M165" t="s">
        <v>7536</v>
      </c>
      <c r="N165" t="s">
        <v>7537</v>
      </c>
      <c r="O165" t="s">
        <v>7538</v>
      </c>
      <c r="P165" t="s">
        <v>7539</v>
      </c>
      <c r="Q165" t="b">
        <v>1</v>
      </c>
      <c r="R165" s="3" t="s">
        <v>7540</v>
      </c>
      <c r="S165" t="s">
        <v>7541</v>
      </c>
      <c r="T165" t="s">
        <v>7542</v>
      </c>
      <c r="U165" t="s">
        <v>7543</v>
      </c>
      <c r="V165" t="s">
        <v>7544</v>
      </c>
      <c r="W165" t="s">
        <v>16</v>
      </c>
      <c r="X165" t="s">
        <v>7545</v>
      </c>
      <c r="Y165" s="8">
        <v>4</v>
      </c>
      <c r="Z165" s="8">
        <v>3</v>
      </c>
      <c r="AA165" s="8">
        <v>4</v>
      </c>
      <c r="AB165" s="8">
        <v>4</v>
      </c>
      <c r="AC165" t="s">
        <v>4415</v>
      </c>
      <c r="AD165" t="s">
        <v>7546</v>
      </c>
      <c r="AE165" t="s">
        <v>7547</v>
      </c>
      <c r="AF165" t="s">
        <v>7548</v>
      </c>
      <c r="AG165">
        <v>2</v>
      </c>
      <c r="AH165">
        <v>2</v>
      </c>
      <c r="AI165">
        <v>4</v>
      </c>
      <c r="AJ165">
        <v>4</v>
      </c>
      <c r="AK165">
        <v>4</v>
      </c>
      <c r="AL165">
        <v>4</v>
      </c>
      <c r="AM165">
        <v>3</v>
      </c>
      <c r="AN165">
        <v>4</v>
      </c>
      <c r="AO165">
        <v>4</v>
      </c>
      <c r="AP165">
        <v>4</v>
      </c>
      <c r="AQ165" t="s">
        <v>3147</v>
      </c>
      <c r="AR165" t="s">
        <v>3840</v>
      </c>
      <c r="AS165" t="s">
        <v>3841</v>
      </c>
      <c r="AT165" t="s">
        <v>3812</v>
      </c>
      <c r="AU165" t="s">
        <v>3812</v>
      </c>
      <c r="AV165" t="s">
        <v>3842</v>
      </c>
      <c r="AW165" t="b">
        <v>1</v>
      </c>
      <c r="AX165" t="b">
        <v>1</v>
      </c>
      <c r="AY165" t="s">
        <v>7549</v>
      </c>
      <c r="AZ165" t="b">
        <v>1</v>
      </c>
      <c r="BA165" t="b">
        <v>1</v>
      </c>
      <c r="BB165" t="b">
        <v>1</v>
      </c>
      <c r="BC165" t="b">
        <v>1</v>
      </c>
      <c r="BD165" s="2">
        <v>43775.946203703701</v>
      </c>
      <c r="BE165" t="s">
        <v>7550</v>
      </c>
    </row>
    <row r="166" spans="1:57" ht="12.75" x14ac:dyDescent="0.2">
      <c r="A166" t="s">
        <v>7551</v>
      </c>
      <c r="B166" s="6" t="s">
        <v>7552</v>
      </c>
      <c r="C166" t="s">
        <v>4163</v>
      </c>
      <c r="D166" t="s">
        <v>7553</v>
      </c>
      <c r="E166" s="6" t="s">
        <v>5242</v>
      </c>
      <c r="F166" t="s">
        <v>7554</v>
      </c>
      <c r="G166" s="6" t="s">
        <v>4239</v>
      </c>
      <c r="H166" t="s">
        <v>7555</v>
      </c>
      <c r="I166" t="s">
        <v>836</v>
      </c>
      <c r="J166" t="s">
        <v>7556</v>
      </c>
      <c r="K166" t="s">
        <v>7557</v>
      </c>
      <c r="L166" t="b">
        <v>1</v>
      </c>
      <c r="M166" t="s">
        <v>7558</v>
      </c>
      <c r="N166" t="s">
        <v>4992</v>
      </c>
      <c r="O166" t="s">
        <v>7559</v>
      </c>
      <c r="P166" t="s">
        <v>7560</v>
      </c>
      <c r="Q166" t="b">
        <v>1</v>
      </c>
      <c r="R166" s="3" t="s">
        <v>7561</v>
      </c>
      <c r="T166" t="s">
        <v>7562</v>
      </c>
      <c r="U166" t="s">
        <v>7563</v>
      </c>
      <c r="V166" t="s">
        <v>7564</v>
      </c>
      <c r="W166" t="s">
        <v>7565</v>
      </c>
      <c r="X166" t="s">
        <v>7566</v>
      </c>
      <c r="Y166" s="8">
        <v>4</v>
      </c>
      <c r="Z166" s="8">
        <v>4</v>
      </c>
      <c r="AA166" s="8">
        <v>4</v>
      </c>
      <c r="AB166" s="8">
        <v>4</v>
      </c>
      <c r="AC166" t="s">
        <v>4415</v>
      </c>
      <c r="AD166" t="s">
        <v>7567</v>
      </c>
      <c r="AE166" t="s">
        <v>7568</v>
      </c>
      <c r="AF166" t="s">
        <v>7569</v>
      </c>
      <c r="AG166">
        <v>3</v>
      </c>
      <c r="AH166">
        <v>2</v>
      </c>
      <c r="AI166">
        <v>3</v>
      </c>
      <c r="AJ166">
        <v>4</v>
      </c>
      <c r="AK166">
        <v>4</v>
      </c>
      <c r="AL166">
        <v>3</v>
      </c>
      <c r="AM166">
        <v>3</v>
      </c>
      <c r="AN166">
        <v>4</v>
      </c>
      <c r="AO166">
        <v>3</v>
      </c>
      <c r="AP166">
        <v>3</v>
      </c>
      <c r="AQ166" t="s">
        <v>1671</v>
      </c>
      <c r="AR166" t="s">
        <v>3843</v>
      </c>
      <c r="AS166" t="s">
        <v>3844</v>
      </c>
      <c r="AT166" t="s">
        <v>3845</v>
      </c>
      <c r="AV166" t="s">
        <v>3846</v>
      </c>
      <c r="AW166" t="b">
        <v>1</v>
      </c>
      <c r="AX166" t="b">
        <v>1</v>
      </c>
      <c r="AY166" t="s">
        <v>7570</v>
      </c>
      <c r="AZ166" t="b">
        <v>1</v>
      </c>
      <c r="BA166" t="b">
        <v>1</v>
      </c>
      <c r="BB166" t="b">
        <v>1</v>
      </c>
      <c r="BC166" t="b">
        <v>1</v>
      </c>
      <c r="BD166" s="2">
        <v>43775.961122685185</v>
      </c>
      <c r="BE166" t="s">
        <v>7571</v>
      </c>
    </row>
    <row r="167" spans="1:57" ht="12.75" x14ac:dyDescent="0.2">
      <c r="A167" t="s">
        <v>1336</v>
      </c>
      <c r="B167" s="6" t="s">
        <v>1337</v>
      </c>
      <c r="C167" t="s">
        <v>1338</v>
      </c>
      <c r="D167" t="s">
        <v>7572</v>
      </c>
      <c r="E167" s="6" t="s">
        <v>5242</v>
      </c>
      <c r="F167" t="s">
        <v>1339</v>
      </c>
      <c r="G167" s="6" t="s">
        <v>4239</v>
      </c>
      <c r="H167" t="s">
        <v>7573</v>
      </c>
      <c r="I167" t="s">
        <v>7574</v>
      </c>
      <c r="J167" t="s">
        <v>7575</v>
      </c>
      <c r="K167" t="s">
        <v>7576</v>
      </c>
      <c r="L167" t="b">
        <v>1</v>
      </c>
      <c r="M167" t="s">
        <v>7577</v>
      </c>
      <c r="N167" t="s">
        <v>4472</v>
      </c>
      <c r="O167" t="s">
        <v>7578</v>
      </c>
      <c r="P167" t="s">
        <v>7579</v>
      </c>
      <c r="Q167" t="b">
        <v>0</v>
      </c>
      <c r="S167" t="s">
        <v>7580</v>
      </c>
      <c r="T167" t="s">
        <v>7581</v>
      </c>
      <c r="U167" t="s">
        <v>7582</v>
      </c>
      <c r="V167" t="s">
        <v>7583</v>
      </c>
      <c r="W167" t="s">
        <v>7584</v>
      </c>
      <c r="X167" t="s">
        <v>7585</v>
      </c>
      <c r="Y167" s="8">
        <v>4</v>
      </c>
      <c r="Z167" s="8">
        <v>4</v>
      </c>
      <c r="AA167" s="8">
        <v>4</v>
      </c>
      <c r="AB167" s="8">
        <v>4</v>
      </c>
      <c r="AC167" t="s">
        <v>4415</v>
      </c>
      <c r="AD167" t="s">
        <v>7586</v>
      </c>
      <c r="AE167" t="s">
        <v>7587</v>
      </c>
      <c r="AF167" t="s">
        <v>7588</v>
      </c>
      <c r="AG167">
        <v>3</v>
      </c>
      <c r="AH167">
        <v>2</v>
      </c>
      <c r="AI167">
        <v>2</v>
      </c>
      <c r="AJ167">
        <v>1</v>
      </c>
      <c r="AK167">
        <v>3</v>
      </c>
      <c r="AL167">
        <v>1</v>
      </c>
      <c r="AM167">
        <v>2</v>
      </c>
      <c r="AN167">
        <v>4</v>
      </c>
      <c r="AO167">
        <v>4</v>
      </c>
      <c r="AP167">
        <v>3</v>
      </c>
      <c r="AQ167" t="s">
        <v>860</v>
      </c>
      <c r="AR167" t="s">
        <v>3847</v>
      </c>
      <c r="AS167" t="s">
        <v>3848</v>
      </c>
      <c r="AT167" t="s">
        <v>3849</v>
      </c>
      <c r="AU167" t="s">
        <v>3850</v>
      </c>
      <c r="AV167" t="s">
        <v>3851</v>
      </c>
      <c r="AW167" t="b">
        <v>1</v>
      </c>
      <c r="AX167" t="b">
        <v>1</v>
      </c>
      <c r="AY167" t="s">
        <v>7589</v>
      </c>
      <c r="AZ167" t="b">
        <v>1</v>
      </c>
      <c r="BA167" t="b">
        <v>0</v>
      </c>
      <c r="BB167" t="b">
        <v>1</v>
      </c>
      <c r="BC167" t="b">
        <v>0</v>
      </c>
      <c r="BD167" s="2">
        <v>43776.007800925923</v>
      </c>
      <c r="BE167" t="s">
        <v>7590</v>
      </c>
    </row>
    <row r="168" spans="1:57" ht="38.25" x14ac:dyDescent="0.2">
      <c r="A168" t="s">
        <v>7591</v>
      </c>
      <c r="B168" s="6" t="s">
        <v>7592</v>
      </c>
      <c r="C168" t="s">
        <v>4164</v>
      </c>
      <c r="D168" t="s">
        <v>7593</v>
      </c>
      <c r="E168" s="6" t="s">
        <v>5760</v>
      </c>
      <c r="F168" t="s">
        <v>7594</v>
      </c>
      <c r="G168" s="6" t="s">
        <v>4239</v>
      </c>
      <c r="H168" t="s">
        <v>7595</v>
      </c>
      <c r="I168" t="s">
        <v>836</v>
      </c>
      <c r="J168" t="s">
        <v>7596</v>
      </c>
      <c r="K168" t="s">
        <v>7597</v>
      </c>
      <c r="L168" t="b">
        <v>1</v>
      </c>
      <c r="M168" t="s">
        <v>7598</v>
      </c>
      <c r="N168" t="s">
        <v>4472</v>
      </c>
      <c r="O168" t="s">
        <v>7599</v>
      </c>
      <c r="P168" t="s">
        <v>7600</v>
      </c>
      <c r="Q168" t="b">
        <v>1</v>
      </c>
      <c r="R168" s="3" t="s">
        <v>7601</v>
      </c>
      <c r="T168" t="s">
        <v>7602</v>
      </c>
      <c r="U168" t="s">
        <v>7603</v>
      </c>
      <c r="V168" t="s">
        <v>7604</v>
      </c>
      <c r="W168" t="s">
        <v>7605</v>
      </c>
      <c r="X168" t="s">
        <v>7606</v>
      </c>
      <c r="Y168" s="8">
        <v>4</v>
      </c>
      <c r="Z168" s="8">
        <v>4</v>
      </c>
      <c r="AA168" s="8">
        <v>3</v>
      </c>
      <c r="AB168" s="8">
        <v>4</v>
      </c>
      <c r="AC168" t="s">
        <v>4415</v>
      </c>
      <c r="AD168" s="4" t="s">
        <v>7607</v>
      </c>
      <c r="AE168" t="s">
        <v>7608</v>
      </c>
      <c r="AF168" t="s">
        <v>7609</v>
      </c>
      <c r="AG168">
        <v>2</v>
      </c>
      <c r="AH168">
        <v>3</v>
      </c>
      <c r="AI168">
        <v>1</v>
      </c>
      <c r="AJ168">
        <v>0</v>
      </c>
      <c r="AK168">
        <v>4</v>
      </c>
      <c r="AL168">
        <v>4</v>
      </c>
      <c r="AM168">
        <v>3</v>
      </c>
      <c r="AN168">
        <v>4</v>
      </c>
      <c r="AO168">
        <v>4</v>
      </c>
      <c r="AP168">
        <v>3</v>
      </c>
      <c r="AQ168" t="s">
        <v>3147</v>
      </c>
      <c r="AR168" t="s">
        <v>3852</v>
      </c>
      <c r="AS168" t="s">
        <v>3853</v>
      </c>
      <c r="AT168" t="s">
        <v>3854</v>
      </c>
      <c r="AV168" t="s">
        <v>3855</v>
      </c>
      <c r="AW168" t="b">
        <v>1</v>
      </c>
      <c r="AX168" t="b">
        <v>1</v>
      </c>
      <c r="AY168" t="s">
        <v>7610</v>
      </c>
      <c r="AZ168" t="b">
        <v>1</v>
      </c>
      <c r="BA168" t="b">
        <v>0</v>
      </c>
      <c r="BB168" t="b">
        <v>1</v>
      </c>
      <c r="BC168" t="b">
        <v>1</v>
      </c>
      <c r="BD168" s="2">
        <v>43776.134583333333</v>
      </c>
      <c r="BE168" t="s">
        <v>7611</v>
      </c>
    </row>
    <row r="169" spans="1:57" ht="38.25" x14ac:dyDescent="0.2">
      <c r="A169" t="s">
        <v>6989</v>
      </c>
      <c r="B169" s="6" t="s">
        <v>7612</v>
      </c>
      <c r="C169" t="s">
        <v>4026</v>
      </c>
      <c r="D169" t="s">
        <v>7613</v>
      </c>
      <c r="E169" s="6" t="s">
        <v>7614</v>
      </c>
      <c r="F169" t="s">
        <v>6992</v>
      </c>
      <c r="G169" s="6" t="s">
        <v>4239</v>
      </c>
      <c r="H169" t="s">
        <v>7615</v>
      </c>
      <c r="I169" t="s">
        <v>836</v>
      </c>
      <c r="J169" t="s">
        <v>7616</v>
      </c>
      <c r="K169" t="s">
        <v>7617</v>
      </c>
      <c r="L169" t="b">
        <v>1</v>
      </c>
      <c r="M169" t="s">
        <v>7618</v>
      </c>
      <c r="N169" t="s">
        <v>4472</v>
      </c>
      <c r="O169" t="s">
        <v>7619</v>
      </c>
      <c r="P169" t="s">
        <v>7620</v>
      </c>
      <c r="Q169" t="b">
        <v>0</v>
      </c>
      <c r="T169" t="s">
        <v>7621</v>
      </c>
      <c r="U169" t="s">
        <v>7622</v>
      </c>
      <c r="V169" t="s">
        <v>7623</v>
      </c>
      <c r="W169" t="s">
        <v>7624</v>
      </c>
      <c r="X169" t="s">
        <v>7625</v>
      </c>
      <c r="Y169" s="8">
        <v>4</v>
      </c>
      <c r="Z169" s="8">
        <v>4</v>
      </c>
      <c r="AA169" s="8">
        <v>4</v>
      </c>
      <c r="AB169" s="8">
        <v>3</v>
      </c>
      <c r="AC169" t="s">
        <v>7083</v>
      </c>
      <c r="AD169" t="s">
        <v>7626</v>
      </c>
      <c r="AE169" t="s">
        <v>7627</v>
      </c>
      <c r="AF169" t="s">
        <v>7628</v>
      </c>
      <c r="AG169">
        <v>0</v>
      </c>
      <c r="AH169">
        <v>4</v>
      </c>
      <c r="AI169">
        <v>1</v>
      </c>
      <c r="AJ169">
        <v>3</v>
      </c>
      <c r="AK169">
        <v>2</v>
      </c>
      <c r="AL169">
        <v>0</v>
      </c>
      <c r="AM169">
        <v>0</v>
      </c>
      <c r="AN169">
        <v>1</v>
      </c>
      <c r="AO169">
        <v>0</v>
      </c>
      <c r="AP169">
        <v>0</v>
      </c>
      <c r="AQ169" t="s">
        <v>1038</v>
      </c>
      <c r="AR169" t="s">
        <v>3856</v>
      </c>
      <c r="AS169" t="s">
        <v>3857</v>
      </c>
      <c r="AT169" t="s">
        <v>3858</v>
      </c>
      <c r="AV169" t="s">
        <v>3859</v>
      </c>
      <c r="AW169" t="b">
        <v>1</v>
      </c>
      <c r="AX169" t="b">
        <v>1</v>
      </c>
      <c r="AY169" t="s">
        <v>7629</v>
      </c>
      <c r="AZ169" t="b">
        <v>1</v>
      </c>
      <c r="BA169" t="b">
        <v>1</v>
      </c>
      <c r="BB169" t="b">
        <v>1</v>
      </c>
      <c r="BC169" t="b">
        <v>0</v>
      </c>
      <c r="BD169" s="2">
        <v>43776.147291666668</v>
      </c>
      <c r="BE169" t="s">
        <v>7630</v>
      </c>
    </row>
    <row r="170" spans="1:57" ht="38.25" x14ac:dyDescent="0.2">
      <c r="A170" t="s">
        <v>7591</v>
      </c>
      <c r="B170" s="6" t="s">
        <v>7592</v>
      </c>
      <c r="C170" t="s">
        <v>4164</v>
      </c>
      <c r="D170" t="s">
        <v>7631</v>
      </c>
      <c r="E170" s="6" t="s">
        <v>4508</v>
      </c>
      <c r="F170" t="s">
        <v>7594</v>
      </c>
      <c r="G170" s="6" t="s">
        <v>4239</v>
      </c>
      <c r="H170" t="s">
        <v>7632</v>
      </c>
      <c r="I170" t="s">
        <v>836</v>
      </c>
      <c r="J170" t="s">
        <v>7633</v>
      </c>
      <c r="K170" t="s">
        <v>7634</v>
      </c>
      <c r="L170" t="b">
        <v>1</v>
      </c>
      <c r="M170" t="s">
        <v>7635</v>
      </c>
      <c r="N170" t="s">
        <v>4552</v>
      </c>
      <c r="O170" t="s">
        <v>7636</v>
      </c>
      <c r="P170" t="s">
        <v>7637</v>
      </c>
      <c r="Q170" t="b">
        <v>1</v>
      </c>
      <c r="R170" s="3" t="s">
        <v>7638</v>
      </c>
      <c r="S170" s="3" t="s">
        <v>7639</v>
      </c>
      <c r="T170" t="s">
        <v>7640</v>
      </c>
      <c r="U170" t="s">
        <v>7641</v>
      </c>
      <c r="V170" t="s">
        <v>7642</v>
      </c>
      <c r="W170" t="s">
        <v>7643</v>
      </c>
      <c r="X170" t="s">
        <v>7644</v>
      </c>
      <c r="Y170" s="8">
        <v>4</v>
      </c>
      <c r="Z170" s="8">
        <v>4</v>
      </c>
      <c r="AA170" s="8">
        <v>4</v>
      </c>
      <c r="AB170" s="8">
        <v>4</v>
      </c>
      <c r="AC170" t="s">
        <v>4415</v>
      </c>
      <c r="AD170" t="s">
        <v>7645</v>
      </c>
      <c r="AE170" t="s">
        <v>7646</v>
      </c>
      <c r="AF170" t="s">
        <v>7647</v>
      </c>
      <c r="AG170">
        <v>1</v>
      </c>
      <c r="AH170">
        <v>3</v>
      </c>
      <c r="AI170">
        <v>1</v>
      </c>
      <c r="AJ170">
        <v>2</v>
      </c>
      <c r="AK170">
        <v>4</v>
      </c>
      <c r="AL170">
        <v>3</v>
      </c>
      <c r="AM170">
        <v>3</v>
      </c>
      <c r="AN170">
        <v>3</v>
      </c>
      <c r="AO170">
        <v>3</v>
      </c>
      <c r="AP170">
        <v>3</v>
      </c>
      <c r="AQ170" t="s">
        <v>3286</v>
      </c>
      <c r="AR170" t="s">
        <v>3847</v>
      </c>
      <c r="AS170" t="s">
        <v>3860</v>
      </c>
      <c r="AT170" t="s">
        <v>3861</v>
      </c>
      <c r="AV170" t="s">
        <v>3862</v>
      </c>
      <c r="AW170" t="b">
        <v>1</v>
      </c>
      <c r="AX170" t="b">
        <v>1</v>
      </c>
      <c r="AY170" t="s">
        <v>7648</v>
      </c>
      <c r="AZ170" t="b">
        <v>1</v>
      </c>
      <c r="BA170" t="b">
        <v>0</v>
      </c>
      <c r="BB170" t="b">
        <v>1</v>
      </c>
      <c r="BC170" t="b">
        <v>1</v>
      </c>
      <c r="BD170" s="2">
        <v>43776.17328703704</v>
      </c>
      <c r="BE170" t="s">
        <v>7649</v>
      </c>
    </row>
    <row r="171" spans="1:57" ht="38.25" x14ac:dyDescent="0.2">
      <c r="A171" t="s">
        <v>7650</v>
      </c>
      <c r="B171" s="6" t="s">
        <v>7651</v>
      </c>
      <c r="C171" t="s">
        <v>4165</v>
      </c>
      <c r="D171" t="s">
        <v>7652</v>
      </c>
      <c r="E171" s="6" t="s">
        <v>7653</v>
      </c>
      <c r="F171" t="s">
        <v>7654</v>
      </c>
      <c r="G171" s="6" t="s">
        <v>4239</v>
      </c>
      <c r="H171" t="s">
        <v>7655</v>
      </c>
      <c r="I171" t="s">
        <v>836</v>
      </c>
      <c r="J171" t="s">
        <v>7656</v>
      </c>
      <c r="K171" t="s">
        <v>7657</v>
      </c>
      <c r="L171" t="b">
        <v>1</v>
      </c>
      <c r="M171" t="s">
        <v>7658</v>
      </c>
      <c r="N171" t="s">
        <v>7659</v>
      </c>
      <c r="O171" t="s">
        <v>7660</v>
      </c>
      <c r="P171" t="s">
        <v>7661</v>
      </c>
      <c r="Q171" t="b">
        <v>1</v>
      </c>
      <c r="R171" s="3" t="s">
        <v>7662</v>
      </c>
      <c r="S171" t="s">
        <v>7663</v>
      </c>
      <c r="T171" t="s">
        <v>7664</v>
      </c>
      <c r="U171" t="s">
        <v>7665</v>
      </c>
      <c r="V171" t="s">
        <v>7666</v>
      </c>
      <c r="W171" t="s">
        <v>7667</v>
      </c>
      <c r="X171" t="s">
        <v>7668</v>
      </c>
      <c r="Y171" s="8">
        <v>2</v>
      </c>
      <c r="Z171" s="8">
        <v>4</v>
      </c>
      <c r="AA171" s="8">
        <v>4</v>
      </c>
      <c r="AB171" s="8">
        <v>3</v>
      </c>
      <c r="AC171" t="s">
        <v>4722</v>
      </c>
      <c r="AD171" t="s">
        <v>7669</v>
      </c>
      <c r="AE171" t="s">
        <v>7670</v>
      </c>
      <c r="AF171" t="s">
        <v>7671</v>
      </c>
      <c r="AG171">
        <v>0</v>
      </c>
      <c r="AH171">
        <v>2</v>
      </c>
      <c r="AI171">
        <v>4</v>
      </c>
      <c r="AJ171">
        <v>1</v>
      </c>
      <c r="AK171">
        <v>4</v>
      </c>
      <c r="AL171">
        <v>3</v>
      </c>
      <c r="AM171">
        <v>2</v>
      </c>
      <c r="AN171">
        <v>2</v>
      </c>
      <c r="AO171">
        <v>0</v>
      </c>
      <c r="AP171">
        <v>1</v>
      </c>
      <c r="AQ171" t="s">
        <v>3863</v>
      </c>
      <c r="AR171" t="s">
        <v>3864</v>
      </c>
      <c r="AS171" t="s">
        <v>253</v>
      </c>
      <c r="AT171" t="s">
        <v>253</v>
      </c>
      <c r="AV171" t="s">
        <v>3865</v>
      </c>
      <c r="AW171" t="b">
        <v>1</v>
      </c>
      <c r="AX171" t="b">
        <v>1</v>
      </c>
      <c r="AY171" t="s">
        <v>7672</v>
      </c>
      <c r="AZ171" t="b">
        <v>1</v>
      </c>
      <c r="BA171" t="b">
        <v>1</v>
      </c>
      <c r="BB171" t="b">
        <v>1</v>
      </c>
      <c r="BC171" t="b">
        <v>1</v>
      </c>
      <c r="BD171" s="2">
        <v>43776.339895833335</v>
      </c>
      <c r="BE171" t="s">
        <v>7673</v>
      </c>
    </row>
    <row r="172" spans="1:57" ht="12.75" x14ac:dyDescent="0.2">
      <c r="A172" t="s">
        <v>7674</v>
      </c>
      <c r="B172" s="6" t="s">
        <v>4422</v>
      </c>
      <c r="C172" t="s">
        <v>4166</v>
      </c>
      <c r="D172" t="s">
        <v>7675</v>
      </c>
      <c r="E172" s="6" t="s">
        <v>4338</v>
      </c>
      <c r="F172" t="s">
        <v>7674</v>
      </c>
      <c r="G172" s="6" t="s">
        <v>4239</v>
      </c>
      <c r="H172" t="s">
        <v>7676</v>
      </c>
      <c r="I172" t="s">
        <v>5245</v>
      </c>
      <c r="J172" t="s">
        <v>7677</v>
      </c>
      <c r="K172" t="s">
        <v>7678</v>
      </c>
      <c r="L172" t="b">
        <v>0</v>
      </c>
      <c r="M172" t="s">
        <v>7679</v>
      </c>
      <c r="N172" t="s">
        <v>4472</v>
      </c>
      <c r="O172" t="s">
        <v>7680</v>
      </c>
      <c r="P172" t="s">
        <v>7681</v>
      </c>
      <c r="Q172" t="b">
        <v>0</v>
      </c>
      <c r="T172" t="s">
        <v>7682</v>
      </c>
      <c r="U172" t="s">
        <v>7683</v>
      </c>
      <c r="V172" t="s">
        <v>4558</v>
      </c>
      <c r="W172" t="s">
        <v>4558</v>
      </c>
      <c r="X172" t="s">
        <v>4558</v>
      </c>
      <c r="Y172" s="8">
        <v>4</v>
      </c>
      <c r="Z172" s="8">
        <v>4</v>
      </c>
      <c r="AA172" s="8">
        <v>4</v>
      </c>
      <c r="AB172" s="8">
        <v>4</v>
      </c>
      <c r="AC172" t="s">
        <v>4279</v>
      </c>
      <c r="AD172" s="4" t="s">
        <v>4620</v>
      </c>
      <c r="AE172" t="s">
        <v>7684</v>
      </c>
      <c r="AF172" t="s">
        <v>7685</v>
      </c>
      <c r="AG172">
        <v>2</v>
      </c>
      <c r="AH172">
        <v>4</v>
      </c>
      <c r="AI172">
        <v>4</v>
      </c>
      <c r="AJ172">
        <v>4</v>
      </c>
      <c r="AK172">
        <v>4</v>
      </c>
      <c r="AL172">
        <v>4</v>
      </c>
      <c r="AM172">
        <v>2</v>
      </c>
      <c r="AN172">
        <v>4</v>
      </c>
      <c r="AO172">
        <v>4</v>
      </c>
      <c r="AP172">
        <v>4</v>
      </c>
      <c r="AQ172" t="s">
        <v>3866</v>
      </c>
      <c r="AR172" t="s">
        <v>3867</v>
      </c>
      <c r="AS172" t="s">
        <v>3868</v>
      </c>
      <c r="AT172" t="s">
        <v>3869</v>
      </c>
      <c r="AU172" t="s">
        <v>3869</v>
      </c>
      <c r="AV172" t="s">
        <v>3302</v>
      </c>
      <c r="AW172" t="b">
        <v>1</v>
      </c>
      <c r="AX172" t="b">
        <v>1</v>
      </c>
      <c r="AY172" t="s">
        <v>7686</v>
      </c>
      <c r="AZ172" t="b">
        <v>1</v>
      </c>
      <c r="BA172" t="b">
        <v>0</v>
      </c>
      <c r="BB172" t="b">
        <v>1</v>
      </c>
      <c r="BC172" t="b">
        <v>1</v>
      </c>
      <c r="BD172" s="2">
        <v>43776.506840277776</v>
      </c>
      <c r="BE172" t="s">
        <v>7687</v>
      </c>
    </row>
    <row r="173" spans="1:57" ht="25.5" x14ac:dyDescent="0.2">
      <c r="A173" t="s">
        <v>1820</v>
      </c>
      <c r="B173" s="6" t="s">
        <v>7688</v>
      </c>
      <c r="C173" t="s">
        <v>1822</v>
      </c>
      <c r="D173" t="s">
        <v>7689</v>
      </c>
      <c r="E173" s="6" t="s">
        <v>5242</v>
      </c>
      <c r="F173" t="s">
        <v>1824</v>
      </c>
      <c r="G173" s="6" t="s">
        <v>4239</v>
      </c>
      <c r="H173" t="s">
        <v>7690</v>
      </c>
      <c r="I173" t="s">
        <v>836</v>
      </c>
      <c r="J173" t="s">
        <v>7691</v>
      </c>
      <c r="K173" t="s">
        <v>7692</v>
      </c>
      <c r="L173" t="b">
        <v>1</v>
      </c>
      <c r="M173" t="s">
        <v>7693</v>
      </c>
      <c r="N173" t="s">
        <v>4472</v>
      </c>
      <c r="O173" t="s">
        <v>7694</v>
      </c>
      <c r="P173" t="s">
        <v>7695</v>
      </c>
      <c r="Q173" t="b">
        <v>0</v>
      </c>
      <c r="T173" t="s">
        <v>7696</v>
      </c>
      <c r="U173" t="s">
        <v>7697</v>
      </c>
      <c r="V173" t="s">
        <v>7698</v>
      </c>
      <c r="W173" t="s">
        <v>7699</v>
      </c>
      <c r="X173" t="s">
        <v>7700</v>
      </c>
      <c r="Y173" s="8">
        <v>4</v>
      </c>
      <c r="Z173" s="8">
        <v>4</v>
      </c>
      <c r="AA173" s="8">
        <v>4</v>
      </c>
      <c r="AB173" s="8">
        <v>4</v>
      </c>
      <c r="AC173" t="s">
        <v>4415</v>
      </c>
      <c r="AD173" s="4" t="s">
        <v>7701</v>
      </c>
      <c r="AE173" t="s">
        <v>7702</v>
      </c>
      <c r="AF173" t="s">
        <v>7703</v>
      </c>
      <c r="AG173">
        <v>2</v>
      </c>
      <c r="AH173">
        <v>1</v>
      </c>
      <c r="AI173">
        <v>2</v>
      </c>
      <c r="AJ173">
        <v>1</v>
      </c>
      <c r="AK173">
        <v>1</v>
      </c>
      <c r="AL173">
        <v>0</v>
      </c>
      <c r="AM173">
        <v>2</v>
      </c>
      <c r="AN173">
        <v>2</v>
      </c>
      <c r="AO173">
        <v>2</v>
      </c>
      <c r="AP173">
        <v>1</v>
      </c>
      <c r="AQ173" t="s">
        <v>3286</v>
      </c>
      <c r="AR173" t="s">
        <v>1833</v>
      </c>
      <c r="AS173" t="s">
        <v>3870</v>
      </c>
      <c r="AT173" t="s">
        <v>3871</v>
      </c>
      <c r="AU173" t="s">
        <v>3872</v>
      </c>
      <c r="AV173" t="s">
        <v>2783</v>
      </c>
      <c r="AW173" t="b">
        <v>1</v>
      </c>
      <c r="AX173" t="b">
        <v>1</v>
      </c>
      <c r="AY173" t="s">
        <v>7704</v>
      </c>
      <c r="AZ173" t="b">
        <v>1</v>
      </c>
      <c r="BA173" t="b">
        <v>0</v>
      </c>
      <c r="BB173" t="b">
        <v>1</v>
      </c>
      <c r="BC173" t="b">
        <v>0</v>
      </c>
      <c r="BD173" s="2">
        <v>43776.67359953704</v>
      </c>
      <c r="BE173" t="s">
        <v>7705</v>
      </c>
    </row>
    <row r="174" spans="1:57" ht="12.75" x14ac:dyDescent="0.2">
      <c r="A174" t="s">
        <v>7706</v>
      </c>
      <c r="B174" s="6" t="s">
        <v>7707</v>
      </c>
      <c r="C174" t="s">
        <v>4167</v>
      </c>
      <c r="D174" t="s">
        <v>7708</v>
      </c>
      <c r="E174" s="6" t="s">
        <v>242</v>
      </c>
      <c r="F174" t="s">
        <v>7709</v>
      </c>
      <c r="G174" s="6" t="s">
        <v>4239</v>
      </c>
      <c r="H174" t="s">
        <v>7710</v>
      </c>
      <c r="I174" t="s">
        <v>836</v>
      </c>
      <c r="J174" t="s">
        <v>7711</v>
      </c>
      <c r="K174" t="s">
        <v>7712</v>
      </c>
      <c r="L174" t="b">
        <v>1</v>
      </c>
      <c r="M174" t="s">
        <v>7713</v>
      </c>
      <c r="N174" t="s">
        <v>5569</v>
      </c>
      <c r="O174" t="s">
        <v>7714</v>
      </c>
      <c r="P174" t="s">
        <v>7715</v>
      </c>
      <c r="Q174" t="b">
        <v>1</v>
      </c>
      <c r="R174" s="3" t="s">
        <v>7716</v>
      </c>
      <c r="T174" t="s">
        <v>7717</v>
      </c>
      <c r="U174" t="s">
        <v>7718</v>
      </c>
      <c r="V174" t="s">
        <v>7719</v>
      </c>
      <c r="W174" t="s">
        <v>7720</v>
      </c>
      <c r="X174" t="s">
        <v>7721</v>
      </c>
      <c r="Y174" s="8">
        <v>4</v>
      </c>
      <c r="Z174" s="8">
        <v>4</v>
      </c>
      <c r="AA174" s="8">
        <v>3</v>
      </c>
      <c r="AB174" s="8">
        <v>4</v>
      </c>
      <c r="AC174" t="s">
        <v>7722</v>
      </c>
      <c r="AD174" t="s">
        <v>7723</v>
      </c>
      <c r="AE174" t="s">
        <v>7724</v>
      </c>
      <c r="AF174" t="s">
        <v>7725</v>
      </c>
      <c r="AG174">
        <v>2</v>
      </c>
      <c r="AH174">
        <v>2</v>
      </c>
      <c r="AI174">
        <v>1</v>
      </c>
      <c r="AJ174">
        <v>0</v>
      </c>
      <c r="AK174">
        <v>0</v>
      </c>
      <c r="AL174">
        <v>0</v>
      </c>
      <c r="AM174">
        <v>1</v>
      </c>
      <c r="AN174">
        <v>2</v>
      </c>
      <c r="AO174">
        <v>1</v>
      </c>
      <c r="AP174">
        <v>3</v>
      </c>
      <c r="AQ174" t="s">
        <v>1168</v>
      </c>
      <c r="AR174" t="s">
        <v>3873</v>
      </c>
      <c r="AS174" t="s">
        <v>3874</v>
      </c>
      <c r="AT174" t="s">
        <v>3875</v>
      </c>
      <c r="AV174" t="s">
        <v>3876</v>
      </c>
      <c r="AW174" t="b">
        <v>1</v>
      </c>
      <c r="AX174" t="b">
        <v>1</v>
      </c>
      <c r="AY174" t="s">
        <v>7726</v>
      </c>
      <c r="AZ174" t="b">
        <v>1</v>
      </c>
      <c r="BA174" t="b">
        <v>0</v>
      </c>
      <c r="BB174" t="b">
        <v>1</v>
      </c>
      <c r="BC174" t="b">
        <v>1</v>
      </c>
      <c r="BD174" s="2">
        <v>43776.748136574075</v>
      </c>
      <c r="BE174" t="s">
        <v>7727</v>
      </c>
    </row>
    <row r="175" spans="1:57" ht="25.5" x14ac:dyDescent="0.2">
      <c r="A175" t="s">
        <v>7728</v>
      </c>
      <c r="B175" s="6" t="s">
        <v>2340</v>
      </c>
      <c r="C175" t="s">
        <v>4168</v>
      </c>
      <c r="D175" t="s">
        <v>7729</v>
      </c>
      <c r="E175" s="6" t="s">
        <v>7730</v>
      </c>
      <c r="F175" t="s">
        <v>7731</v>
      </c>
      <c r="G175" s="6" t="s">
        <v>4239</v>
      </c>
      <c r="H175" t="s">
        <v>7732</v>
      </c>
      <c r="I175" t="s">
        <v>4241</v>
      </c>
      <c r="J175" t="s">
        <v>7733</v>
      </c>
      <c r="K175" t="s">
        <v>7734</v>
      </c>
      <c r="L175" t="b">
        <v>1</v>
      </c>
      <c r="M175" t="s">
        <v>7735</v>
      </c>
      <c r="N175" t="s">
        <v>4552</v>
      </c>
      <c r="O175" t="s">
        <v>7736</v>
      </c>
      <c r="P175" t="s">
        <v>7737</v>
      </c>
      <c r="Q175" t="b">
        <v>1</v>
      </c>
      <c r="R175" s="3" t="s">
        <v>7738</v>
      </c>
      <c r="S175" s="3" t="s">
        <v>7739</v>
      </c>
      <c r="T175" t="s">
        <v>7740</v>
      </c>
      <c r="U175" t="s">
        <v>7741</v>
      </c>
      <c r="V175" t="s">
        <v>7742</v>
      </c>
      <c r="W175" t="s">
        <v>7743</v>
      </c>
      <c r="X175" t="s">
        <v>7744</v>
      </c>
      <c r="Y175" s="8">
        <v>3</v>
      </c>
      <c r="Z175" s="8">
        <v>4</v>
      </c>
      <c r="AA175" s="8">
        <v>4</v>
      </c>
      <c r="AB175" s="8">
        <v>3</v>
      </c>
      <c r="AC175" t="s">
        <v>7745</v>
      </c>
      <c r="AD175" s="4" t="s">
        <v>7746</v>
      </c>
      <c r="AE175" t="s">
        <v>7747</v>
      </c>
      <c r="AF175" t="s">
        <v>7748</v>
      </c>
      <c r="AG175">
        <v>2</v>
      </c>
      <c r="AH175">
        <v>2</v>
      </c>
      <c r="AI175">
        <v>0</v>
      </c>
      <c r="AJ175">
        <v>2</v>
      </c>
      <c r="AK175">
        <v>3</v>
      </c>
      <c r="AL175">
        <v>1</v>
      </c>
      <c r="AM175">
        <v>2</v>
      </c>
      <c r="AN175">
        <v>2</v>
      </c>
      <c r="AO175">
        <v>1</v>
      </c>
      <c r="AP175">
        <v>0</v>
      </c>
      <c r="AQ175" t="s">
        <v>3546</v>
      </c>
      <c r="AR175" t="s">
        <v>3877</v>
      </c>
      <c r="AS175" t="s">
        <v>3878</v>
      </c>
      <c r="AT175" t="s">
        <v>3879</v>
      </c>
      <c r="AU175" t="s">
        <v>3880</v>
      </c>
      <c r="AV175" t="s">
        <v>3881</v>
      </c>
      <c r="AW175" t="b">
        <v>1</v>
      </c>
      <c r="AX175" t="b">
        <v>1</v>
      </c>
      <c r="AY175" t="s">
        <v>7749</v>
      </c>
      <c r="AZ175" t="b">
        <v>1</v>
      </c>
      <c r="BA175" t="b">
        <v>0</v>
      </c>
      <c r="BB175" t="b">
        <v>1</v>
      </c>
      <c r="BC175" t="b">
        <v>0</v>
      </c>
      <c r="BD175" s="2">
        <v>43776.768009259256</v>
      </c>
      <c r="BE175" t="s">
        <v>7750</v>
      </c>
    </row>
    <row r="176" spans="1:57" ht="51" x14ac:dyDescent="0.2">
      <c r="A176" t="s">
        <v>7751</v>
      </c>
      <c r="B176" s="6" t="s">
        <v>7752</v>
      </c>
      <c r="C176" t="s">
        <v>4169</v>
      </c>
      <c r="D176" t="s">
        <v>7753</v>
      </c>
      <c r="E176" s="6" t="s">
        <v>5242</v>
      </c>
      <c r="F176" t="s">
        <v>7754</v>
      </c>
      <c r="G176" s="6" t="s">
        <v>4239</v>
      </c>
      <c r="H176" t="s">
        <v>5491</v>
      </c>
      <c r="I176" t="s">
        <v>836</v>
      </c>
      <c r="J176" t="s">
        <v>7755</v>
      </c>
      <c r="K176" t="s">
        <v>7756</v>
      </c>
      <c r="L176" t="b">
        <v>1</v>
      </c>
      <c r="M176" t="s">
        <v>7757</v>
      </c>
      <c r="N176" t="s">
        <v>4472</v>
      </c>
      <c r="O176" t="s">
        <v>7758</v>
      </c>
      <c r="P176" t="s">
        <v>7759</v>
      </c>
      <c r="Q176" t="b">
        <v>1</v>
      </c>
      <c r="R176" s="3" t="s">
        <v>7760</v>
      </c>
      <c r="T176" t="s">
        <v>7761</v>
      </c>
      <c r="U176" t="s">
        <v>7762</v>
      </c>
      <c r="V176" t="s">
        <v>7763</v>
      </c>
      <c r="W176" t="s">
        <v>7764</v>
      </c>
      <c r="X176" t="s">
        <v>7765</v>
      </c>
      <c r="Y176" s="8">
        <v>4</v>
      </c>
      <c r="Z176" s="8">
        <v>4</v>
      </c>
      <c r="AA176" s="8">
        <v>4</v>
      </c>
      <c r="AB176" s="8">
        <v>4</v>
      </c>
      <c r="AC176" t="s">
        <v>4415</v>
      </c>
      <c r="AD176" t="s">
        <v>7766</v>
      </c>
      <c r="AE176" t="s">
        <v>7767</v>
      </c>
      <c r="AF176" t="s">
        <v>7768</v>
      </c>
      <c r="AG176">
        <v>2</v>
      </c>
      <c r="AH176">
        <v>4</v>
      </c>
      <c r="AI176">
        <v>4</v>
      </c>
      <c r="AJ176">
        <v>4</v>
      </c>
      <c r="AK176">
        <v>4</v>
      </c>
      <c r="AL176">
        <v>4</v>
      </c>
      <c r="AM176">
        <v>2</v>
      </c>
      <c r="AN176">
        <v>4</v>
      </c>
      <c r="AO176">
        <v>4</v>
      </c>
      <c r="AP176">
        <v>4</v>
      </c>
      <c r="AQ176" t="s">
        <v>1456</v>
      </c>
      <c r="AR176" t="s">
        <v>3882</v>
      </c>
      <c r="AS176" t="s">
        <v>3883</v>
      </c>
      <c r="AT176" t="s">
        <v>3883</v>
      </c>
      <c r="AU176" t="s">
        <v>1107</v>
      </c>
      <c r="AV176" t="s">
        <v>3884</v>
      </c>
      <c r="AW176" t="b">
        <v>1</v>
      </c>
      <c r="AX176" t="b">
        <v>1</v>
      </c>
      <c r="AY176" t="s">
        <v>7769</v>
      </c>
      <c r="AZ176" t="b">
        <v>1</v>
      </c>
      <c r="BA176" t="b">
        <v>0</v>
      </c>
      <c r="BB176" t="b">
        <v>1</v>
      </c>
      <c r="BC176" t="b">
        <v>1</v>
      </c>
      <c r="BD176" s="2">
        <v>43776.798819444448</v>
      </c>
      <c r="BE176" t="s">
        <v>7770</v>
      </c>
    </row>
    <row r="177" spans="1:57" ht="63.75" x14ac:dyDescent="0.2">
      <c r="A177" t="s">
        <v>7771</v>
      </c>
      <c r="B177" s="6" t="s">
        <v>7772</v>
      </c>
      <c r="C177" t="s">
        <v>4170</v>
      </c>
      <c r="D177" t="s">
        <v>7773</v>
      </c>
      <c r="E177" s="6" t="s">
        <v>5242</v>
      </c>
      <c r="F177" t="s">
        <v>7754</v>
      </c>
      <c r="G177" s="6" t="s">
        <v>4239</v>
      </c>
      <c r="H177" t="s">
        <v>5491</v>
      </c>
      <c r="I177" t="s">
        <v>836</v>
      </c>
      <c r="J177" t="s">
        <v>1107</v>
      </c>
      <c r="K177" t="s">
        <v>7774</v>
      </c>
      <c r="L177" t="b">
        <v>1</v>
      </c>
      <c r="M177" t="s">
        <v>7775</v>
      </c>
      <c r="N177" t="s">
        <v>4552</v>
      </c>
      <c r="O177" t="s">
        <v>1107</v>
      </c>
      <c r="P177" t="s">
        <v>7776</v>
      </c>
      <c r="Q177" t="b">
        <v>1</v>
      </c>
      <c r="R177" s="3" t="s">
        <v>7777</v>
      </c>
      <c r="T177" t="s">
        <v>7778</v>
      </c>
      <c r="U177" t="s">
        <v>7779</v>
      </c>
      <c r="V177" t="s">
        <v>7780</v>
      </c>
      <c r="W177" t="s">
        <v>7781</v>
      </c>
      <c r="X177" t="s">
        <v>903</v>
      </c>
      <c r="Y177" s="8">
        <v>4</v>
      </c>
      <c r="Z177" s="8">
        <v>4</v>
      </c>
      <c r="AA177" s="8">
        <v>4</v>
      </c>
      <c r="AB177" s="8">
        <v>4</v>
      </c>
      <c r="AC177" t="s">
        <v>4415</v>
      </c>
      <c r="AD177" t="s">
        <v>7782</v>
      </c>
      <c r="AE177" t="s">
        <v>7767</v>
      </c>
      <c r="AF177" t="s">
        <v>7768</v>
      </c>
      <c r="AG177">
        <v>2</v>
      </c>
      <c r="AH177">
        <v>4</v>
      </c>
      <c r="AI177">
        <v>4</v>
      </c>
      <c r="AJ177">
        <v>4</v>
      </c>
      <c r="AK177">
        <v>4</v>
      </c>
      <c r="AL177">
        <v>4</v>
      </c>
      <c r="AM177">
        <v>2</v>
      </c>
      <c r="AN177">
        <v>4</v>
      </c>
      <c r="AO177">
        <v>4</v>
      </c>
      <c r="AP177">
        <v>4</v>
      </c>
      <c r="AQ177" t="s">
        <v>1456</v>
      </c>
      <c r="AR177" t="s">
        <v>3885</v>
      </c>
      <c r="AS177" t="s">
        <v>3885</v>
      </c>
      <c r="AT177" t="s">
        <v>3885</v>
      </c>
      <c r="AU177" t="s">
        <v>3886</v>
      </c>
      <c r="AV177" t="s">
        <v>3887</v>
      </c>
      <c r="AW177" t="b">
        <v>1</v>
      </c>
      <c r="AX177" t="b">
        <v>1</v>
      </c>
      <c r="AY177" t="s">
        <v>7783</v>
      </c>
      <c r="AZ177" t="b">
        <v>1</v>
      </c>
      <c r="BA177" t="b">
        <v>0</v>
      </c>
      <c r="BB177" t="b">
        <v>1</v>
      </c>
      <c r="BC177" t="b">
        <v>1</v>
      </c>
      <c r="BD177" s="2">
        <v>43776.810173611113</v>
      </c>
      <c r="BE177" t="s">
        <v>7784</v>
      </c>
    </row>
    <row r="178" spans="1:57" ht="25.5" x14ac:dyDescent="0.2">
      <c r="A178" t="s">
        <v>7785</v>
      </c>
      <c r="B178" s="6" t="s">
        <v>7786</v>
      </c>
      <c r="C178" t="s">
        <v>4171</v>
      </c>
      <c r="D178" t="s">
        <v>7787</v>
      </c>
      <c r="E178" s="6" t="s">
        <v>6765</v>
      </c>
      <c r="F178" t="s">
        <v>7788</v>
      </c>
      <c r="G178" s="6" t="s">
        <v>4239</v>
      </c>
      <c r="H178" t="s">
        <v>7789</v>
      </c>
      <c r="I178" t="s">
        <v>836</v>
      </c>
      <c r="J178" t="s">
        <v>7790</v>
      </c>
      <c r="K178" t="s">
        <v>7791</v>
      </c>
      <c r="L178" t="b">
        <v>1</v>
      </c>
      <c r="M178" t="s">
        <v>7792</v>
      </c>
      <c r="N178" t="s">
        <v>5569</v>
      </c>
      <c r="O178" t="s">
        <v>7793</v>
      </c>
      <c r="P178" t="s">
        <v>7794</v>
      </c>
      <c r="Q178" t="b">
        <v>0</v>
      </c>
      <c r="T178" t="s">
        <v>7795</v>
      </c>
      <c r="U178" t="s">
        <v>7796</v>
      </c>
      <c r="V178" t="s">
        <v>7797</v>
      </c>
      <c r="W178" t="s">
        <v>7798</v>
      </c>
      <c r="X178" t="s">
        <v>7799</v>
      </c>
      <c r="Y178" s="8">
        <v>4</v>
      </c>
      <c r="Z178" s="8">
        <v>4</v>
      </c>
      <c r="AA178" s="8">
        <v>4</v>
      </c>
      <c r="AB178" s="8">
        <v>1</v>
      </c>
      <c r="AC178" t="s">
        <v>4415</v>
      </c>
      <c r="AD178" t="s">
        <v>7800</v>
      </c>
      <c r="AE178" t="s">
        <v>7801</v>
      </c>
      <c r="AF178" t="s">
        <v>7802</v>
      </c>
      <c r="AG178">
        <v>0</v>
      </c>
      <c r="AH178">
        <v>0</v>
      </c>
      <c r="AI178">
        <v>0</v>
      </c>
      <c r="AJ178">
        <v>0</v>
      </c>
      <c r="AK178">
        <v>0</v>
      </c>
      <c r="AL178">
        <v>0</v>
      </c>
      <c r="AM178">
        <v>1</v>
      </c>
      <c r="AN178">
        <v>0</v>
      </c>
      <c r="AO178">
        <v>1</v>
      </c>
      <c r="AP178">
        <v>1</v>
      </c>
      <c r="AQ178" t="s">
        <v>3147</v>
      </c>
      <c r="AR178" t="s">
        <v>3888</v>
      </c>
      <c r="AS178" t="s">
        <v>1239</v>
      </c>
      <c r="AT178" t="s">
        <v>3889</v>
      </c>
      <c r="AU178" t="s">
        <v>16</v>
      </c>
      <c r="AV178" t="s">
        <v>3890</v>
      </c>
      <c r="AW178" t="b">
        <v>0</v>
      </c>
      <c r="AX178" t="b">
        <v>1</v>
      </c>
      <c r="AY178" t="s">
        <v>7803</v>
      </c>
      <c r="AZ178" t="b">
        <v>0</v>
      </c>
      <c r="BA178" t="b">
        <v>1</v>
      </c>
      <c r="BB178" t="b">
        <v>1</v>
      </c>
      <c r="BC178" t="b">
        <v>1</v>
      </c>
      <c r="BD178" s="2">
        <v>43776.830451388887</v>
      </c>
      <c r="BE178" t="s">
        <v>7804</v>
      </c>
    </row>
    <row r="179" spans="1:57" ht="51" x14ac:dyDescent="0.2">
      <c r="A179" t="s">
        <v>7805</v>
      </c>
      <c r="B179" s="6" t="s">
        <v>7806</v>
      </c>
      <c r="C179" t="s">
        <v>4170</v>
      </c>
      <c r="D179" t="s">
        <v>7807</v>
      </c>
      <c r="E179" s="6" t="s">
        <v>5242</v>
      </c>
      <c r="F179" t="s">
        <v>7754</v>
      </c>
      <c r="G179" s="6" t="s">
        <v>4239</v>
      </c>
      <c r="H179" t="s">
        <v>7808</v>
      </c>
      <c r="I179" t="s">
        <v>836</v>
      </c>
      <c r="J179" t="s">
        <v>1107</v>
      </c>
      <c r="K179" t="s">
        <v>7809</v>
      </c>
      <c r="L179" t="b">
        <v>1</v>
      </c>
      <c r="M179" t="s">
        <v>7810</v>
      </c>
      <c r="N179" t="s">
        <v>4552</v>
      </c>
      <c r="O179" t="s">
        <v>7811</v>
      </c>
      <c r="P179" t="s">
        <v>7812</v>
      </c>
      <c r="Q179" t="b">
        <v>1</v>
      </c>
      <c r="R179" s="3" t="s">
        <v>7813</v>
      </c>
      <c r="T179" t="s">
        <v>7814</v>
      </c>
      <c r="U179" t="s">
        <v>7815</v>
      </c>
      <c r="V179" t="s">
        <v>7816</v>
      </c>
      <c r="W179" t="s">
        <v>7817</v>
      </c>
      <c r="X179" t="s">
        <v>7818</v>
      </c>
      <c r="Y179" s="8">
        <v>4</v>
      </c>
      <c r="Z179" s="8">
        <v>4</v>
      </c>
      <c r="AA179" s="8">
        <v>4</v>
      </c>
      <c r="AB179" s="8">
        <v>2</v>
      </c>
      <c r="AC179" t="s">
        <v>4415</v>
      </c>
      <c r="AD179" t="s">
        <v>7819</v>
      </c>
      <c r="AE179" t="s">
        <v>7820</v>
      </c>
      <c r="AF179" t="s">
        <v>7821</v>
      </c>
      <c r="AG179">
        <v>2</v>
      </c>
      <c r="AH179">
        <v>4</v>
      </c>
      <c r="AI179">
        <v>4</v>
      </c>
      <c r="AJ179">
        <v>4</v>
      </c>
      <c r="AK179">
        <v>4</v>
      </c>
      <c r="AL179">
        <v>4</v>
      </c>
      <c r="AM179">
        <v>4</v>
      </c>
      <c r="AN179">
        <v>4</v>
      </c>
      <c r="AO179">
        <v>2</v>
      </c>
      <c r="AP179">
        <v>4</v>
      </c>
      <c r="AQ179" t="s">
        <v>3891</v>
      </c>
      <c r="AR179" t="s">
        <v>1107</v>
      </c>
      <c r="AS179" t="s">
        <v>3892</v>
      </c>
      <c r="AT179" t="s">
        <v>3892</v>
      </c>
      <c r="AU179" t="s">
        <v>1107</v>
      </c>
      <c r="AV179" t="s">
        <v>3893</v>
      </c>
      <c r="AW179" t="b">
        <v>0</v>
      </c>
      <c r="AX179" t="b">
        <v>1</v>
      </c>
      <c r="AY179" t="s">
        <v>7822</v>
      </c>
      <c r="AZ179" t="b">
        <v>1</v>
      </c>
      <c r="BA179" t="b">
        <v>0</v>
      </c>
      <c r="BB179" t="b">
        <v>1</v>
      </c>
      <c r="BC179" t="b">
        <v>1</v>
      </c>
      <c r="BD179" s="2">
        <v>43776.837164351855</v>
      </c>
      <c r="BE179" t="s">
        <v>7823</v>
      </c>
    </row>
    <row r="180" spans="1:57" ht="38.25" x14ac:dyDescent="0.2">
      <c r="A180" t="s">
        <v>7824</v>
      </c>
      <c r="B180" s="6" t="s">
        <v>7825</v>
      </c>
      <c r="C180" t="s">
        <v>4172</v>
      </c>
      <c r="D180" t="s">
        <v>7826</v>
      </c>
      <c r="E180" s="6" t="s">
        <v>7827</v>
      </c>
      <c r="F180" t="s">
        <v>7828</v>
      </c>
      <c r="G180" s="6" t="s">
        <v>4239</v>
      </c>
      <c r="H180" t="s">
        <v>7829</v>
      </c>
      <c r="I180" t="s">
        <v>836</v>
      </c>
      <c r="J180" t="s">
        <v>7830</v>
      </c>
      <c r="K180" t="s">
        <v>7831</v>
      </c>
      <c r="L180" t="b">
        <v>1</v>
      </c>
      <c r="M180" t="s">
        <v>7832</v>
      </c>
      <c r="N180" t="s">
        <v>4388</v>
      </c>
      <c r="O180" t="s">
        <v>7833</v>
      </c>
      <c r="P180" t="s">
        <v>7834</v>
      </c>
      <c r="Q180" t="b">
        <v>1</v>
      </c>
      <c r="R180" s="3" t="s">
        <v>7835</v>
      </c>
      <c r="T180" t="s">
        <v>7836</v>
      </c>
      <c r="U180" t="s">
        <v>7837</v>
      </c>
      <c r="V180" t="s">
        <v>7838</v>
      </c>
      <c r="W180" t="s">
        <v>7839</v>
      </c>
      <c r="X180" t="s">
        <v>7840</v>
      </c>
      <c r="Y180" s="8">
        <v>4</v>
      </c>
      <c r="Z180" s="8">
        <v>4</v>
      </c>
      <c r="AA180" s="8">
        <v>4</v>
      </c>
      <c r="AB180" s="8">
        <v>4</v>
      </c>
      <c r="AC180" t="s">
        <v>7083</v>
      </c>
      <c r="AD180" t="s">
        <v>7841</v>
      </c>
      <c r="AE180" t="s">
        <v>7842</v>
      </c>
      <c r="AF180" t="s">
        <v>7843</v>
      </c>
      <c r="AG180">
        <v>2</v>
      </c>
      <c r="AH180">
        <v>3</v>
      </c>
      <c r="AI180">
        <v>3</v>
      </c>
      <c r="AJ180">
        <v>1</v>
      </c>
      <c r="AK180">
        <v>4</v>
      </c>
      <c r="AL180">
        <v>2</v>
      </c>
      <c r="AM180">
        <v>4</v>
      </c>
      <c r="AN180">
        <v>4</v>
      </c>
      <c r="AO180">
        <v>4</v>
      </c>
      <c r="AP180">
        <v>3</v>
      </c>
      <c r="AQ180" t="s">
        <v>3894</v>
      </c>
      <c r="AR180" t="s">
        <v>3895</v>
      </c>
      <c r="AS180" t="s">
        <v>3896</v>
      </c>
      <c r="AT180" t="s">
        <v>3897</v>
      </c>
      <c r="AU180" t="s">
        <v>3898</v>
      </c>
      <c r="AV180" t="s">
        <v>3899</v>
      </c>
      <c r="AW180" t="b">
        <v>1</v>
      </c>
      <c r="AX180" t="b">
        <v>1</v>
      </c>
      <c r="AY180" t="s">
        <v>7844</v>
      </c>
      <c r="AZ180" t="b">
        <v>1</v>
      </c>
      <c r="BA180" t="b">
        <v>0</v>
      </c>
      <c r="BB180" t="b">
        <v>1</v>
      </c>
      <c r="BC180" t="b">
        <v>1</v>
      </c>
      <c r="BD180" s="2">
        <v>43776.845717592594</v>
      </c>
      <c r="BE180" t="s">
        <v>7845</v>
      </c>
    </row>
    <row r="181" spans="1:57" ht="38.25" x14ac:dyDescent="0.2">
      <c r="A181" t="s">
        <v>7846</v>
      </c>
      <c r="B181" s="6" t="s">
        <v>7847</v>
      </c>
      <c r="C181" t="s">
        <v>4175</v>
      </c>
      <c r="D181" t="s">
        <v>7848</v>
      </c>
      <c r="E181" s="6" t="s">
        <v>7849</v>
      </c>
      <c r="F181" t="s">
        <v>1355</v>
      </c>
      <c r="G181" s="6" t="s">
        <v>7850</v>
      </c>
      <c r="H181" t="s">
        <v>7851</v>
      </c>
      <c r="I181" t="s">
        <v>836</v>
      </c>
      <c r="J181" t="s">
        <v>7852</v>
      </c>
      <c r="K181" t="s">
        <v>7853</v>
      </c>
      <c r="L181" t="b">
        <v>1</v>
      </c>
      <c r="M181" t="s">
        <v>7854</v>
      </c>
      <c r="N181" t="s">
        <v>4552</v>
      </c>
      <c r="O181" t="s">
        <v>7855</v>
      </c>
      <c r="P181" t="s">
        <v>7856</v>
      </c>
      <c r="Q181" t="b">
        <v>0</v>
      </c>
      <c r="S181" s="3" t="s">
        <v>7857</v>
      </c>
      <c r="T181" t="s">
        <v>7858</v>
      </c>
      <c r="U181" t="s">
        <v>7859</v>
      </c>
      <c r="V181" t="s">
        <v>7860</v>
      </c>
      <c r="W181" t="s">
        <v>7861</v>
      </c>
      <c r="X181" t="s">
        <v>7862</v>
      </c>
      <c r="Y181" s="8">
        <v>4</v>
      </c>
      <c r="Z181" s="8">
        <v>4</v>
      </c>
      <c r="AA181" s="8">
        <v>4</v>
      </c>
      <c r="AB181" s="8">
        <v>4</v>
      </c>
      <c r="AC181" t="s">
        <v>7083</v>
      </c>
      <c r="AD181" t="s">
        <v>7863</v>
      </c>
      <c r="AE181" t="s">
        <v>7864</v>
      </c>
      <c r="AF181" t="s">
        <v>7865</v>
      </c>
      <c r="AG181">
        <v>1</v>
      </c>
      <c r="AH181">
        <v>1</v>
      </c>
      <c r="AI181">
        <v>1</v>
      </c>
      <c r="AJ181">
        <v>4</v>
      </c>
      <c r="AK181">
        <v>4</v>
      </c>
      <c r="AL181">
        <v>1</v>
      </c>
      <c r="AM181">
        <v>2</v>
      </c>
      <c r="AN181">
        <v>2</v>
      </c>
      <c r="AO181">
        <v>3</v>
      </c>
      <c r="AP181">
        <v>4</v>
      </c>
      <c r="AQ181" t="s">
        <v>902</v>
      </c>
      <c r="AR181" t="s">
        <v>3900</v>
      </c>
      <c r="AS181" t="s">
        <v>3901</v>
      </c>
      <c r="AT181" t="s">
        <v>3902</v>
      </c>
      <c r="AU181" t="s">
        <v>16</v>
      </c>
      <c r="AV181" t="s">
        <v>3903</v>
      </c>
      <c r="AW181" t="b">
        <v>0</v>
      </c>
      <c r="AX181" t="b">
        <v>1</v>
      </c>
      <c r="AY181" t="s">
        <v>7866</v>
      </c>
      <c r="AZ181" t="b">
        <v>1</v>
      </c>
      <c r="BA181" t="b">
        <v>1</v>
      </c>
      <c r="BB181" t="b">
        <v>1</v>
      </c>
      <c r="BC181" t="b">
        <v>1</v>
      </c>
      <c r="BD181" s="2">
        <v>43776.871423611112</v>
      </c>
      <c r="BE181" t="s">
        <v>7867</v>
      </c>
    </row>
    <row r="182" spans="1:57" ht="12.75" x14ac:dyDescent="0.2">
      <c r="A182" t="s">
        <v>7868</v>
      </c>
      <c r="B182" s="6" t="s">
        <v>1317</v>
      </c>
      <c r="C182" t="s">
        <v>4173</v>
      </c>
      <c r="D182" t="s">
        <v>7869</v>
      </c>
      <c r="E182" s="6" t="s">
        <v>5242</v>
      </c>
      <c r="F182" t="s">
        <v>1355</v>
      </c>
      <c r="G182" s="6" t="s">
        <v>4239</v>
      </c>
      <c r="H182" t="s">
        <v>7870</v>
      </c>
      <c r="I182" t="s">
        <v>836</v>
      </c>
      <c r="J182" t="s">
        <v>7871</v>
      </c>
      <c r="K182" t="s">
        <v>7872</v>
      </c>
      <c r="L182" t="b">
        <v>1</v>
      </c>
      <c r="M182" t="s">
        <v>7873</v>
      </c>
      <c r="N182" t="s">
        <v>4343</v>
      </c>
      <c r="O182" t="s">
        <v>7874</v>
      </c>
      <c r="P182" t="s">
        <v>7875</v>
      </c>
      <c r="Q182" t="b">
        <v>1</v>
      </c>
      <c r="R182" s="3" t="s">
        <v>7876</v>
      </c>
      <c r="S182" t="s">
        <v>7877</v>
      </c>
      <c r="T182" t="s">
        <v>7878</v>
      </c>
      <c r="U182" t="s">
        <v>7879</v>
      </c>
      <c r="V182" t="s">
        <v>7880</v>
      </c>
      <c r="W182" t="s">
        <v>7881</v>
      </c>
      <c r="X182" t="s">
        <v>7882</v>
      </c>
      <c r="Y182" s="8">
        <v>4</v>
      </c>
      <c r="Z182" s="8">
        <v>3</v>
      </c>
      <c r="AA182" s="8">
        <v>3</v>
      </c>
      <c r="AB182" s="8">
        <v>4</v>
      </c>
      <c r="AC182" t="s">
        <v>4415</v>
      </c>
      <c r="AD182" t="s">
        <v>7883</v>
      </c>
      <c r="AE182" t="s">
        <v>7884</v>
      </c>
      <c r="AF182" t="s">
        <v>7885</v>
      </c>
      <c r="AG182">
        <v>0</v>
      </c>
      <c r="AH182">
        <v>4</v>
      </c>
      <c r="AI182">
        <v>1</v>
      </c>
      <c r="AJ182">
        <v>3</v>
      </c>
      <c r="AK182">
        <v>4</v>
      </c>
      <c r="AL182">
        <v>4</v>
      </c>
      <c r="AM182">
        <v>3</v>
      </c>
      <c r="AN182">
        <v>4</v>
      </c>
      <c r="AO182">
        <v>1</v>
      </c>
      <c r="AP182">
        <v>3</v>
      </c>
      <c r="AQ182" t="s">
        <v>3147</v>
      </c>
      <c r="AR182" t="s">
        <v>3904</v>
      </c>
      <c r="AS182" t="s">
        <v>3905</v>
      </c>
      <c r="AT182" t="s">
        <v>3906</v>
      </c>
      <c r="AV182" t="s">
        <v>3907</v>
      </c>
      <c r="AW182" t="b">
        <v>1</v>
      </c>
      <c r="AX182" t="b">
        <v>1</v>
      </c>
      <c r="AY182" t="s">
        <v>7886</v>
      </c>
      <c r="AZ182" t="b">
        <v>0</v>
      </c>
      <c r="BA182" t="b">
        <v>0</v>
      </c>
      <c r="BB182" t="b">
        <v>1</v>
      </c>
      <c r="BC182" t="b">
        <v>1</v>
      </c>
      <c r="BD182" s="2">
        <v>43776.874224537038</v>
      </c>
      <c r="BE182" t="s">
        <v>7887</v>
      </c>
    </row>
    <row r="183" spans="1:57" ht="12.75" x14ac:dyDescent="0.2">
      <c r="A183" t="s">
        <v>7888</v>
      </c>
      <c r="B183" s="6" t="s">
        <v>7889</v>
      </c>
      <c r="C183" t="s">
        <v>4174</v>
      </c>
      <c r="D183" t="s">
        <v>7890</v>
      </c>
      <c r="E183" s="6" t="s">
        <v>4688</v>
      </c>
      <c r="F183" t="s">
        <v>7890</v>
      </c>
      <c r="G183" s="6" t="s">
        <v>4239</v>
      </c>
      <c r="H183" t="s">
        <v>7891</v>
      </c>
      <c r="I183" t="s">
        <v>4291</v>
      </c>
      <c r="K183" t="s">
        <v>7892</v>
      </c>
      <c r="L183" t="b">
        <v>1</v>
      </c>
      <c r="M183" t="s">
        <v>7893</v>
      </c>
      <c r="N183" t="s">
        <v>4714</v>
      </c>
      <c r="O183" t="s">
        <v>7894</v>
      </c>
      <c r="P183" t="s">
        <v>7895</v>
      </c>
      <c r="Q183" t="b">
        <v>1</v>
      </c>
      <c r="R183" s="3" t="s">
        <v>7896</v>
      </c>
      <c r="T183" t="s">
        <v>7897</v>
      </c>
      <c r="U183" t="s">
        <v>7898</v>
      </c>
      <c r="V183" t="s">
        <v>7899</v>
      </c>
      <c r="W183" t="s">
        <v>7900</v>
      </c>
      <c r="X183" t="s">
        <v>7901</v>
      </c>
      <c r="Y183" s="8">
        <v>2</v>
      </c>
      <c r="Z183" s="8">
        <v>4</v>
      </c>
      <c r="AA183" s="8">
        <v>4</v>
      </c>
      <c r="AB183" s="8">
        <v>3</v>
      </c>
      <c r="AC183" t="s">
        <v>7902</v>
      </c>
      <c r="AD183" t="s">
        <v>7903</v>
      </c>
      <c r="AE183" t="s">
        <v>7904</v>
      </c>
      <c r="AF183" t="s">
        <v>7905</v>
      </c>
      <c r="AG183">
        <v>3</v>
      </c>
      <c r="AH183">
        <v>3</v>
      </c>
      <c r="AI183">
        <v>3</v>
      </c>
      <c r="AJ183">
        <v>4</v>
      </c>
      <c r="AK183">
        <v>4</v>
      </c>
      <c r="AL183">
        <v>3</v>
      </c>
      <c r="AM183">
        <v>3</v>
      </c>
      <c r="AN183">
        <v>3</v>
      </c>
      <c r="AO183">
        <v>4</v>
      </c>
      <c r="AP183">
        <v>3</v>
      </c>
      <c r="AQ183" t="s">
        <v>3260</v>
      </c>
      <c r="AR183" t="s">
        <v>3908</v>
      </c>
      <c r="AS183" t="s">
        <v>3909</v>
      </c>
      <c r="AT183" t="s">
        <v>3910</v>
      </c>
      <c r="AV183" t="s">
        <v>3911</v>
      </c>
      <c r="AW183" t="b">
        <v>1</v>
      </c>
      <c r="AX183" t="b">
        <v>1</v>
      </c>
      <c r="AY183" t="s">
        <v>7906</v>
      </c>
      <c r="AZ183" t="b">
        <v>0</v>
      </c>
      <c r="BA183" t="b">
        <v>1</v>
      </c>
      <c r="BB183" t="b">
        <v>1</v>
      </c>
      <c r="BC183" t="b">
        <v>1</v>
      </c>
      <c r="BD183" s="2">
        <v>43776.87604166667</v>
      </c>
      <c r="BE183" t="s">
        <v>7907</v>
      </c>
    </row>
    <row r="184" spans="1:57" ht="38.25" x14ac:dyDescent="0.2">
      <c r="A184" t="s">
        <v>7846</v>
      </c>
      <c r="B184" s="6" t="s">
        <v>7847</v>
      </c>
      <c r="C184" t="s">
        <v>4175</v>
      </c>
      <c r="D184" t="s">
        <v>7848</v>
      </c>
      <c r="E184" s="6" t="s">
        <v>6850</v>
      </c>
      <c r="F184" t="s">
        <v>1355</v>
      </c>
      <c r="G184" s="6" t="s">
        <v>7850</v>
      </c>
      <c r="H184" t="s">
        <v>7908</v>
      </c>
      <c r="I184" t="s">
        <v>836</v>
      </c>
      <c r="J184" t="s">
        <v>7909</v>
      </c>
      <c r="K184" t="s">
        <v>7910</v>
      </c>
      <c r="L184" t="b">
        <v>1</v>
      </c>
      <c r="M184" t="s">
        <v>7911</v>
      </c>
      <c r="N184" t="s">
        <v>4552</v>
      </c>
      <c r="O184" t="s">
        <v>7855</v>
      </c>
      <c r="P184" t="s">
        <v>7856</v>
      </c>
      <c r="Q184" t="b">
        <v>1</v>
      </c>
      <c r="R184" s="3" t="s">
        <v>7912</v>
      </c>
      <c r="S184" s="3" t="s">
        <v>7913</v>
      </c>
      <c r="T184" t="s">
        <v>7858</v>
      </c>
      <c r="U184" t="s">
        <v>7859</v>
      </c>
      <c r="V184" t="s">
        <v>7860</v>
      </c>
      <c r="W184" t="s">
        <v>7861</v>
      </c>
      <c r="X184" t="s">
        <v>7862</v>
      </c>
      <c r="Y184" s="8">
        <v>4</v>
      </c>
      <c r="Z184" s="8">
        <v>4</v>
      </c>
      <c r="AA184" s="8">
        <v>4</v>
      </c>
      <c r="AB184" s="8">
        <v>4</v>
      </c>
      <c r="AC184" t="s">
        <v>4415</v>
      </c>
      <c r="AD184" t="s">
        <v>7914</v>
      </c>
      <c r="AE184" t="s">
        <v>7864</v>
      </c>
      <c r="AF184" t="s">
        <v>7865</v>
      </c>
      <c r="AG184">
        <v>0</v>
      </c>
      <c r="AH184">
        <v>1</v>
      </c>
      <c r="AI184">
        <v>3</v>
      </c>
      <c r="AJ184">
        <v>4</v>
      </c>
      <c r="AK184">
        <v>4</v>
      </c>
      <c r="AL184">
        <v>1</v>
      </c>
      <c r="AM184">
        <v>2</v>
      </c>
      <c r="AN184">
        <v>3</v>
      </c>
      <c r="AO184">
        <v>3</v>
      </c>
      <c r="AP184">
        <v>3</v>
      </c>
      <c r="AQ184" t="s">
        <v>902</v>
      </c>
      <c r="AR184" t="s">
        <v>3912</v>
      </c>
      <c r="AS184" t="s">
        <v>3913</v>
      </c>
      <c r="AT184" t="s">
        <v>3902</v>
      </c>
      <c r="AU184" t="s">
        <v>248</v>
      </c>
      <c r="AV184" t="s">
        <v>3903</v>
      </c>
      <c r="AW184" t="b">
        <v>0</v>
      </c>
      <c r="AX184" t="b">
        <v>1</v>
      </c>
      <c r="AY184" t="s">
        <v>7915</v>
      </c>
      <c r="AZ184" t="b">
        <v>0</v>
      </c>
      <c r="BA184" t="b">
        <v>1</v>
      </c>
      <c r="BB184" t="b">
        <v>1</v>
      </c>
      <c r="BC184" t="b">
        <v>1</v>
      </c>
      <c r="BD184" s="2">
        <v>43776.879490740743</v>
      </c>
      <c r="BE184" t="s">
        <v>7916</v>
      </c>
    </row>
    <row r="185" spans="1:57" ht="25.5" x14ac:dyDescent="0.2">
      <c r="A185" t="s">
        <v>7917</v>
      </c>
      <c r="B185" s="6" t="s">
        <v>7918</v>
      </c>
      <c r="C185" t="s">
        <v>4176</v>
      </c>
      <c r="D185" t="s">
        <v>7919</v>
      </c>
      <c r="E185" s="6" t="s">
        <v>4237</v>
      </c>
      <c r="F185" t="s">
        <v>7920</v>
      </c>
      <c r="G185" s="6" t="s">
        <v>4362</v>
      </c>
      <c r="H185" t="s">
        <v>7921</v>
      </c>
      <c r="I185" t="s">
        <v>5245</v>
      </c>
      <c r="J185" t="s">
        <v>7922</v>
      </c>
      <c r="K185" t="s">
        <v>7923</v>
      </c>
      <c r="L185" t="b">
        <v>1</v>
      </c>
      <c r="M185" t="s">
        <v>7924</v>
      </c>
      <c r="N185" t="s">
        <v>4343</v>
      </c>
      <c r="O185" t="s">
        <v>7925</v>
      </c>
      <c r="P185" t="s">
        <v>7926</v>
      </c>
      <c r="Q185" t="b">
        <v>1</v>
      </c>
      <c r="R185" s="3" t="s">
        <v>7927</v>
      </c>
      <c r="S185" s="3" t="s">
        <v>7928</v>
      </c>
      <c r="T185" t="s">
        <v>7929</v>
      </c>
      <c r="U185" t="s">
        <v>7930</v>
      </c>
      <c r="V185" t="s">
        <v>7931</v>
      </c>
      <c r="W185" t="s">
        <v>7932</v>
      </c>
      <c r="X185" t="s">
        <v>7933</v>
      </c>
      <c r="Y185" s="8">
        <v>4</v>
      </c>
      <c r="Z185" s="8">
        <v>4</v>
      </c>
      <c r="AA185" s="8">
        <v>4</v>
      </c>
      <c r="AB185" s="8">
        <v>4</v>
      </c>
      <c r="AC185" t="s">
        <v>7934</v>
      </c>
      <c r="AD185" t="s">
        <v>7935</v>
      </c>
      <c r="AE185" t="s">
        <v>7936</v>
      </c>
      <c r="AF185" t="s">
        <v>7937</v>
      </c>
      <c r="AG185">
        <v>2</v>
      </c>
      <c r="AH185">
        <v>2</v>
      </c>
      <c r="AI185">
        <v>1</v>
      </c>
      <c r="AJ185">
        <v>1</v>
      </c>
      <c r="AK185">
        <v>1</v>
      </c>
      <c r="AL185">
        <v>1</v>
      </c>
      <c r="AM185">
        <v>1</v>
      </c>
      <c r="AN185">
        <v>1</v>
      </c>
      <c r="AO185">
        <v>2</v>
      </c>
      <c r="AP185">
        <v>1</v>
      </c>
      <c r="AQ185" t="s">
        <v>3147</v>
      </c>
      <c r="AR185" t="s">
        <v>3914</v>
      </c>
      <c r="AS185" t="s">
        <v>3915</v>
      </c>
      <c r="AT185" t="s">
        <v>3916</v>
      </c>
      <c r="AU185" t="s">
        <v>3147</v>
      </c>
      <c r="AV185" t="s">
        <v>3917</v>
      </c>
      <c r="AW185" t="b">
        <v>1</v>
      </c>
      <c r="AX185" t="b">
        <v>1</v>
      </c>
      <c r="AY185" t="s">
        <v>7938</v>
      </c>
      <c r="AZ185" t="b">
        <v>1</v>
      </c>
      <c r="BA185" t="b">
        <v>0</v>
      </c>
      <c r="BB185" t="b">
        <v>1</v>
      </c>
      <c r="BC185" t="b">
        <v>1</v>
      </c>
      <c r="BD185" s="2">
        <v>43776.903831018521</v>
      </c>
      <c r="BE185" t="s">
        <v>7939</v>
      </c>
    </row>
    <row r="186" spans="1:57" ht="12.75" x14ac:dyDescent="0.2">
      <c r="A186" t="s">
        <v>1352</v>
      </c>
      <c r="B186" s="6" t="s">
        <v>1317</v>
      </c>
      <c r="C186" t="s">
        <v>1353</v>
      </c>
      <c r="D186" t="s">
        <v>7940</v>
      </c>
      <c r="E186" s="6" t="s">
        <v>5242</v>
      </c>
      <c r="F186" t="s">
        <v>1355</v>
      </c>
      <c r="G186" s="6" t="s">
        <v>4239</v>
      </c>
      <c r="H186" t="s">
        <v>7941</v>
      </c>
      <c r="I186" t="s">
        <v>836</v>
      </c>
      <c r="J186" t="s">
        <v>7942</v>
      </c>
      <c r="K186" t="s">
        <v>7943</v>
      </c>
      <c r="L186" t="b">
        <v>1</v>
      </c>
      <c r="M186" t="s">
        <v>7944</v>
      </c>
      <c r="N186" t="s">
        <v>4343</v>
      </c>
      <c r="O186" t="s">
        <v>7945</v>
      </c>
      <c r="P186" t="s">
        <v>7946</v>
      </c>
      <c r="Q186" t="b">
        <v>0</v>
      </c>
      <c r="S186" t="s">
        <v>7947</v>
      </c>
      <c r="T186" t="s">
        <v>7948</v>
      </c>
      <c r="U186" t="s">
        <v>7949</v>
      </c>
      <c r="V186" t="s">
        <v>7950</v>
      </c>
      <c r="W186" t="s">
        <v>7951</v>
      </c>
      <c r="X186" t="s">
        <v>7952</v>
      </c>
      <c r="Y186" s="8">
        <v>4</v>
      </c>
      <c r="Z186" s="8">
        <v>4</v>
      </c>
      <c r="AA186" s="8">
        <v>3</v>
      </c>
      <c r="AB186" s="8">
        <v>2</v>
      </c>
      <c r="AC186" t="s">
        <v>4415</v>
      </c>
      <c r="AD186" t="s">
        <v>6694</v>
      </c>
      <c r="AE186" t="s">
        <v>7953</v>
      </c>
      <c r="AF186" t="s">
        <v>7954</v>
      </c>
      <c r="AG186">
        <v>4</v>
      </c>
      <c r="AH186">
        <v>2</v>
      </c>
      <c r="AI186">
        <v>1</v>
      </c>
      <c r="AJ186">
        <v>0</v>
      </c>
      <c r="AK186">
        <v>0</v>
      </c>
      <c r="AL186">
        <v>0</v>
      </c>
      <c r="AM186">
        <v>0</v>
      </c>
      <c r="AN186">
        <v>2</v>
      </c>
      <c r="AO186">
        <v>3</v>
      </c>
      <c r="AP186">
        <v>1</v>
      </c>
      <c r="AQ186" t="s">
        <v>201</v>
      </c>
      <c r="AR186" t="s">
        <v>3918</v>
      </c>
      <c r="AS186" t="s">
        <v>3919</v>
      </c>
      <c r="AT186" t="s">
        <v>1364</v>
      </c>
      <c r="AV186" t="s">
        <v>3920</v>
      </c>
      <c r="AW186" t="b">
        <v>1</v>
      </c>
      <c r="AX186" t="b">
        <v>0</v>
      </c>
      <c r="AY186" t="s">
        <v>7955</v>
      </c>
      <c r="AZ186" t="b">
        <v>0</v>
      </c>
      <c r="BA186" t="b">
        <v>0</v>
      </c>
      <c r="BB186" t="b">
        <v>1</v>
      </c>
      <c r="BC186" t="b">
        <v>1</v>
      </c>
      <c r="BD186" s="2">
        <v>43776.922615740739</v>
      </c>
      <c r="BE186" t="s">
        <v>7956</v>
      </c>
    </row>
    <row r="187" spans="1:57" ht="25.5" x14ac:dyDescent="0.2">
      <c r="A187" t="s">
        <v>7957</v>
      </c>
      <c r="B187" s="6" t="s">
        <v>7958</v>
      </c>
      <c r="C187" t="s">
        <v>4177</v>
      </c>
      <c r="D187" t="s">
        <v>7959</v>
      </c>
      <c r="E187" s="6" t="s">
        <v>4859</v>
      </c>
      <c r="F187" t="s">
        <v>3074</v>
      </c>
      <c r="G187" s="6" t="s">
        <v>4239</v>
      </c>
      <c r="H187" t="s">
        <v>7960</v>
      </c>
      <c r="I187" t="s">
        <v>4291</v>
      </c>
      <c r="K187" t="s">
        <v>7961</v>
      </c>
      <c r="L187" t="b">
        <v>1</v>
      </c>
      <c r="M187" t="s">
        <v>7962</v>
      </c>
      <c r="N187" t="s">
        <v>4992</v>
      </c>
      <c r="O187" t="s">
        <v>7963</v>
      </c>
      <c r="P187" t="s">
        <v>7964</v>
      </c>
      <c r="Q187" t="b">
        <v>1</v>
      </c>
      <c r="R187" s="3" t="s">
        <v>7965</v>
      </c>
      <c r="T187" t="s">
        <v>7966</v>
      </c>
      <c r="U187" t="s">
        <v>7967</v>
      </c>
      <c r="V187" t="s">
        <v>7968</v>
      </c>
      <c r="W187" t="s">
        <v>7969</v>
      </c>
      <c r="X187" t="s">
        <v>7970</v>
      </c>
      <c r="Y187" s="8">
        <v>4</v>
      </c>
      <c r="Z187" s="8">
        <v>4</v>
      </c>
      <c r="AA187" s="8">
        <v>4</v>
      </c>
      <c r="AB187" s="8">
        <v>4</v>
      </c>
      <c r="AC187" t="s">
        <v>7083</v>
      </c>
      <c r="AD187" t="s">
        <v>7971</v>
      </c>
      <c r="AE187" t="s">
        <v>7972</v>
      </c>
      <c r="AF187" t="s">
        <v>7973</v>
      </c>
      <c r="AG187">
        <v>4</v>
      </c>
      <c r="AH187">
        <v>2</v>
      </c>
      <c r="AI187">
        <v>4</v>
      </c>
      <c r="AJ187">
        <v>1</v>
      </c>
      <c r="AK187">
        <v>4</v>
      </c>
      <c r="AL187">
        <v>4</v>
      </c>
      <c r="AM187">
        <v>4</v>
      </c>
      <c r="AN187">
        <v>4</v>
      </c>
      <c r="AO187">
        <v>3</v>
      </c>
      <c r="AP187">
        <v>3</v>
      </c>
      <c r="AQ187" t="s">
        <v>1456</v>
      </c>
      <c r="AR187" t="s">
        <v>3921</v>
      </c>
      <c r="AS187" t="s">
        <v>3922</v>
      </c>
      <c r="AT187" t="s">
        <v>3923</v>
      </c>
      <c r="AV187" t="s">
        <v>3924</v>
      </c>
      <c r="AW187" t="b">
        <v>1</v>
      </c>
      <c r="AX187" t="b">
        <v>1</v>
      </c>
      <c r="AY187" t="s">
        <v>7974</v>
      </c>
      <c r="AZ187" t="b">
        <v>1</v>
      </c>
      <c r="BA187" t="b">
        <v>1</v>
      </c>
      <c r="BB187" t="b">
        <v>1</v>
      </c>
      <c r="BC187" t="b">
        <v>1</v>
      </c>
      <c r="BD187" s="2">
        <v>43776.928738425922</v>
      </c>
      <c r="BE187" t="s">
        <v>7975</v>
      </c>
    </row>
    <row r="188" spans="1:57" ht="38.25" x14ac:dyDescent="0.2">
      <c r="A188" t="s">
        <v>7976</v>
      </c>
      <c r="B188" s="6" t="s">
        <v>2728</v>
      </c>
      <c r="C188" t="s">
        <v>4178</v>
      </c>
      <c r="D188" t="s">
        <v>7977</v>
      </c>
      <c r="E188" s="6" t="s">
        <v>7978</v>
      </c>
      <c r="F188" t="s">
        <v>7979</v>
      </c>
      <c r="G188" s="6" t="s">
        <v>4239</v>
      </c>
      <c r="H188" t="s">
        <v>7980</v>
      </c>
      <c r="I188" t="s">
        <v>4291</v>
      </c>
      <c r="K188" t="s">
        <v>7981</v>
      </c>
      <c r="L188" t="b">
        <v>1</v>
      </c>
      <c r="M188" t="s">
        <v>7982</v>
      </c>
      <c r="N188" t="s">
        <v>4778</v>
      </c>
      <c r="O188" t="s">
        <v>7983</v>
      </c>
      <c r="P188" t="s">
        <v>7984</v>
      </c>
      <c r="Q188" t="b">
        <v>1</v>
      </c>
      <c r="R188" s="3" t="s">
        <v>7985</v>
      </c>
      <c r="S188" s="3" t="s">
        <v>7986</v>
      </c>
      <c r="T188" t="s">
        <v>7987</v>
      </c>
      <c r="U188" t="s">
        <v>7988</v>
      </c>
      <c r="V188" t="s">
        <v>7989</v>
      </c>
      <c r="W188" t="s">
        <v>7990</v>
      </c>
      <c r="X188" t="s">
        <v>7991</v>
      </c>
      <c r="Y188" s="8">
        <v>4</v>
      </c>
      <c r="Z188" s="8">
        <v>4</v>
      </c>
      <c r="AA188" s="8">
        <v>4</v>
      </c>
      <c r="AB188" s="8">
        <v>4</v>
      </c>
      <c r="AC188" t="s">
        <v>7083</v>
      </c>
      <c r="AD188" t="s">
        <v>7992</v>
      </c>
      <c r="AE188" t="s">
        <v>7993</v>
      </c>
      <c r="AF188" t="s">
        <v>7994</v>
      </c>
      <c r="AG188">
        <v>2</v>
      </c>
      <c r="AH188">
        <v>3</v>
      </c>
      <c r="AI188">
        <v>2</v>
      </c>
      <c r="AJ188">
        <v>1</v>
      </c>
      <c r="AK188">
        <v>1</v>
      </c>
      <c r="AL188">
        <v>3</v>
      </c>
      <c r="AM188">
        <v>3</v>
      </c>
      <c r="AN188">
        <v>3</v>
      </c>
      <c r="AO188">
        <v>2</v>
      </c>
      <c r="AP188">
        <v>1</v>
      </c>
      <c r="AQ188" t="s">
        <v>2481</v>
      </c>
      <c r="AR188" t="s">
        <v>3925</v>
      </c>
      <c r="AS188" t="s">
        <v>3926</v>
      </c>
      <c r="AT188" t="s">
        <v>3927</v>
      </c>
      <c r="AU188" t="s">
        <v>3928</v>
      </c>
      <c r="AV188" t="s">
        <v>3929</v>
      </c>
      <c r="AW188" t="b">
        <v>1</v>
      </c>
      <c r="AX188" t="b">
        <v>1</v>
      </c>
      <c r="AY188" t="s">
        <v>7995</v>
      </c>
      <c r="AZ188" t="b">
        <v>1</v>
      </c>
      <c r="BA188" t="b">
        <v>1</v>
      </c>
      <c r="BB188" t="b">
        <v>1</v>
      </c>
      <c r="BC188" t="b">
        <v>1</v>
      </c>
      <c r="BD188" s="2">
        <v>43776.947384259256</v>
      </c>
      <c r="BE188" t="s">
        <v>7996</v>
      </c>
    </row>
    <row r="189" spans="1:57" ht="25.5" x14ac:dyDescent="0.2">
      <c r="A189" t="s">
        <v>7997</v>
      </c>
      <c r="B189" s="6" t="s">
        <v>7998</v>
      </c>
      <c r="C189" t="s">
        <v>4179</v>
      </c>
      <c r="D189" t="s">
        <v>7999</v>
      </c>
      <c r="E189" s="6" t="s">
        <v>6765</v>
      </c>
      <c r="F189" t="s">
        <v>8000</v>
      </c>
      <c r="G189" s="6" t="s">
        <v>4239</v>
      </c>
      <c r="H189" t="s">
        <v>8001</v>
      </c>
      <c r="I189" t="s">
        <v>4291</v>
      </c>
      <c r="K189" t="s">
        <v>8002</v>
      </c>
      <c r="L189" t="b">
        <v>1</v>
      </c>
      <c r="M189" t="s">
        <v>8003</v>
      </c>
      <c r="N189" t="s">
        <v>4388</v>
      </c>
      <c r="O189" t="s">
        <v>8004</v>
      </c>
      <c r="P189" t="s">
        <v>8005</v>
      </c>
      <c r="Q189" t="b">
        <v>1</v>
      </c>
      <c r="R189" s="3" t="s">
        <v>8006</v>
      </c>
      <c r="S189" t="s">
        <v>8007</v>
      </c>
      <c r="T189" t="s">
        <v>8008</v>
      </c>
      <c r="U189" t="s">
        <v>8009</v>
      </c>
      <c r="V189" t="s">
        <v>8010</v>
      </c>
      <c r="W189" t="s">
        <v>8011</v>
      </c>
      <c r="X189" t="s">
        <v>8012</v>
      </c>
      <c r="Y189" s="8">
        <v>4</v>
      </c>
      <c r="Z189" s="8">
        <v>4</v>
      </c>
      <c r="AA189" s="8">
        <v>4</v>
      </c>
      <c r="AB189" s="8">
        <v>4</v>
      </c>
      <c r="AC189" t="s">
        <v>4279</v>
      </c>
      <c r="AD189" t="s">
        <v>8013</v>
      </c>
      <c r="AE189" t="s">
        <v>8014</v>
      </c>
      <c r="AF189" t="s">
        <v>8015</v>
      </c>
      <c r="AG189">
        <v>1</v>
      </c>
      <c r="AH189">
        <v>0</v>
      </c>
      <c r="AI189">
        <v>2</v>
      </c>
      <c r="AJ189">
        <v>0</v>
      </c>
      <c r="AK189">
        <v>4</v>
      </c>
      <c r="AL189">
        <v>4</v>
      </c>
      <c r="AM189">
        <v>4</v>
      </c>
      <c r="AN189">
        <v>4</v>
      </c>
      <c r="AO189">
        <v>2</v>
      </c>
      <c r="AP189">
        <v>2</v>
      </c>
      <c r="AQ189" t="s">
        <v>3930</v>
      </c>
      <c r="AR189" t="s">
        <v>3931</v>
      </c>
      <c r="AS189" t="s">
        <v>3931</v>
      </c>
      <c r="AT189" t="s">
        <v>3931</v>
      </c>
      <c r="AV189" t="s">
        <v>3932</v>
      </c>
      <c r="AW189" t="b">
        <v>1</v>
      </c>
      <c r="AX189" t="b">
        <v>1</v>
      </c>
      <c r="AY189" t="s">
        <v>8016</v>
      </c>
      <c r="AZ189" t="b">
        <v>1</v>
      </c>
      <c r="BA189" t="b">
        <v>1</v>
      </c>
      <c r="BB189" t="b">
        <v>1</v>
      </c>
      <c r="BC189" t="b">
        <v>1</v>
      </c>
      <c r="BD189" s="2">
        <v>43776.950127314813</v>
      </c>
      <c r="BE189" t="s">
        <v>8017</v>
      </c>
    </row>
    <row r="190" spans="1:57" ht="25.5" x14ac:dyDescent="0.2">
      <c r="A190" t="s">
        <v>8018</v>
      </c>
      <c r="B190" s="6" t="s">
        <v>8019</v>
      </c>
      <c r="C190" t="s">
        <v>4180</v>
      </c>
      <c r="D190" t="s">
        <v>8020</v>
      </c>
      <c r="E190" s="6" t="s">
        <v>8021</v>
      </c>
      <c r="F190" t="s">
        <v>1643</v>
      </c>
      <c r="G190" s="6" t="s">
        <v>4362</v>
      </c>
      <c r="H190" t="s">
        <v>8022</v>
      </c>
      <c r="I190" t="s">
        <v>836</v>
      </c>
      <c r="J190" t="s">
        <v>8023</v>
      </c>
      <c r="K190" t="s">
        <v>8024</v>
      </c>
      <c r="L190" t="b">
        <v>1</v>
      </c>
      <c r="M190" t="s">
        <v>8025</v>
      </c>
      <c r="N190" t="s">
        <v>4992</v>
      </c>
      <c r="O190" t="s">
        <v>8026</v>
      </c>
      <c r="P190" t="s">
        <v>8027</v>
      </c>
      <c r="Q190" t="b">
        <v>1</v>
      </c>
      <c r="R190" s="3" t="s">
        <v>8028</v>
      </c>
      <c r="S190" s="3" t="s">
        <v>8029</v>
      </c>
      <c r="T190" t="s">
        <v>8030</v>
      </c>
      <c r="U190" t="s">
        <v>8031</v>
      </c>
      <c r="V190" t="s">
        <v>8032</v>
      </c>
      <c r="W190" t="s">
        <v>8033</v>
      </c>
      <c r="X190" t="s">
        <v>8034</v>
      </c>
      <c r="Y190" s="8">
        <v>4</v>
      </c>
      <c r="Z190" s="8">
        <v>4</v>
      </c>
      <c r="AA190" s="8">
        <v>4</v>
      </c>
      <c r="AB190" s="8">
        <v>4</v>
      </c>
      <c r="AC190" t="s">
        <v>4415</v>
      </c>
      <c r="AD190" s="4" t="s">
        <v>8035</v>
      </c>
      <c r="AE190" t="s">
        <v>8036</v>
      </c>
      <c r="AF190" t="s">
        <v>8037</v>
      </c>
      <c r="AG190">
        <v>0</v>
      </c>
      <c r="AH190">
        <v>0</v>
      </c>
      <c r="AI190">
        <v>0</v>
      </c>
      <c r="AJ190">
        <v>0</v>
      </c>
      <c r="AK190">
        <v>1</v>
      </c>
      <c r="AL190">
        <v>0</v>
      </c>
      <c r="AM190">
        <v>1</v>
      </c>
      <c r="AN190">
        <v>0</v>
      </c>
      <c r="AO190">
        <v>1</v>
      </c>
      <c r="AP190">
        <v>1</v>
      </c>
      <c r="AQ190" t="s">
        <v>3933</v>
      </c>
      <c r="AR190" t="s">
        <v>3934</v>
      </c>
      <c r="AS190" t="s">
        <v>1061</v>
      </c>
      <c r="AT190" t="s">
        <v>3935</v>
      </c>
      <c r="AV190" t="s">
        <v>3936</v>
      </c>
      <c r="AW190" t="b">
        <v>0</v>
      </c>
      <c r="AX190" t="b">
        <v>1</v>
      </c>
      <c r="AY190" t="s">
        <v>8038</v>
      </c>
      <c r="AZ190" t="b">
        <v>1</v>
      </c>
      <c r="BA190" t="b">
        <v>0</v>
      </c>
      <c r="BB190" t="b">
        <v>1</v>
      </c>
      <c r="BC190" t="b">
        <v>1</v>
      </c>
      <c r="BD190" s="2">
        <v>43776.965752314813</v>
      </c>
      <c r="BE190" t="s">
        <v>8039</v>
      </c>
    </row>
    <row r="191" spans="1:57" ht="25.5" x14ac:dyDescent="0.2">
      <c r="A191" t="s">
        <v>8040</v>
      </c>
      <c r="B191" s="6" t="s">
        <v>8041</v>
      </c>
      <c r="C191" t="s">
        <v>4181</v>
      </c>
      <c r="D191" t="s">
        <v>8042</v>
      </c>
      <c r="E191" s="6" t="s">
        <v>5307</v>
      </c>
      <c r="F191" t="s">
        <v>8043</v>
      </c>
      <c r="G191" s="6" t="s">
        <v>4239</v>
      </c>
      <c r="H191" t="s">
        <v>8044</v>
      </c>
      <c r="I191" t="s">
        <v>8045</v>
      </c>
      <c r="J191" t="s">
        <v>8046</v>
      </c>
      <c r="K191" t="s">
        <v>8047</v>
      </c>
      <c r="L191" t="b">
        <v>1</v>
      </c>
      <c r="M191" t="s">
        <v>8048</v>
      </c>
      <c r="N191" t="s">
        <v>4778</v>
      </c>
      <c r="O191" t="s">
        <v>8049</v>
      </c>
      <c r="P191" t="s">
        <v>8050</v>
      </c>
      <c r="Q191" t="b">
        <v>1</v>
      </c>
      <c r="R191" s="3" t="s">
        <v>8051</v>
      </c>
      <c r="S191" t="s">
        <v>8052</v>
      </c>
      <c r="T191" t="s">
        <v>8053</v>
      </c>
      <c r="U191" t="s">
        <v>8054</v>
      </c>
      <c r="V191" t="s">
        <v>8055</v>
      </c>
      <c r="W191" t="s">
        <v>8056</v>
      </c>
      <c r="X191" t="s">
        <v>8057</v>
      </c>
      <c r="Y191" s="8">
        <v>4</v>
      </c>
      <c r="Z191" s="8">
        <v>4</v>
      </c>
      <c r="AA191" s="8">
        <v>4</v>
      </c>
      <c r="AB191" s="8">
        <v>4</v>
      </c>
      <c r="AC191" t="s">
        <v>8058</v>
      </c>
      <c r="AD191" t="s">
        <v>8059</v>
      </c>
      <c r="AE191" t="s">
        <v>8060</v>
      </c>
      <c r="AF191" t="s">
        <v>8061</v>
      </c>
      <c r="AG191">
        <v>2</v>
      </c>
      <c r="AH191">
        <v>3</v>
      </c>
      <c r="AI191">
        <v>1</v>
      </c>
      <c r="AJ191">
        <v>0</v>
      </c>
      <c r="AK191">
        <v>1</v>
      </c>
      <c r="AL191">
        <v>3</v>
      </c>
      <c r="AM191">
        <v>2</v>
      </c>
      <c r="AN191">
        <v>2</v>
      </c>
      <c r="AO191">
        <v>2</v>
      </c>
      <c r="AP191">
        <v>2</v>
      </c>
      <c r="AQ191" t="s">
        <v>3147</v>
      </c>
      <c r="AR191" t="s">
        <v>3937</v>
      </c>
      <c r="AS191" t="s">
        <v>3938</v>
      </c>
      <c r="AT191" t="s">
        <v>3939</v>
      </c>
      <c r="AU191" t="s">
        <v>3940</v>
      </c>
      <c r="AV191" t="s">
        <v>3941</v>
      </c>
      <c r="AW191" t="b">
        <v>1</v>
      </c>
      <c r="AX191" t="b">
        <v>1</v>
      </c>
      <c r="AY191" t="s">
        <v>8062</v>
      </c>
      <c r="AZ191" t="b">
        <v>1</v>
      </c>
      <c r="BA191" t="b">
        <v>0</v>
      </c>
      <c r="BB191" t="b">
        <v>1</v>
      </c>
      <c r="BC191" t="b">
        <v>1</v>
      </c>
      <c r="BD191" s="2">
        <v>43776.984375</v>
      </c>
      <c r="BE191" t="s">
        <v>8063</v>
      </c>
    </row>
    <row r="192" spans="1:57" ht="25.5" x14ac:dyDescent="0.2">
      <c r="A192" t="s">
        <v>8064</v>
      </c>
      <c r="B192" s="6" t="s">
        <v>8065</v>
      </c>
      <c r="C192" t="s">
        <v>4182</v>
      </c>
      <c r="D192" t="s">
        <v>8066</v>
      </c>
      <c r="E192" s="6" t="s">
        <v>7230</v>
      </c>
      <c r="F192" t="s">
        <v>8067</v>
      </c>
      <c r="G192" s="6" t="s">
        <v>4239</v>
      </c>
      <c r="H192" t="s">
        <v>8068</v>
      </c>
      <c r="I192" t="s">
        <v>836</v>
      </c>
      <c r="J192" t="s">
        <v>8069</v>
      </c>
      <c r="K192" t="s">
        <v>8070</v>
      </c>
      <c r="L192" t="b">
        <v>1</v>
      </c>
      <c r="M192" t="s">
        <v>8071</v>
      </c>
      <c r="N192" t="s">
        <v>4778</v>
      </c>
      <c r="O192" t="s">
        <v>8072</v>
      </c>
      <c r="P192" t="s">
        <v>8073</v>
      </c>
      <c r="Q192" t="b">
        <v>0</v>
      </c>
      <c r="S192" s="3" t="s">
        <v>8074</v>
      </c>
      <c r="T192" t="s">
        <v>8075</v>
      </c>
      <c r="U192" t="s">
        <v>8076</v>
      </c>
      <c r="V192" t="s">
        <v>8077</v>
      </c>
      <c r="W192" t="s">
        <v>8078</v>
      </c>
      <c r="X192" t="s">
        <v>8079</v>
      </c>
      <c r="Y192" s="8">
        <v>4</v>
      </c>
      <c r="Z192" s="8">
        <v>4</v>
      </c>
      <c r="AA192" s="8">
        <v>4</v>
      </c>
      <c r="AB192" s="8">
        <v>4</v>
      </c>
      <c r="AC192" t="s">
        <v>4415</v>
      </c>
      <c r="AD192" t="s">
        <v>8080</v>
      </c>
      <c r="AE192" t="s">
        <v>8081</v>
      </c>
      <c r="AF192" t="s">
        <v>8082</v>
      </c>
      <c r="AG192">
        <v>2</v>
      </c>
      <c r="AH192">
        <v>4</v>
      </c>
      <c r="AI192">
        <v>2</v>
      </c>
      <c r="AJ192">
        <v>1</v>
      </c>
      <c r="AK192">
        <v>4</v>
      </c>
      <c r="AL192">
        <v>1</v>
      </c>
      <c r="AM192">
        <v>2</v>
      </c>
      <c r="AN192">
        <v>3</v>
      </c>
      <c r="AO192">
        <v>3</v>
      </c>
      <c r="AP192">
        <v>4</v>
      </c>
      <c r="AQ192" t="s">
        <v>3147</v>
      </c>
      <c r="AR192" t="s">
        <v>3942</v>
      </c>
      <c r="AS192" t="s">
        <v>3943</v>
      </c>
      <c r="AT192" t="s">
        <v>3943</v>
      </c>
      <c r="AV192" t="s">
        <v>3944</v>
      </c>
      <c r="AW192" t="b">
        <v>1</v>
      </c>
      <c r="AX192" t="b">
        <v>1</v>
      </c>
      <c r="AY192" t="s">
        <v>8083</v>
      </c>
      <c r="AZ192" t="b">
        <v>0</v>
      </c>
      <c r="BA192" t="b">
        <v>0</v>
      </c>
      <c r="BB192" t="b">
        <v>1</v>
      </c>
      <c r="BC192" t="b">
        <v>1</v>
      </c>
      <c r="BD192" s="2">
        <v>43776.998796296299</v>
      </c>
      <c r="BE192" t="s">
        <v>8084</v>
      </c>
    </row>
    <row r="193" spans="1:57" ht="25.5" x14ac:dyDescent="0.2">
      <c r="A193" t="s">
        <v>8085</v>
      </c>
      <c r="B193" s="6" t="s">
        <v>8086</v>
      </c>
      <c r="C193" t="s">
        <v>4183</v>
      </c>
      <c r="D193" t="s">
        <v>8087</v>
      </c>
      <c r="E193" s="6" t="s">
        <v>5720</v>
      </c>
      <c r="F193" t="s">
        <v>2448</v>
      </c>
      <c r="G193" s="6" t="s">
        <v>4239</v>
      </c>
      <c r="H193" t="s">
        <v>8088</v>
      </c>
      <c r="I193" t="s">
        <v>4241</v>
      </c>
      <c r="J193" t="s">
        <v>43</v>
      </c>
      <c r="K193" t="s">
        <v>8089</v>
      </c>
      <c r="L193" t="b">
        <v>1</v>
      </c>
      <c r="M193" t="s">
        <v>8090</v>
      </c>
      <c r="N193" t="s">
        <v>4406</v>
      </c>
      <c r="O193" t="s">
        <v>8091</v>
      </c>
      <c r="P193" t="s">
        <v>8092</v>
      </c>
      <c r="Q193" t="b">
        <v>0</v>
      </c>
      <c r="S193" t="s">
        <v>8093</v>
      </c>
      <c r="T193" t="s">
        <v>8094</v>
      </c>
      <c r="U193" t="s">
        <v>8095</v>
      </c>
      <c r="V193" t="s">
        <v>8096</v>
      </c>
      <c r="W193" t="s">
        <v>8097</v>
      </c>
      <c r="X193" t="s">
        <v>8098</v>
      </c>
      <c r="Y193" s="8">
        <v>3</v>
      </c>
      <c r="Z193" s="8">
        <v>4</v>
      </c>
      <c r="AA193" s="8">
        <v>4</v>
      </c>
      <c r="AB193" s="8">
        <v>4</v>
      </c>
      <c r="AC193" t="s">
        <v>4415</v>
      </c>
      <c r="AD193" t="s">
        <v>8099</v>
      </c>
      <c r="AE193" t="s">
        <v>8100</v>
      </c>
      <c r="AF193" t="s">
        <v>8101</v>
      </c>
      <c r="AG193">
        <v>1</v>
      </c>
      <c r="AH193">
        <v>3</v>
      </c>
      <c r="AI193">
        <v>2</v>
      </c>
      <c r="AJ193">
        <v>1</v>
      </c>
      <c r="AK193">
        <v>0</v>
      </c>
      <c r="AL193">
        <v>2</v>
      </c>
      <c r="AM193">
        <v>1</v>
      </c>
      <c r="AN193">
        <v>0</v>
      </c>
      <c r="AO193">
        <v>0</v>
      </c>
      <c r="AP193">
        <v>3</v>
      </c>
      <c r="AQ193" t="s">
        <v>3147</v>
      </c>
      <c r="AR193" t="s">
        <v>3945</v>
      </c>
      <c r="AS193" t="s">
        <v>3946</v>
      </c>
      <c r="AT193" t="s">
        <v>3947</v>
      </c>
      <c r="AV193" t="s">
        <v>3948</v>
      </c>
      <c r="AW193" t="b">
        <v>1</v>
      </c>
      <c r="AX193" t="b">
        <v>1</v>
      </c>
      <c r="AY193" t="s">
        <v>8102</v>
      </c>
      <c r="AZ193" t="b">
        <v>1</v>
      </c>
      <c r="BA193" t="b">
        <v>0</v>
      </c>
      <c r="BB193" t="b">
        <v>1</v>
      </c>
      <c r="BC193" t="b">
        <v>1</v>
      </c>
      <c r="BD193" s="2">
        <v>43777.007372685184</v>
      </c>
      <c r="BE193" t="s">
        <v>8103</v>
      </c>
    </row>
    <row r="194" spans="1:57" ht="12.75" x14ac:dyDescent="0.2">
      <c r="A194" t="s">
        <v>8104</v>
      </c>
      <c r="B194" s="6" t="s">
        <v>8105</v>
      </c>
      <c r="C194" t="s">
        <v>4184</v>
      </c>
      <c r="D194" t="s">
        <v>8106</v>
      </c>
      <c r="E194" s="6" t="s">
        <v>5584</v>
      </c>
      <c r="F194" t="s">
        <v>8107</v>
      </c>
      <c r="G194" s="6" t="s">
        <v>4239</v>
      </c>
      <c r="H194" t="s">
        <v>8108</v>
      </c>
      <c r="I194" t="s">
        <v>8109</v>
      </c>
      <c r="J194" t="s">
        <v>8110</v>
      </c>
      <c r="K194" t="s">
        <v>8111</v>
      </c>
      <c r="L194" t="b">
        <v>1</v>
      </c>
      <c r="M194" t="s">
        <v>8112</v>
      </c>
      <c r="N194" t="s">
        <v>4388</v>
      </c>
      <c r="O194" t="s">
        <v>8113</v>
      </c>
      <c r="P194" t="s">
        <v>8114</v>
      </c>
      <c r="Q194" t="b">
        <v>1</v>
      </c>
      <c r="R194" s="3" t="s">
        <v>8115</v>
      </c>
      <c r="S194" t="s">
        <v>8116</v>
      </c>
      <c r="T194" t="s">
        <v>8117</v>
      </c>
      <c r="U194" t="s">
        <v>8118</v>
      </c>
      <c r="V194" t="s">
        <v>8119</v>
      </c>
      <c r="W194" t="s">
        <v>8120</v>
      </c>
      <c r="X194" t="s">
        <v>8121</v>
      </c>
      <c r="Y194" s="8">
        <v>4</v>
      </c>
      <c r="Z194" s="8">
        <v>4</v>
      </c>
      <c r="AA194" s="8">
        <v>4</v>
      </c>
      <c r="AB194" s="8">
        <v>4</v>
      </c>
      <c r="AC194" t="s">
        <v>8122</v>
      </c>
      <c r="AD194" t="s">
        <v>8123</v>
      </c>
      <c r="AE194" t="s">
        <v>8124</v>
      </c>
      <c r="AF194" t="s">
        <v>8125</v>
      </c>
      <c r="AG194">
        <v>1</v>
      </c>
      <c r="AH194">
        <v>3</v>
      </c>
      <c r="AI194">
        <v>3</v>
      </c>
      <c r="AJ194">
        <v>0</v>
      </c>
      <c r="AK194">
        <v>0</v>
      </c>
      <c r="AL194">
        <v>0</v>
      </c>
      <c r="AM194">
        <v>2</v>
      </c>
      <c r="AN194">
        <v>4</v>
      </c>
      <c r="AO194">
        <v>3</v>
      </c>
      <c r="AP194">
        <v>2</v>
      </c>
      <c r="AQ194" t="s">
        <v>3949</v>
      </c>
      <c r="AR194" t="s">
        <v>3950</v>
      </c>
      <c r="AS194" t="s">
        <v>3951</v>
      </c>
      <c r="AT194" t="s">
        <v>3952</v>
      </c>
      <c r="AV194" t="s">
        <v>3953</v>
      </c>
      <c r="AW194" t="b">
        <v>1</v>
      </c>
      <c r="AX194" t="b">
        <v>1</v>
      </c>
      <c r="AY194" t="s">
        <v>8126</v>
      </c>
      <c r="AZ194" t="b">
        <v>0</v>
      </c>
      <c r="BA194" t="b">
        <v>1</v>
      </c>
      <c r="BB194" t="b">
        <v>1</v>
      </c>
      <c r="BC194" t="b">
        <v>1</v>
      </c>
      <c r="BD194" s="2">
        <v>43777.011238425926</v>
      </c>
      <c r="BE194" t="s">
        <v>8127</v>
      </c>
    </row>
    <row r="195" spans="1:57" ht="51" x14ac:dyDescent="0.2">
      <c r="A195" t="s">
        <v>8128</v>
      </c>
      <c r="B195" s="6" t="s">
        <v>8129</v>
      </c>
      <c r="C195" t="s">
        <v>4185</v>
      </c>
      <c r="D195" t="s">
        <v>8130</v>
      </c>
      <c r="E195" s="6" t="s">
        <v>5901</v>
      </c>
      <c r="F195" t="s">
        <v>8131</v>
      </c>
      <c r="G195" s="6" t="s">
        <v>4239</v>
      </c>
      <c r="H195" t="s">
        <v>8132</v>
      </c>
      <c r="I195" t="s">
        <v>836</v>
      </c>
      <c r="J195" t="s">
        <v>8133</v>
      </c>
      <c r="K195" t="s">
        <v>8134</v>
      </c>
      <c r="L195" t="b">
        <v>1</v>
      </c>
      <c r="M195" t="s">
        <v>8135</v>
      </c>
      <c r="N195" t="s">
        <v>4778</v>
      </c>
      <c r="O195" t="s">
        <v>8136</v>
      </c>
      <c r="P195" t="s">
        <v>8137</v>
      </c>
      <c r="Q195" t="b">
        <v>1</v>
      </c>
      <c r="R195" s="3" t="s">
        <v>8138</v>
      </c>
      <c r="S195" t="s">
        <v>8139</v>
      </c>
      <c r="T195" t="s">
        <v>8140</v>
      </c>
      <c r="U195" t="s">
        <v>8141</v>
      </c>
      <c r="V195" t="s">
        <v>8142</v>
      </c>
      <c r="W195" t="s">
        <v>8143</v>
      </c>
      <c r="X195" t="s">
        <v>8144</v>
      </c>
      <c r="Y195" s="8">
        <v>4</v>
      </c>
      <c r="Z195" s="8">
        <v>4</v>
      </c>
      <c r="AA195" s="8">
        <v>4</v>
      </c>
      <c r="AB195" s="8">
        <v>4</v>
      </c>
      <c r="AC195" t="s">
        <v>4765</v>
      </c>
      <c r="AD195" t="s">
        <v>8145</v>
      </c>
      <c r="AE195" t="s">
        <v>8146</v>
      </c>
      <c r="AF195" t="s">
        <v>8147</v>
      </c>
      <c r="AG195">
        <v>3</v>
      </c>
      <c r="AH195">
        <v>4</v>
      </c>
      <c r="AI195">
        <v>3</v>
      </c>
      <c r="AJ195">
        <v>3</v>
      </c>
      <c r="AK195">
        <v>4</v>
      </c>
      <c r="AL195">
        <v>3</v>
      </c>
      <c r="AM195">
        <v>4</v>
      </c>
      <c r="AN195">
        <v>4</v>
      </c>
      <c r="AO195">
        <v>3</v>
      </c>
      <c r="AP195">
        <v>3</v>
      </c>
      <c r="AQ195" t="s">
        <v>1168</v>
      </c>
      <c r="AR195" t="s">
        <v>3954</v>
      </c>
      <c r="AS195" t="s">
        <v>3955</v>
      </c>
      <c r="AT195" t="s">
        <v>3956</v>
      </c>
      <c r="AU195" t="s">
        <v>3957</v>
      </c>
      <c r="AV195" t="s">
        <v>3958</v>
      </c>
      <c r="AW195" t="b">
        <v>1</v>
      </c>
      <c r="AX195" t="b">
        <v>1</v>
      </c>
      <c r="AY195" t="s">
        <v>8148</v>
      </c>
      <c r="AZ195" t="b">
        <v>1</v>
      </c>
      <c r="BA195" t="b">
        <v>1</v>
      </c>
      <c r="BB195" t="b">
        <v>1</v>
      </c>
      <c r="BC195" t="b">
        <v>1</v>
      </c>
      <c r="BD195" s="2">
        <v>43777.042812500003</v>
      </c>
      <c r="BE195" t="s">
        <v>8149</v>
      </c>
    </row>
    <row r="196" spans="1:57" ht="12.75" x14ac:dyDescent="0.2">
      <c r="A196" t="s">
        <v>8150</v>
      </c>
      <c r="B196" s="6" t="s">
        <v>8151</v>
      </c>
      <c r="C196" t="s">
        <v>4186</v>
      </c>
      <c r="D196" t="s">
        <v>8152</v>
      </c>
      <c r="E196" s="6" t="s">
        <v>5242</v>
      </c>
      <c r="F196" t="s">
        <v>8153</v>
      </c>
      <c r="G196" s="6" t="s">
        <v>4239</v>
      </c>
      <c r="H196" t="s">
        <v>8154</v>
      </c>
      <c r="I196" t="s">
        <v>836</v>
      </c>
      <c r="J196" t="s">
        <v>8155</v>
      </c>
      <c r="K196" t="s">
        <v>8156</v>
      </c>
      <c r="L196" t="b">
        <v>1</v>
      </c>
      <c r="M196" t="s">
        <v>8157</v>
      </c>
      <c r="N196" t="s">
        <v>4472</v>
      </c>
      <c r="O196" t="s">
        <v>8158</v>
      </c>
      <c r="P196" t="s">
        <v>8159</v>
      </c>
      <c r="Q196" t="b">
        <v>1</v>
      </c>
      <c r="R196" t="s">
        <v>8160</v>
      </c>
      <c r="T196" t="s">
        <v>8161</v>
      </c>
      <c r="U196" t="s">
        <v>903</v>
      </c>
      <c r="V196" t="s">
        <v>903</v>
      </c>
      <c r="W196" t="s">
        <v>903</v>
      </c>
      <c r="X196" t="s">
        <v>903</v>
      </c>
      <c r="Y196" s="8">
        <v>4</v>
      </c>
      <c r="Z196" s="8">
        <v>3</v>
      </c>
      <c r="AA196" s="8">
        <v>4</v>
      </c>
      <c r="AB196" s="8">
        <v>4</v>
      </c>
      <c r="AC196" t="s">
        <v>4415</v>
      </c>
      <c r="AD196" t="s">
        <v>8162</v>
      </c>
      <c r="AE196" t="s">
        <v>8163</v>
      </c>
      <c r="AF196" t="s">
        <v>8164</v>
      </c>
      <c r="AG196">
        <v>3</v>
      </c>
      <c r="AH196">
        <v>4</v>
      </c>
      <c r="AI196">
        <v>3</v>
      </c>
      <c r="AJ196">
        <v>4</v>
      </c>
      <c r="AK196">
        <v>4</v>
      </c>
      <c r="AL196">
        <v>0</v>
      </c>
      <c r="AM196">
        <v>3</v>
      </c>
      <c r="AN196">
        <v>3</v>
      </c>
      <c r="AO196">
        <v>3</v>
      </c>
      <c r="AP196">
        <v>2</v>
      </c>
      <c r="AQ196" t="s">
        <v>3959</v>
      </c>
      <c r="AR196" t="s">
        <v>3960</v>
      </c>
      <c r="AS196" t="s">
        <v>3961</v>
      </c>
      <c r="AT196" t="s">
        <v>3960</v>
      </c>
      <c r="AU196" t="s">
        <v>3962</v>
      </c>
      <c r="AV196" t="s">
        <v>3963</v>
      </c>
      <c r="AW196" t="b">
        <v>1</v>
      </c>
      <c r="AX196" t="b">
        <v>1</v>
      </c>
      <c r="AY196" t="s">
        <v>8165</v>
      </c>
      <c r="AZ196" t="b">
        <v>1</v>
      </c>
      <c r="BA196" t="b">
        <v>1</v>
      </c>
      <c r="BB196" t="b">
        <v>1</v>
      </c>
      <c r="BC196" t="b">
        <v>1</v>
      </c>
      <c r="BD196" s="2">
        <v>43777.04650462963</v>
      </c>
      <c r="BE196" t="s">
        <v>8166</v>
      </c>
    </row>
    <row r="197" spans="1:57" ht="12.75" x14ac:dyDescent="0.2">
      <c r="A197" t="s">
        <v>8150</v>
      </c>
      <c r="B197" s="6" t="s">
        <v>8151</v>
      </c>
      <c r="C197" t="s">
        <v>4186</v>
      </c>
      <c r="D197" t="s">
        <v>8152</v>
      </c>
      <c r="E197" s="6" t="s">
        <v>5242</v>
      </c>
      <c r="F197" t="s">
        <v>8167</v>
      </c>
      <c r="G197" s="6" t="s">
        <v>4239</v>
      </c>
      <c r="H197" t="s">
        <v>8168</v>
      </c>
      <c r="I197" t="s">
        <v>836</v>
      </c>
      <c r="J197" t="s">
        <v>8155</v>
      </c>
      <c r="K197" t="s">
        <v>8156</v>
      </c>
      <c r="L197" t="b">
        <v>1</v>
      </c>
      <c r="M197" t="s">
        <v>8157</v>
      </c>
      <c r="N197" t="s">
        <v>4472</v>
      </c>
      <c r="O197" t="s">
        <v>8158</v>
      </c>
      <c r="P197" t="s">
        <v>8159</v>
      </c>
      <c r="Q197" t="b">
        <v>1</v>
      </c>
      <c r="R197" t="s">
        <v>8160</v>
      </c>
      <c r="T197" t="s">
        <v>8161</v>
      </c>
      <c r="U197" t="s">
        <v>903</v>
      </c>
      <c r="V197" t="s">
        <v>903</v>
      </c>
      <c r="W197" t="s">
        <v>903</v>
      </c>
      <c r="X197" t="s">
        <v>903</v>
      </c>
      <c r="Y197" s="8">
        <v>4</v>
      </c>
      <c r="Z197" s="8">
        <v>4</v>
      </c>
      <c r="AA197" s="8">
        <v>4</v>
      </c>
      <c r="AB197" s="8">
        <v>4</v>
      </c>
      <c r="AC197" t="s">
        <v>4415</v>
      </c>
      <c r="AD197" t="s">
        <v>8169</v>
      </c>
      <c r="AE197" t="s">
        <v>8163</v>
      </c>
      <c r="AF197" t="s">
        <v>8164</v>
      </c>
      <c r="AG197">
        <v>4</v>
      </c>
      <c r="AH197">
        <v>4</v>
      </c>
      <c r="AI197">
        <v>3</v>
      </c>
      <c r="AJ197">
        <v>2</v>
      </c>
      <c r="AK197">
        <v>3</v>
      </c>
      <c r="AL197">
        <v>2</v>
      </c>
      <c r="AM197">
        <v>4</v>
      </c>
      <c r="AN197">
        <v>3</v>
      </c>
      <c r="AO197">
        <v>3</v>
      </c>
      <c r="AP197">
        <v>2</v>
      </c>
      <c r="AQ197" t="s">
        <v>3959</v>
      </c>
      <c r="AR197" t="s">
        <v>3960</v>
      </c>
      <c r="AS197" t="s">
        <v>3964</v>
      </c>
      <c r="AT197" t="s">
        <v>3960</v>
      </c>
      <c r="AU197" t="s">
        <v>3960</v>
      </c>
      <c r="AV197" t="s">
        <v>3965</v>
      </c>
      <c r="AW197" t="b">
        <v>1</v>
      </c>
      <c r="AX197" t="b">
        <v>1</v>
      </c>
      <c r="AY197" t="s">
        <v>8165</v>
      </c>
      <c r="AZ197" t="b">
        <v>1</v>
      </c>
      <c r="BA197" t="b">
        <v>1</v>
      </c>
      <c r="BB197" t="b">
        <v>1</v>
      </c>
      <c r="BC197" t="b">
        <v>1</v>
      </c>
      <c r="BD197" s="2">
        <v>43777.062395833331</v>
      </c>
      <c r="BE197" t="s">
        <v>8170</v>
      </c>
    </row>
    <row r="198" spans="1:57" ht="51" x14ac:dyDescent="0.2">
      <c r="A198" t="s">
        <v>8171</v>
      </c>
      <c r="B198" s="6" t="s">
        <v>8172</v>
      </c>
      <c r="C198" t="s">
        <v>4187</v>
      </c>
      <c r="D198" t="s">
        <v>8173</v>
      </c>
      <c r="E198" s="6" t="s">
        <v>5510</v>
      </c>
      <c r="F198" t="s">
        <v>8174</v>
      </c>
      <c r="G198" s="6" t="s">
        <v>8175</v>
      </c>
      <c r="H198" t="s">
        <v>8176</v>
      </c>
      <c r="I198" t="s">
        <v>4241</v>
      </c>
      <c r="J198" t="s">
        <v>8177</v>
      </c>
      <c r="K198" t="s">
        <v>8178</v>
      </c>
      <c r="L198" t="b">
        <v>1</v>
      </c>
      <c r="M198" t="s">
        <v>8179</v>
      </c>
      <c r="N198" t="s">
        <v>4388</v>
      </c>
      <c r="O198" t="s">
        <v>8180</v>
      </c>
      <c r="P198" t="s">
        <v>8181</v>
      </c>
      <c r="Q198" t="b">
        <v>1</v>
      </c>
      <c r="R198" s="3" t="s">
        <v>8182</v>
      </c>
      <c r="S198" t="s">
        <v>8183</v>
      </c>
      <c r="T198" t="s">
        <v>8184</v>
      </c>
      <c r="U198" t="s">
        <v>8185</v>
      </c>
      <c r="V198" t="s">
        <v>847</v>
      </c>
      <c r="W198" t="s">
        <v>4558</v>
      </c>
      <c r="X198" t="s">
        <v>847</v>
      </c>
      <c r="Y198" s="8">
        <v>4</v>
      </c>
      <c r="Z198" s="8">
        <v>4</v>
      </c>
      <c r="AA198" s="8">
        <v>3</v>
      </c>
      <c r="AB198" s="8">
        <v>4</v>
      </c>
      <c r="AC198" t="s">
        <v>4437</v>
      </c>
      <c r="AD198" t="s">
        <v>8186</v>
      </c>
      <c r="AE198" t="s">
        <v>8187</v>
      </c>
      <c r="AF198" t="s">
        <v>8188</v>
      </c>
      <c r="AG198">
        <v>2</v>
      </c>
      <c r="AH198">
        <v>4</v>
      </c>
      <c r="AI198">
        <v>2</v>
      </c>
      <c r="AJ198">
        <v>1</v>
      </c>
      <c r="AK198">
        <v>4</v>
      </c>
      <c r="AL198">
        <v>2</v>
      </c>
      <c r="AM198">
        <v>3</v>
      </c>
      <c r="AN198">
        <v>2</v>
      </c>
      <c r="AO198">
        <v>0</v>
      </c>
      <c r="AP198">
        <v>0</v>
      </c>
      <c r="AQ198" t="s">
        <v>3147</v>
      </c>
      <c r="AR198" t="s">
        <v>3966</v>
      </c>
      <c r="AS198" t="s">
        <v>3966</v>
      </c>
      <c r="AT198" t="s">
        <v>3967</v>
      </c>
      <c r="AU198" t="s">
        <v>3968</v>
      </c>
      <c r="AV198" t="s">
        <v>3969</v>
      </c>
      <c r="AW198" t="b">
        <v>1</v>
      </c>
      <c r="AX198" t="b">
        <v>1</v>
      </c>
      <c r="AY198" t="s">
        <v>8189</v>
      </c>
      <c r="AZ198" t="b">
        <v>1</v>
      </c>
      <c r="BA198" t="b">
        <v>0</v>
      </c>
      <c r="BB198" t="b">
        <v>1</v>
      </c>
      <c r="BC198" t="b">
        <v>0</v>
      </c>
      <c r="BD198" s="2">
        <v>43777.176828703705</v>
      </c>
      <c r="BE198" t="s">
        <v>8190</v>
      </c>
    </row>
    <row r="199" spans="1:57" ht="38.25" x14ac:dyDescent="0.2">
      <c r="A199" t="s">
        <v>8191</v>
      </c>
      <c r="B199" s="6" t="s">
        <v>4921</v>
      </c>
      <c r="C199" t="s">
        <v>4188</v>
      </c>
      <c r="D199" t="s">
        <v>8192</v>
      </c>
      <c r="E199" s="6" t="s">
        <v>4424</v>
      </c>
      <c r="F199" t="s">
        <v>8193</v>
      </c>
      <c r="G199" s="6" t="s">
        <v>8194</v>
      </c>
      <c r="H199" t="s">
        <v>8195</v>
      </c>
      <c r="I199" t="s">
        <v>4266</v>
      </c>
      <c r="J199" t="s">
        <v>8196</v>
      </c>
      <c r="K199" t="s">
        <v>8197</v>
      </c>
      <c r="L199" t="b">
        <v>1</v>
      </c>
      <c r="M199" t="s">
        <v>8198</v>
      </c>
      <c r="N199" t="s">
        <v>4388</v>
      </c>
      <c r="O199" t="s">
        <v>8199</v>
      </c>
      <c r="P199" t="s">
        <v>8200</v>
      </c>
      <c r="Q199" t="b">
        <v>1</v>
      </c>
      <c r="R199" s="3" t="s">
        <v>8201</v>
      </c>
      <c r="S199" s="3" t="s">
        <v>8202</v>
      </c>
      <c r="T199" t="s">
        <v>8203</v>
      </c>
      <c r="U199" t="s">
        <v>8204</v>
      </c>
      <c r="V199" t="s">
        <v>8205</v>
      </c>
      <c r="W199" t="s">
        <v>6883</v>
      </c>
      <c r="X199" t="s">
        <v>8206</v>
      </c>
      <c r="Y199" s="8">
        <v>4</v>
      </c>
      <c r="Z199" s="8">
        <v>4</v>
      </c>
      <c r="AA199" s="8">
        <v>4</v>
      </c>
      <c r="AB199" s="8">
        <v>4</v>
      </c>
      <c r="AC199" t="s">
        <v>4437</v>
      </c>
      <c r="AD199" t="s">
        <v>8207</v>
      </c>
      <c r="AE199" t="s">
        <v>8208</v>
      </c>
      <c r="AF199" t="s">
        <v>8209</v>
      </c>
      <c r="AG199">
        <v>0</v>
      </c>
      <c r="AH199">
        <v>3</v>
      </c>
      <c r="AI199">
        <v>4</v>
      </c>
      <c r="AJ199">
        <v>0</v>
      </c>
      <c r="AK199">
        <v>2</v>
      </c>
      <c r="AL199">
        <v>4</v>
      </c>
      <c r="AM199">
        <v>4</v>
      </c>
      <c r="AN199">
        <v>4</v>
      </c>
      <c r="AO199">
        <v>2</v>
      </c>
      <c r="AP199">
        <v>3</v>
      </c>
      <c r="AQ199" t="s">
        <v>3339</v>
      </c>
      <c r="AR199" t="s">
        <v>3970</v>
      </c>
      <c r="AS199" t="s">
        <v>3971</v>
      </c>
      <c r="AT199" t="s">
        <v>3972</v>
      </c>
      <c r="AU199" t="s">
        <v>3215</v>
      </c>
      <c r="AV199" t="s">
        <v>3973</v>
      </c>
      <c r="AW199" t="b">
        <v>1</v>
      </c>
      <c r="AX199" t="b">
        <v>1</v>
      </c>
      <c r="AY199" t="s">
        <v>8210</v>
      </c>
      <c r="AZ199" t="b">
        <v>1</v>
      </c>
      <c r="BA199" t="b">
        <v>0</v>
      </c>
      <c r="BB199" t="b">
        <v>1</v>
      </c>
      <c r="BC199" t="b">
        <v>1</v>
      </c>
      <c r="BD199" s="2">
        <v>43777.203726851854</v>
      </c>
      <c r="BE199" t="s">
        <v>8211</v>
      </c>
    </row>
    <row r="200" spans="1:57" ht="12.75" x14ac:dyDescent="0.2">
      <c r="A200" t="s">
        <v>1029</v>
      </c>
      <c r="B200" s="6" t="s">
        <v>1030</v>
      </c>
      <c r="C200" t="s">
        <v>1031</v>
      </c>
      <c r="D200" t="s">
        <v>8212</v>
      </c>
      <c r="E200" s="6" t="s">
        <v>5242</v>
      </c>
      <c r="F200" t="s">
        <v>8213</v>
      </c>
      <c r="G200" s="6" t="s">
        <v>4239</v>
      </c>
      <c r="H200" t="s">
        <v>8214</v>
      </c>
      <c r="I200" t="s">
        <v>836</v>
      </c>
      <c r="J200" t="s">
        <v>8215</v>
      </c>
      <c r="K200" t="s">
        <v>8216</v>
      </c>
      <c r="L200" t="b">
        <v>1</v>
      </c>
      <c r="M200" t="s">
        <v>8217</v>
      </c>
      <c r="N200" t="s">
        <v>4472</v>
      </c>
      <c r="O200" t="s">
        <v>8218</v>
      </c>
      <c r="P200" t="s">
        <v>8219</v>
      </c>
      <c r="Q200" t="b">
        <v>1</v>
      </c>
      <c r="R200" s="3" t="s">
        <v>8220</v>
      </c>
      <c r="T200" t="s">
        <v>8221</v>
      </c>
      <c r="U200" t="s">
        <v>8222</v>
      </c>
      <c r="V200" t="s">
        <v>8223</v>
      </c>
      <c r="W200" t="s">
        <v>8224</v>
      </c>
      <c r="X200" t="s">
        <v>8225</v>
      </c>
      <c r="Y200" s="8">
        <v>3</v>
      </c>
      <c r="Z200" s="8">
        <v>4</v>
      </c>
      <c r="AA200" s="8">
        <v>3</v>
      </c>
      <c r="AB200" s="8">
        <v>3</v>
      </c>
      <c r="AC200" t="s">
        <v>4415</v>
      </c>
      <c r="AD200" s="4" t="s">
        <v>8226</v>
      </c>
      <c r="AE200" t="s">
        <v>8227</v>
      </c>
      <c r="AF200" t="s">
        <v>8228</v>
      </c>
      <c r="AG200">
        <v>1</v>
      </c>
      <c r="AH200">
        <v>2</v>
      </c>
      <c r="AI200">
        <v>0</v>
      </c>
      <c r="AJ200">
        <v>0</v>
      </c>
      <c r="AK200">
        <v>2</v>
      </c>
      <c r="AL200">
        <v>3</v>
      </c>
      <c r="AM200">
        <v>1</v>
      </c>
      <c r="AN200">
        <v>1</v>
      </c>
      <c r="AO200">
        <v>2</v>
      </c>
      <c r="AP200">
        <v>2</v>
      </c>
      <c r="AQ200" t="s">
        <v>3339</v>
      </c>
      <c r="AR200" t="s">
        <v>3974</v>
      </c>
      <c r="AS200" t="s">
        <v>3975</v>
      </c>
      <c r="AT200" t="s">
        <v>3976</v>
      </c>
      <c r="AU200" t="s">
        <v>3977</v>
      </c>
      <c r="AV200" t="s">
        <v>3978</v>
      </c>
      <c r="AW200" t="b">
        <v>1</v>
      </c>
      <c r="AX200" t="b">
        <v>0</v>
      </c>
      <c r="AY200" t="s">
        <v>8229</v>
      </c>
      <c r="AZ200" t="b">
        <v>1</v>
      </c>
      <c r="BA200" t="b">
        <v>1</v>
      </c>
      <c r="BB200" t="b">
        <v>1</v>
      </c>
      <c r="BC200" t="b">
        <v>1</v>
      </c>
      <c r="BD200" s="2">
        <v>43777.576527777775</v>
      </c>
      <c r="BE200" t="s">
        <v>8230</v>
      </c>
    </row>
    <row r="201" spans="1:57" ht="12.75" x14ac:dyDescent="0.2">
      <c r="A201" t="s">
        <v>8231</v>
      </c>
      <c r="B201" s="6" t="s">
        <v>2584</v>
      </c>
      <c r="C201" t="s">
        <v>4189</v>
      </c>
      <c r="D201" t="s">
        <v>8232</v>
      </c>
      <c r="E201" s="6" t="s">
        <v>242</v>
      </c>
      <c r="F201" t="s">
        <v>8233</v>
      </c>
      <c r="G201" s="6" t="s">
        <v>8234</v>
      </c>
      <c r="H201" t="s">
        <v>8235</v>
      </c>
      <c r="I201" t="s">
        <v>836</v>
      </c>
      <c r="J201" t="s">
        <v>8236</v>
      </c>
      <c r="K201" t="s">
        <v>8237</v>
      </c>
      <c r="L201" t="b">
        <v>1</v>
      </c>
      <c r="M201" t="s">
        <v>8238</v>
      </c>
      <c r="N201" t="s">
        <v>8239</v>
      </c>
      <c r="O201" t="s">
        <v>3982</v>
      </c>
      <c r="P201" t="s">
        <v>8240</v>
      </c>
      <c r="Q201" t="b">
        <v>0</v>
      </c>
      <c r="T201" t="s">
        <v>8241</v>
      </c>
      <c r="U201" t="s">
        <v>8242</v>
      </c>
      <c r="V201" t="s">
        <v>8243</v>
      </c>
      <c r="W201" t="s">
        <v>4558</v>
      </c>
      <c r="X201" t="s">
        <v>847</v>
      </c>
      <c r="Y201" s="8">
        <v>4</v>
      </c>
      <c r="Z201" s="8">
        <v>4</v>
      </c>
      <c r="AA201" s="8">
        <v>4</v>
      </c>
      <c r="AB201" s="8">
        <v>3</v>
      </c>
      <c r="AC201" t="s">
        <v>4279</v>
      </c>
      <c r="AD201" t="s">
        <v>8244</v>
      </c>
      <c r="AE201" t="s">
        <v>8245</v>
      </c>
      <c r="AF201" t="s">
        <v>8246</v>
      </c>
      <c r="AG201">
        <v>1</v>
      </c>
      <c r="AH201">
        <v>4</v>
      </c>
      <c r="AI201">
        <v>4</v>
      </c>
      <c r="AJ201">
        <v>0</v>
      </c>
      <c r="AK201">
        <v>2</v>
      </c>
      <c r="AL201">
        <v>2</v>
      </c>
      <c r="AM201">
        <v>2</v>
      </c>
      <c r="AN201">
        <v>4</v>
      </c>
      <c r="AO201">
        <v>4</v>
      </c>
      <c r="AP201">
        <v>4</v>
      </c>
      <c r="AQ201" t="s">
        <v>3979</v>
      </c>
      <c r="AR201" t="s">
        <v>2988</v>
      </c>
      <c r="AS201" t="s">
        <v>3980</v>
      </c>
      <c r="AT201" t="s">
        <v>3981</v>
      </c>
      <c r="AV201" t="s">
        <v>3982</v>
      </c>
      <c r="AW201" t="b">
        <v>1</v>
      </c>
      <c r="AX201" t="b">
        <v>1</v>
      </c>
      <c r="AY201" t="s">
        <v>8247</v>
      </c>
      <c r="AZ201" t="b">
        <v>1</v>
      </c>
      <c r="BA201" t="b">
        <v>0</v>
      </c>
      <c r="BB201" t="b">
        <v>1</v>
      </c>
      <c r="BC201" t="b">
        <v>1</v>
      </c>
      <c r="BD201" s="2">
        <v>43777.675567129627</v>
      </c>
      <c r="BE201" t="s">
        <v>8248</v>
      </c>
    </row>
    <row r="202" spans="1:57" ht="25.5" x14ac:dyDescent="0.2">
      <c r="A202" t="s">
        <v>8249</v>
      </c>
      <c r="B202" s="6" t="s">
        <v>8250</v>
      </c>
      <c r="C202" t="s">
        <v>4190</v>
      </c>
      <c r="D202" t="s">
        <v>8251</v>
      </c>
      <c r="E202" s="6" t="s">
        <v>242</v>
      </c>
      <c r="F202" t="s">
        <v>8252</v>
      </c>
      <c r="G202" s="6" t="s">
        <v>4239</v>
      </c>
      <c r="H202" t="s">
        <v>8253</v>
      </c>
      <c r="I202" t="s">
        <v>836</v>
      </c>
      <c r="J202" t="s">
        <v>8254</v>
      </c>
      <c r="K202" t="s">
        <v>8255</v>
      </c>
      <c r="L202" t="b">
        <v>1</v>
      </c>
      <c r="M202" t="s">
        <v>8256</v>
      </c>
      <c r="N202" t="s">
        <v>4388</v>
      </c>
      <c r="O202" t="s">
        <v>8257</v>
      </c>
      <c r="P202" t="s">
        <v>8258</v>
      </c>
      <c r="Q202" t="b">
        <v>1</v>
      </c>
      <c r="R202" s="3" t="s">
        <v>8259</v>
      </c>
      <c r="S202" s="3" t="s">
        <v>8260</v>
      </c>
      <c r="T202" t="s">
        <v>8261</v>
      </c>
      <c r="U202" t="s">
        <v>8262</v>
      </c>
      <c r="V202" t="s">
        <v>8263</v>
      </c>
      <c r="W202" t="s">
        <v>8264</v>
      </c>
      <c r="X202" t="s">
        <v>8265</v>
      </c>
      <c r="Y202" s="8">
        <v>4</v>
      </c>
      <c r="Z202" s="8">
        <v>4</v>
      </c>
      <c r="AA202" s="8">
        <v>4</v>
      </c>
      <c r="AB202" s="8">
        <v>4</v>
      </c>
      <c r="AC202" t="s">
        <v>4681</v>
      </c>
      <c r="AD202" t="s">
        <v>8266</v>
      </c>
      <c r="AE202" t="s">
        <v>8267</v>
      </c>
      <c r="AF202" t="s">
        <v>8268</v>
      </c>
      <c r="AG202">
        <v>2</v>
      </c>
      <c r="AH202">
        <v>2</v>
      </c>
      <c r="AI202">
        <v>1</v>
      </c>
      <c r="AJ202">
        <v>3</v>
      </c>
      <c r="AK202">
        <v>2</v>
      </c>
      <c r="AL202">
        <v>2</v>
      </c>
      <c r="AM202">
        <v>3</v>
      </c>
      <c r="AN202">
        <v>2</v>
      </c>
      <c r="AO202">
        <v>2</v>
      </c>
      <c r="AP202">
        <v>2</v>
      </c>
      <c r="AQ202" t="s">
        <v>3203</v>
      </c>
      <c r="AR202" t="s">
        <v>3983</v>
      </c>
      <c r="AS202" t="s">
        <v>3984</v>
      </c>
      <c r="AT202" t="s">
        <v>3985</v>
      </c>
      <c r="AU202" t="s">
        <v>3986</v>
      </c>
      <c r="AV202" t="s">
        <v>3987</v>
      </c>
      <c r="AW202" t="b">
        <v>1</v>
      </c>
      <c r="AX202" t="b">
        <v>1</v>
      </c>
      <c r="AY202" t="s">
        <v>8269</v>
      </c>
      <c r="AZ202" t="b">
        <v>1</v>
      </c>
      <c r="BA202" t="b">
        <v>1</v>
      </c>
      <c r="BB202" t="b">
        <v>1</v>
      </c>
      <c r="BC202" t="b">
        <v>1</v>
      </c>
      <c r="BD202" s="2">
        <v>43777.813333333332</v>
      </c>
      <c r="BE202" t="s">
        <v>8270</v>
      </c>
    </row>
    <row r="203" spans="1:57" ht="25.5" x14ac:dyDescent="0.2">
      <c r="A203" t="s">
        <v>8271</v>
      </c>
      <c r="B203" s="6" t="s">
        <v>8272</v>
      </c>
      <c r="C203" t="s">
        <v>4191</v>
      </c>
      <c r="D203" t="s">
        <v>8273</v>
      </c>
      <c r="E203" s="6" t="s">
        <v>5469</v>
      </c>
      <c r="F203" t="s">
        <v>8274</v>
      </c>
      <c r="G203" s="6" t="s">
        <v>8275</v>
      </c>
      <c r="H203" t="s">
        <v>5566</v>
      </c>
      <c r="I203" t="s">
        <v>5245</v>
      </c>
      <c r="J203" t="s">
        <v>8276</v>
      </c>
      <c r="K203" t="s">
        <v>8277</v>
      </c>
      <c r="L203" t="b">
        <v>1</v>
      </c>
      <c r="M203" t="s">
        <v>8278</v>
      </c>
      <c r="N203" t="s">
        <v>4552</v>
      </c>
      <c r="O203" t="s">
        <v>8279</v>
      </c>
      <c r="P203" t="s">
        <v>8280</v>
      </c>
      <c r="Q203" t="b">
        <v>0</v>
      </c>
      <c r="S203" t="s">
        <v>8281</v>
      </c>
      <c r="T203" t="s">
        <v>8282</v>
      </c>
      <c r="U203" t="s">
        <v>8283</v>
      </c>
      <c r="V203" t="s">
        <v>8284</v>
      </c>
      <c r="W203" t="s">
        <v>903</v>
      </c>
      <c r="X203" t="s">
        <v>8285</v>
      </c>
      <c r="Y203" s="8">
        <v>4</v>
      </c>
      <c r="Z203" s="8">
        <v>4</v>
      </c>
      <c r="AA203" s="8">
        <v>4</v>
      </c>
      <c r="AB203" s="8">
        <v>4</v>
      </c>
      <c r="AC203" t="s">
        <v>4437</v>
      </c>
      <c r="AD203" t="s">
        <v>8286</v>
      </c>
      <c r="AE203" t="s">
        <v>8287</v>
      </c>
      <c r="AF203" t="s">
        <v>8288</v>
      </c>
      <c r="AG203">
        <v>4</v>
      </c>
      <c r="AH203">
        <v>4</v>
      </c>
      <c r="AI203">
        <v>2</v>
      </c>
      <c r="AJ203">
        <v>4</v>
      </c>
      <c r="AK203">
        <v>3</v>
      </c>
      <c r="AL203">
        <v>3</v>
      </c>
      <c r="AM203">
        <v>3</v>
      </c>
      <c r="AN203">
        <v>4</v>
      </c>
      <c r="AO203">
        <v>2</v>
      </c>
      <c r="AP203">
        <v>2</v>
      </c>
      <c r="AQ203" t="s">
        <v>3988</v>
      </c>
      <c r="AR203" t="s">
        <v>3989</v>
      </c>
      <c r="AS203" t="s">
        <v>3990</v>
      </c>
      <c r="AT203" t="s">
        <v>201</v>
      </c>
      <c r="AU203" t="s">
        <v>3991</v>
      </c>
      <c r="AV203" t="s">
        <v>3992</v>
      </c>
      <c r="AW203" t="b">
        <v>1</v>
      </c>
      <c r="AX203" t="b">
        <v>0</v>
      </c>
      <c r="AY203" t="s">
        <v>8289</v>
      </c>
      <c r="AZ203" t="b">
        <v>1</v>
      </c>
      <c r="BA203" t="b">
        <v>0</v>
      </c>
      <c r="BB203" t="b">
        <v>1</v>
      </c>
      <c r="BC203" t="b">
        <v>1</v>
      </c>
      <c r="BD203" s="2">
        <v>43777.945787037039</v>
      </c>
      <c r="BE203" t="s">
        <v>8290</v>
      </c>
    </row>
    <row r="204" spans="1:57" ht="51" x14ac:dyDescent="0.2">
      <c r="A204" t="s">
        <v>8291</v>
      </c>
      <c r="B204" s="6" t="s">
        <v>8292</v>
      </c>
      <c r="C204" t="s">
        <v>4193</v>
      </c>
      <c r="D204" t="s">
        <v>8293</v>
      </c>
      <c r="E204" s="6" t="s">
        <v>8294</v>
      </c>
      <c r="F204" t="s">
        <v>8295</v>
      </c>
      <c r="G204" s="6" t="s">
        <v>4239</v>
      </c>
      <c r="H204" t="s">
        <v>8296</v>
      </c>
      <c r="I204" t="s">
        <v>836</v>
      </c>
      <c r="J204" t="s">
        <v>8297</v>
      </c>
      <c r="K204" t="s">
        <v>8298</v>
      </c>
      <c r="L204" t="b">
        <v>1</v>
      </c>
      <c r="M204" t="s">
        <v>8299</v>
      </c>
      <c r="N204" t="s">
        <v>8300</v>
      </c>
      <c r="O204" t="s">
        <v>8301</v>
      </c>
      <c r="P204" t="s">
        <v>8302</v>
      </c>
      <c r="Q204" t="b">
        <v>1</v>
      </c>
      <c r="R204" s="3" t="s">
        <v>8303</v>
      </c>
      <c r="T204" t="s">
        <v>8304</v>
      </c>
      <c r="U204" t="s">
        <v>4558</v>
      </c>
      <c r="V204" t="s">
        <v>4558</v>
      </c>
      <c r="W204" t="s">
        <v>4558</v>
      </c>
      <c r="X204" t="s">
        <v>4558</v>
      </c>
      <c r="Y204" s="8">
        <v>2</v>
      </c>
      <c r="Z204" s="8">
        <v>4</v>
      </c>
      <c r="AA204" s="8">
        <v>4</v>
      </c>
      <c r="AB204" s="8">
        <v>4</v>
      </c>
      <c r="AC204" t="s">
        <v>4765</v>
      </c>
      <c r="AD204" s="4" t="s">
        <v>8305</v>
      </c>
      <c r="AE204" t="s">
        <v>8306</v>
      </c>
      <c r="AF204" t="s">
        <v>8307</v>
      </c>
      <c r="AG204">
        <v>4</v>
      </c>
      <c r="AH204">
        <v>4</v>
      </c>
      <c r="AI204">
        <v>3</v>
      </c>
      <c r="AJ204">
        <v>0</v>
      </c>
      <c r="AK204">
        <v>1</v>
      </c>
      <c r="AL204">
        <v>0</v>
      </c>
      <c r="AM204">
        <v>1</v>
      </c>
      <c r="AN204">
        <v>1</v>
      </c>
      <c r="AO204">
        <v>1</v>
      </c>
      <c r="AP204">
        <v>1</v>
      </c>
      <c r="AQ204" t="s">
        <v>3993</v>
      </c>
      <c r="AR204" t="s">
        <v>3994</v>
      </c>
      <c r="AS204" t="s">
        <v>3995</v>
      </c>
      <c r="AT204" t="s">
        <v>3995</v>
      </c>
      <c r="AV204" t="s">
        <v>3996</v>
      </c>
      <c r="AW204" t="b">
        <v>1</v>
      </c>
      <c r="AX204" t="b">
        <v>1</v>
      </c>
      <c r="AY204" t="s">
        <v>8308</v>
      </c>
      <c r="AZ204" t="b">
        <v>1</v>
      </c>
      <c r="BA204" t="b">
        <v>0</v>
      </c>
      <c r="BB204" t="b">
        <v>1</v>
      </c>
      <c r="BC204" t="b">
        <v>0</v>
      </c>
      <c r="BD204" s="2">
        <v>43778.67796296296</v>
      </c>
      <c r="BE204" t="s">
        <v>8309</v>
      </c>
    </row>
    <row r="205" spans="1:57" ht="12.75" x14ac:dyDescent="0.2">
      <c r="A205" t="s">
        <v>8310</v>
      </c>
      <c r="B205" s="6" t="s">
        <v>8311</v>
      </c>
      <c r="C205" t="s">
        <v>4192</v>
      </c>
      <c r="D205" t="s">
        <v>8312</v>
      </c>
      <c r="E205" s="6" t="s">
        <v>242</v>
      </c>
      <c r="F205" t="s">
        <v>8313</v>
      </c>
      <c r="G205" s="6" t="s">
        <v>4362</v>
      </c>
      <c r="H205" t="s">
        <v>5491</v>
      </c>
      <c r="I205" t="s">
        <v>5245</v>
      </c>
      <c r="J205" t="s">
        <v>43</v>
      </c>
      <c r="K205" t="s">
        <v>8314</v>
      </c>
      <c r="L205" t="b">
        <v>1</v>
      </c>
      <c r="M205" t="s">
        <v>8315</v>
      </c>
      <c r="N205" t="s">
        <v>4343</v>
      </c>
      <c r="O205" t="s">
        <v>8316</v>
      </c>
      <c r="P205" t="s">
        <v>8317</v>
      </c>
      <c r="Q205" t="b">
        <v>1</v>
      </c>
      <c r="R205" s="3" t="s">
        <v>8318</v>
      </c>
      <c r="T205" t="s">
        <v>8319</v>
      </c>
      <c r="U205" t="s">
        <v>8320</v>
      </c>
      <c r="V205" t="s">
        <v>4558</v>
      </c>
      <c r="W205" t="s">
        <v>4558</v>
      </c>
      <c r="X205" t="s">
        <v>8321</v>
      </c>
      <c r="Y205" s="8">
        <v>3</v>
      </c>
      <c r="Z205" s="8">
        <v>4</v>
      </c>
      <c r="AA205" s="8">
        <v>4</v>
      </c>
      <c r="AB205" s="8">
        <v>4</v>
      </c>
      <c r="AC205" t="s">
        <v>4279</v>
      </c>
      <c r="AD205" t="s">
        <v>8322</v>
      </c>
      <c r="AE205" t="s">
        <v>8323</v>
      </c>
      <c r="AF205" t="s">
        <v>8324</v>
      </c>
      <c r="AG205">
        <v>2</v>
      </c>
      <c r="AH205">
        <v>2</v>
      </c>
      <c r="AI205">
        <v>2</v>
      </c>
      <c r="AJ205">
        <v>0</v>
      </c>
      <c r="AK205">
        <v>0</v>
      </c>
      <c r="AL205">
        <v>2</v>
      </c>
      <c r="AM205">
        <v>2</v>
      </c>
      <c r="AN205">
        <v>0</v>
      </c>
      <c r="AO205">
        <v>1</v>
      </c>
      <c r="AP205">
        <v>1</v>
      </c>
      <c r="AQ205" t="s">
        <v>2556</v>
      </c>
      <c r="AR205" t="s">
        <v>3997</v>
      </c>
      <c r="AS205" t="s">
        <v>3998</v>
      </c>
      <c r="AT205" t="s">
        <v>3999</v>
      </c>
      <c r="AV205" t="s">
        <v>4000</v>
      </c>
      <c r="AW205" t="b">
        <v>1</v>
      </c>
      <c r="AX205" t="b">
        <v>1</v>
      </c>
      <c r="AY205" t="s">
        <v>8325</v>
      </c>
      <c r="AZ205" t="b">
        <v>1</v>
      </c>
      <c r="BA205" t="b">
        <v>0</v>
      </c>
      <c r="BB205" t="b">
        <v>1</v>
      </c>
      <c r="BC205" t="b">
        <v>0</v>
      </c>
      <c r="BD205" s="2">
        <v>43778.684814814813</v>
      </c>
      <c r="BE205" t="s">
        <v>8326</v>
      </c>
    </row>
    <row r="206" spans="1:57" ht="51" x14ac:dyDescent="0.2">
      <c r="A206" t="s">
        <v>8291</v>
      </c>
      <c r="B206" s="6" t="s">
        <v>8292</v>
      </c>
      <c r="C206" t="s">
        <v>4193</v>
      </c>
      <c r="D206" t="s">
        <v>8327</v>
      </c>
      <c r="E206" s="6" t="s">
        <v>5901</v>
      </c>
      <c r="F206" t="s">
        <v>8328</v>
      </c>
      <c r="G206" s="6" t="s">
        <v>4239</v>
      </c>
      <c r="H206" t="s">
        <v>7424</v>
      </c>
      <c r="I206" t="s">
        <v>836</v>
      </c>
      <c r="J206" t="s">
        <v>8329</v>
      </c>
      <c r="K206" t="s">
        <v>8330</v>
      </c>
      <c r="L206" t="b">
        <v>1</v>
      </c>
      <c r="M206" t="s">
        <v>8299</v>
      </c>
      <c r="N206" t="s">
        <v>8300</v>
      </c>
      <c r="O206" t="s">
        <v>8331</v>
      </c>
      <c r="P206" t="s">
        <v>8332</v>
      </c>
      <c r="Q206" t="b">
        <v>1</v>
      </c>
      <c r="R206" s="3" t="s">
        <v>8333</v>
      </c>
      <c r="T206" t="s">
        <v>8334</v>
      </c>
      <c r="U206" t="s">
        <v>903</v>
      </c>
      <c r="V206" t="s">
        <v>903</v>
      </c>
      <c r="W206" t="s">
        <v>903</v>
      </c>
      <c r="X206" t="s">
        <v>903</v>
      </c>
      <c r="Y206" s="8">
        <v>4</v>
      </c>
      <c r="Z206" s="8">
        <v>4</v>
      </c>
      <c r="AA206" s="8">
        <v>4</v>
      </c>
      <c r="AB206" s="8">
        <v>4</v>
      </c>
      <c r="AC206" t="s">
        <v>4765</v>
      </c>
      <c r="AD206" t="s">
        <v>8335</v>
      </c>
      <c r="AE206" t="s">
        <v>8336</v>
      </c>
      <c r="AF206" t="s">
        <v>8337</v>
      </c>
      <c r="AG206">
        <v>4</v>
      </c>
      <c r="AH206">
        <v>2</v>
      </c>
      <c r="AI206">
        <v>2</v>
      </c>
      <c r="AJ206">
        <v>0</v>
      </c>
      <c r="AK206">
        <v>0</v>
      </c>
      <c r="AL206">
        <v>0</v>
      </c>
      <c r="AM206">
        <v>0</v>
      </c>
      <c r="AN206">
        <v>0</v>
      </c>
      <c r="AO206">
        <v>0</v>
      </c>
      <c r="AP206">
        <v>0</v>
      </c>
      <c r="AQ206" t="s">
        <v>4001</v>
      </c>
      <c r="AR206" t="s">
        <v>3994</v>
      </c>
      <c r="AS206" t="s">
        <v>3995</v>
      </c>
      <c r="AT206" t="s">
        <v>3995</v>
      </c>
      <c r="AV206" t="s">
        <v>4002</v>
      </c>
      <c r="AW206" t="b">
        <v>1</v>
      </c>
      <c r="AX206" t="b">
        <v>1</v>
      </c>
      <c r="AY206" t="s">
        <v>8338</v>
      </c>
      <c r="AZ206" t="b">
        <v>1</v>
      </c>
      <c r="BA206" t="b">
        <v>0</v>
      </c>
      <c r="BB206" t="b">
        <v>1</v>
      </c>
      <c r="BC206" t="b">
        <v>0</v>
      </c>
      <c r="BD206" s="2">
        <v>43778.689456018517</v>
      </c>
      <c r="BE206" t="s">
        <v>8339</v>
      </c>
    </row>
    <row r="207" spans="1:57" ht="38.25" x14ac:dyDescent="0.2">
      <c r="A207" t="s">
        <v>8340</v>
      </c>
      <c r="B207" s="6" t="s">
        <v>8341</v>
      </c>
      <c r="C207" t="s">
        <v>4194</v>
      </c>
      <c r="D207" t="s">
        <v>8342</v>
      </c>
      <c r="E207" s="6" t="s">
        <v>8343</v>
      </c>
      <c r="F207" t="s">
        <v>8340</v>
      </c>
      <c r="G207" s="6" t="s">
        <v>4239</v>
      </c>
      <c r="H207" t="s">
        <v>8344</v>
      </c>
      <c r="I207" t="s">
        <v>4266</v>
      </c>
      <c r="J207" t="s">
        <v>8345</v>
      </c>
      <c r="K207" t="s">
        <v>8346</v>
      </c>
      <c r="L207" t="b">
        <v>1</v>
      </c>
      <c r="M207" t="s">
        <v>8347</v>
      </c>
      <c r="N207" t="s">
        <v>4388</v>
      </c>
      <c r="O207" t="s">
        <v>8348</v>
      </c>
      <c r="P207" t="s">
        <v>8349</v>
      </c>
      <c r="Q207" t="b">
        <v>1</v>
      </c>
      <c r="R207" s="3" t="s">
        <v>8350</v>
      </c>
      <c r="T207" t="s">
        <v>8351</v>
      </c>
      <c r="U207" t="s">
        <v>8352</v>
      </c>
      <c r="V207" t="s">
        <v>8353</v>
      </c>
      <c r="W207" t="s">
        <v>6883</v>
      </c>
      <c r="X207" t="s">
        <v>6883</v>
      </c>
      <c r="Y207" s="8">
        <v>3</v>
      </c>
      <c r="Z207" s="8">
        <v>3</v>
      </c>
      <c r="AA207" s="8">
        <v>3</v>
      </c>
      <c r="AB207" s="8">
        <v>3</v>
      </c>
      <c r="AC207" t="s">
        <v>4722</v>
      </c>
      <c r="AD207" t="s">
        <v>8354</v>
      </c>
      <c r="AE207" t="s">
        <v>8355</v>
      </c>
      <c r="AF207" t="s">
        <v>8356</v>
      </c>
      <c r="AG207">
        <v>4</v>
      </c>
      <c r="AH207">
        <v>4</v>
      </c>
      <c r="AI207">
        <v>2</v>
      </c>
      <c r="AJ207">
        <v>2</v>
      </c>
      <c r="AK207">
        <v>2</v>
      </c>
      <c r="AL207">
        <v>3</v>
      </c>
      <c r="AM207">
        <v>1</v>
      </c>
      <c r="AN207">
        <v>1</v>
      </c>
      <c r="AO207">
        <v>3</v>
      </c>
      <c r="AP207">
        <v>2</v>
      </c>
      <c r="AQ207" t="s">
        <v>3203</v>
      </c>
      <c r="AR207" t="s">
        <v>4003</v>
      </c>
      <c r="AS207" t="s">
        <v>4004</v>
      </c>
      <c r="AT207" t="s">
        <v>4005</v>
      </c>
      <c r="AU207" t="s">
        <v>4006</v>
      </c>
      <c r="AV207" t="s">
        <v>4007</v>
      </c>
      <c r="AW207" t="b">
        <v>1</v>
      </c>
      <c r="AX207" t="b">
        <v>1</v>
      </c>
      <c r="AY207" t="s">
        <v>8357</v>
      </c>
      <c r="AZ207" t="b">
        <v>1</v>
      </c>
      <c r="BA207" t="b">
        <v>1</v>
      </c>
      <c r="BB207" t="b">
        <v>1</v>
      </c>
      <c r="BC207" t="b">
        <v>1</v>
      </c>
      <c r="BD207" s="2">
        <v>43779.09375</v>
      </c>
      <c r="BE207" t="s">
        <v>8358</v>
      </c>
    </row>
    <row r="208" spans="1:57" ht="25.5" x14ac:dyDescent="0.2">
      <c r="A208" t="s">
        <v>8359</v>
      </c>
      <c r="B208" s="6" t="s">
        <v>8360</v>
      </c>
      <c r="C208" t="s">
        <v>4195</v>
      </c>
      <c r="D208" t="s">
        <v>8361</v>
      </c>
      <c r="E208" s="6" t="s">
        <v>8362</v>
      </c>
      <c r="F208" t="s">
        <v>8359</v>
      </c>
      <c r="G208" s="6" t="s">
        <v>4239</v>
      </c>
      <c r="H208" t="s">
        <v>8363</v>
      </c>
      <c r="I208" t="s">
        <v>4266</v>
      </c>
      <c r="J208" t="s">
        <v>8364</v>
      </c>
      <c r="K208" t="s">
        <v>8365</v>
      </c>
      <c r="L208" t="b">
        <v>1</v>
      </c>
      <c r="M208" t="s">
        <v>8366</v>
      </c>
      <c r="N208" t="s">
        <v>4778</v>
      </c>
      <c r="O208" t="s">
        <v>8367</v>
      </c>
      <c r="P208" t="s">
        <v>8368</v>
      </c>
      <c r="Q208" t="b">
        <v>1</v>
      </c>
      <c r="R208" s="3" t="s">
        <v>8369</v>
      </c>
      <c r="S208" t="s">
        <v>8370</v>
      </c>
      <c r="T208" t="s">
        <v>8371</v>
      </c>
      <c r="U208" t="s">
        <v>8372</v>
      </c>
      <c r="V208" t="s">
        <v>8373</v>
      </c>
      <c r="W208" t="s">
        <v>8374</v>
      </c>
      <c r="X208" t="s">
        <v>8375</v>
      </c>
      <c r="Y208" s="8">
        <v>4</v>
      </c>
      <c r="Z208" s="8">
        <v>4</v>
      </c>
      <c r="AA208" s="8">
        <v>4</v>
      </c>
      <c r="AB208" s="8">
        <v>4</v>
      </c>
      <c r="AC208" t="s">
        <v>4681</v>
      </c>
      <c r="AD208" s="4" t="s">
        <v>8376</v>
      </c>
      <c r="AE208" t="s">
        <v>8377</v>
      </c>
      <c r="AF208" t="s">
        <v>8378</v>
      </c>
      <c r="AG208">
        <v>4</v>
      </c>
      <c r="AH208">
        <v>3</v>
      </c>
      <c r="AI208">
        <v>3</v>
      </c>
      <c r="AJ208">
        <v>4</v>
      </c>
      <c r="AK208">
        <v>2</v>
      </c>
      <c r="AL208">
        <v>4</v>
      </c>
      <c r="AM208">
        <v>3</v>
      </c>
      <c r="AN208">
        <v>3</v>
      </c>
      <c r="AO208">
        <v>3</v>
      </c>
      <c r="AP208">
        <v>3</v>
      </c>
      <c r="AQ208" t="s">
        <v>3373</v>
      </c>
      <c r="AR208" t="s">
        <v>4008</v>
      </c>
      <c r="AS208" t="s">
        <v>4009</v>
      </c>
      <c r="AT208" t="s">
        <v>2033</v>
      </c>
      <c r="AU208" t="s">
        <v>1078</v>
      </c>
      <c r="AV208" t="s">
        <v>4010</v>
      </c>
      <c r="AW208" t="b">
        <v>1</v>
      </c>
      <c r="AX208" t="b">
        <v>1</v>
      </c>
      <c r="AY208" t="s">
        <v>8379</v>
      </c>
      <c r="AZ208" t="b">
        <v>1</v>
      </c>
      <c r="BA208" t="b">
        <v>1</v>
      </c>
      <c r="BB208" t="b">
        <v>1</v>
      </c>
      <c r="BC208" t="b">
        <v>1</v>
      </c>
      <c r="BD208" s="2">
        <v>43780.251875000002</v>
      </c>
      <c r="BE208" t="s">
        <v>8380</v>
      </c>
    </row>
    <row r="209" spans="1:57" ht="25.5" x14ac:dyDescent="0.2">
      <c r="A209" t="s">
        <v>8381</v>
      </c>
      <c r="B209" s="6" t="s">
        <v>8382</v>
      </c>
      <c r="C209" t="s">
        <v>4196</v>
      </c>
      <c r="D209" t="s">
        <v>8383</v>
      </c>
      <c r="E209" s="6" t="s">
        <v>4585</v>
      </c>
      <c r="F209" t="s">
        <v>8384</v>
      </c>
      <c r="G209" s="6" t="s">
        <v>4239</v>
      </c>
      <c r="H209" t="s">
        <v>7424</v>
      </c>
      <c r="I209" t="s">
        <v>4266</v>
      </c>
      <c r="J209" t="s">
        <v>8385</v>
      </c>
      <c r="K209" t="s">
        <v>8386</v>
      </c>
      <c r="L209" t="b">
        <v>1</v>
      </c>
      <c r="M209" t="s">
        <v>8387</v>
      </c>
      <c r="N209" t="s">
        <v>4552</v>
      </c>
      <c r="O209" t="s">
        <v>8388</v>
      </c>
      <c r="P209" t="s">
        <v>8389</v>
      </c>
      <c r="Q209" t="b">
        <v>1</v>
      </c>
      <c r="R209" s="3" t="s">
        <v>8390</v>
      </c>
      <c r="S209" s="3" t="s">
        <v>8391</v>
      </c>
      <c r="T209" t="s">
        <v>8392</v>
      </c>
      <c r="U209" t="s">
        <v>8393</v>
      </c>
      <c r="V209" t="s">
        <v>8394</v>
      </c>
      <c r="W209" t="s">
        <v>8395</v>
      </c>
      <c r="X209" t="s">
        <v>8396</v>
      </c>
      <c r="Y209" s="8">
        <v>3</v>
      </c>
      <c r="Z209" s="8">
        <v>4</v>
      </c>
      <c r="AA209" s="8">
        <v>4</v>
      </c>
      <c r="AB209" s="8">
        <v>4</v>
      </c>
      <c r="AC209" t="s">
        <v>4279</v>
      </c>
      <c r="AD209" t="s">
        <v>8397</v>
      </c>
      <c r="AE209" t="s">
        <v>8398</v>
      </c>
      <c r="AF209" t="s">
        <v>8399</v>
      </c>
      <c r="AG209">
        <v>3</v>
      </c>
      <c r="AH209">
        <v>1</v>
      </c>
      <c r="AI209">
        <v>1</v>
      </c>
      <c r="AJ209">
        <v>3</v>
      </c>
      <c r="AK209">
        <v>3</v>
      </c>
      <c r="AL209">
        <v>3</v>
      </c>
      <c r="AM209">
        <v>3</v>
      </c>
      <c r="AN209">
        <v>2</v>
      </c>
      <c r="AO209">
        <v>0</v>
      </c>
      <c r="AP209">
        <v>2</v>
      </c>
      <c r="AQ209" t="s">
        <v>3286</v>
      </c>
      <c r="AR209" t="s">
        <v>4011</v>
      </c>
      <c r="AS209" t="s">
        <v>4012</v>
      </c>
      <c r="AT209" t="s">
        <v>4013</v>
      </c>
      <c r="AU209" t="s">
        <v>4014</v>
      </c>
      <c r="AV209" t="s">
        <v>4015</v>
      </c>
      <c r="AW209" t="b">
        <v>1</v>
      </c>
      <c r="AX209" t="b">
        <v>1</v>
      </c>
      <c r="AY209" t="s">
        <v>8400</v>
      </c>
      <c r="AZ209" t="b">
        <v>1</v>
      </c>
      <c r="BA209" t="b">
        <v>1</v>
      </c>
      <c r="BB209" t="b">
        <v>1</v>
      </c>
      <c r="BC209" t="b">
        <v>1</v>
      </c>
      <c r="BD209" s="2">
        <v>43781.660578703704</v>
      </c>
      <c r="BE209" t="s">
        <v>8401</v>
      </c>
    </row>
  </sheetData>
  <autoFilter ref="A1:CE209"/>
  <hyperlinks>
    <hyperlink ref="R2" r:id="rId1"/>
    <hyperlink ref="S2" r:id="rId2"/>
    <hyperlink ref="R3" r:id="rId3"/>
    <hyperlink ref="S3" r:id="rId4"/>
    <hyperlink ref="R4" r:id="rId5"/>
    <hyperlink ref="S4" r:id="rId6"/>
    <hyperlink ref="R5" r:id="rId7"/>
    <hyperlink ref="R6" r:id="rId8"/>
    <hyperlink ref="S6" r:id="rId9"/>
    <hyperlink ref="R9" r:id="rId10"/>
    <hyperlink ref="R11" r:id="rId11"/>
    <hyperlink ref="R12" r:id="rId12"/>
    <hyperlink ref="R13" r:id="rId13"/>
    <hyperlink ref="R15" r:id="rId14"/>
    <hyperlink ref="R16" r:id="rId15"/>
    <hyperlink ref="R18" r:id="rId16"/>
    <hyperlink ref="S18" r:id="rId17"/>
    <hyperlink ref="R19" r:id="rId18"/>
    <hyperlink ref="S19" r:id="rId19"/>
    <hyperlink ref="S20" r:id="rId20"/>
    <hyperlink ref="R21" r:id="rId21"/>
    <hyperlink ref="R22" r:id="rId22"/>
    <hyperlink ref="S22" r:id="rId23"/>
    <hyperlink ref="R23" r:id="rId24"/>
    <hyperlink ref="S23" r:id="rId25"/>
    <hyperlink ref="R25" r:id="rId26"/>
    <hyperlink ref="S25" r:id="rId27"/>
    <hyperlink ref="S26" r:id="rId28"/>
    <hyperlink ref="R27" r:id="rId29"/>
    <hyperlink ref="R29" r:id="rId30"/>
    <hyperlink ref="S29" r:id="rId31"/>
    <hyperlink ref="R30" r:id="rId32"/>
    <hyperlink ref="S30" r:id="rId33"/>
    <hyperlink ref="R32" r:id="rId34"/>
    <hyperlink ref="S32" r:id="rId35"/>
    <hyperlink ref="R33" r:id="rId36"/>
    <hyperlink ref="S35" r:id="rId37"/>
    <hyperlink ref="R36" r:id="rId38"/>
    <hyperlink ref="R37" r:id="rId39"/>
    <hyperlink ref="R38" r:id="rId40"/>
    <hyperlink ref="S40" r:id="rId41"/>
    <hyperlink ref="S42" r:id="rId42"/>
    <hyperlink ref="R43" r:id="rId43"/>
    <hyperlink ref="R44" r:id="rId44"/>
    <hyperlink ref="S44" r:id="rId45"/>
    <hyperlink ref="R45" r:id="rId46"/>
    <hyperlink ref="S45" r:id="rId47"/>
    <hyperlink ref="S46" r:id="rId48"/>
    <hyperlink ref="R49" r:id="rId49"/>
    <hyperlink ref="S49" r:id="rId50"/>
    <hyperlink ref="S50" r:id="rId51"/>
    <hyperlink ref="R51" r:id="rId52"/>
    <hyperlink ref="S51" r:id="rId53"/>
    <hyperlink ref="R52" r:id="rId54"/>
    <hyperlink ref="S52" r:id="rId55"/>
    <hyperlink ref="S53" r:id="rId56"/>
    <hyperlink ref="R55" r:id="rId57"/>
    <hyperlink ref="R56" r:id="rId58"/>
    <hyperlink ref="S56" r:id="rId59"/>
    <hyperlink ref="R57" r:id="rId60"/>
    <hyperlink ref="R58" r:id="rId61"/>
    <hyperlink ref="S58" r:id="rId62"/>
    <hyperlink ref="S59" r:id="rId63"/>
    <hyperlink ref="R61" r:id="rId64"/>
    <hyperlink ref="R62" r:id="rId65"/>
    <hyperlink ref="S62" r:id="rId66"/>
    <hyperlink ref="S65" r:id="rId67"/>
    <hyperlink ref="S66" r:id="rId68"/>
    <hyperlink ref="R67" r:id="rId69"/>
    <hyperlink ref="S67" r:id="rId70"/>
    <hyperlink ref="R68" r:id="rId71"/>
    <hyperlink ref="S68" r:id="rId72"/>
    <hyperlink ref="R70" r:id="rId73"/>
    <hyperlink ref="R72" r:id="rId74"/>
    <hyperlink ref="S72" r:id="rId75"/>
    <hyperlink ref="S73" r:id="rId76"/>
    <hyperlink ref="R74" r:id="rId77"/>
    <hyperlink ref="R76" r:id="rId78"/>
    <hyperlink ref="S76" r:id="rId79"/>
    <hyperlink ref="AS76" r:id="rId80"/>
    <hyperlink ref="R78" r:id="rId81"/>
    <hyperlink ref="S78" r:id="rId82"/>
    <hyperlink ref="S79" r:id="rId83"/>
    <hyperlink ref="R82" r:id="rId84"/>
    <hyperlink ref="S83" r:id="rId85"/>
    <hyperlink ref="S84" r:id="rId86"/>
    <hyperlink ref="R85" r:id="rId87"/>
    <hyperlink ref="R87" r:id="rId88"/>
    <hyperlink ref="S87" r:id="rId89"/>
    <hyperlink ref="S88" r:id="rId90"/>
    <hyperlink ref="R91" r:id="rId91"/>
    <hyperlink ref="S91" r:id="rId92"/>
    <hyperlink ref="R93" r:id="rId93"/>
    <hyperlink ref="S93" r:id="rId94"/>
    <hyperlink ref="R94" r:id="rId95"/>
    <hyperlink ref="S94" r:id="rId96"/>
    <hyperlink ref="R96" r:id="rId97"/>
    <hyperlink ref="S96" r:id="rId98"/>
    <hyperlink ref="R97" r:id="rId99"/>
    <hyperlink ref="S97" r:id="rId100"/>
    <hyperlink ref="R99" r:id="rId101"/>
    <hyperlink ref="R100" r:id="rId102"/>
    <hyperlink ref="S100" r:id="rId103"/>
    <hyperlink ref="S101" r:id="rId104"/>
    <hyperlink ref="S102" r:id="rId105"/>
    <hyperlink ref="R103" r:id="rId106"/>
    <hyperlink ref="S103" r:id="rId107"/>
    <hyperlink ref="R104" r:id="rId108"/>
    <hyperlink ref="R105" r:id="rId109"/>
    <hyperlink ref="S106" r:id="rId110"/>
    <hyperlink ref="R110" r:id="rId111"/>
    <hyperlink ref="S110" r:id="rId112"/>
    <hyperlink ref="R111" r:id="rId113"/>
    <hyperlink ref="S111" r:id="rId114"/>
    <hyperlink ref="R112" r:id="rId115"/>
    <hyperlink ref="S113" r:id="rId116"/>
    <hyperlink ref="R114" r:id="rId117"/>
    <hyperlink ref="S115" r:id="rId118"/>
    <hyperlink ref="R116" r:id="rId119"/>
    <hyperlink ref="S117" r:id="rId120"/>
    <hyperlink ref="S119" r:id="rId121"/>
    <hyperlink ref="R121" r:id="rId122"/>
    <hyperlink ref="R122" r:id="rId123"/>
    <hyperlink ref="S122" r:id="rId124"/>
    <hyperlink ref="R123" r:id="rId125"/>
    <hyperlink ref="F124" r:id="rId126"/>
    <hyperlink ref="R124" r:id="rId127"/>
    <hyperlink ref="R125" r:id="rId128"/>
    <hyperlink ref="S125" r:id="rId129"/>
    <hyperlink ref="R126" r:id="rId130"/>
    <hyperlink ref="S126" r:id="rId131"/>
    <hyperlink ref="S127" r:id="rId132"/>
    <hyperlink ref="R129" r:id="rId133"/>
    <hyperlink ref="S129" r:id="rId134"/>
    <hyperlink ref="R130" r:id="rId135"/>
    <hyperlink ref="S130" r:id="rId136"/>
    <hyperlink ref="R131" r:id="rId137"/>
    <hyperlink ref="R132" r:id="rId138"/>
    <hyperlink ref="S132" r:id="rId139"/>
    <hyperlink ref="S136" r:id="rId140"/>
    <hyperlink ref="R137" r:id="rId141"/>
    <hyperlink ref="R138" r:id="rId142"/>
    <hyperlink ref="R139" r:id="rId143"/>
    <hyperlink ref="R140" r:id="rId144"/>
    <hyperlink ref="R142" r:id="rId145"/>
    <hyperlink ref="R143" r:id="rId146"/>
    <hyperlink ref="S143" r:id="rId147"/>
    <hyperlink ref="R145" r:id="rId148"/>
    <hyperlink ref="S145" r:id="rId149"/>
    <hyperlink ref="R149" r:id="rId150"/>
    <hyperlink ref="R151" r:id="rId151"/>
    <hyperlink ref="S151" r:id="rId152"/>
    <hyperlink ref="R152" r:id="rId153"/>
    <hyperlink ref="S153" r:id="rId154"/>
    <hyperlink ref="S155" r:id="rId155"/>
    <hyperlink ref="R157" r:id="rId156"/>
    <hyperlink ref="S157" r:id="rId157"/>
    <hyperlink ref="R158" r:id="rId158"/>
    <hyperlink ref="R160" r:id="rId159"/>
    <hyperlink ref="R161" r:id="rId160"/>
    <hyperlink ref="R163" r:id="rId161"/>
    <hyperlink ref="R164" r:id="rId162"/>
    <hyperlink ref="S164" r:id="rId163"/>
    <hyperlink ref="R165" r:id="rId164"/>
    <hyperlink ref="R166" r:id="rId165"/>
    <hyperlink ref="R168" r:id="rId166"/>
    <hyperlink ref="R170" r:id="rId167"/>
    <hyperlink ref="S170" r:id="rId168"/>
    <hyperlink ref="R171" r:id="rId169"/>
    <hyperlink ref="R174" r:id="rId170"/>
    <hyperlink ref="R175" r:id="rId171"/>
    <hyperlink ref="S175" r:id="rId172"/>
    <hyperlink ref="R176" r:id="rId173"/>
    <hyperlink ref="R177" r:id="rId174"/>
    <hyperlink ref="R179" r:id="rId175"/>
    <hyperlink ref="R180" r:id="rId176"/>
    <hyperlink ref="S181" r:id="rId177"/>
    <hyperlink ref="R182" r:id="rId178"/>
    <hyperlink ref="R183" r:id="rId179"/>
    <hyperlink ref="R184" r:id="rId180"/>
    <hyperlink ref="S184" r:id="rId181"/>
    <hyperlink ref="R185" r:id="rId182"/>
    <hyperlink ref="S185" r:id="rId183"/>
    <hyperlink ref="R187" r:id="rId184"/>
    <hyperlink ref="R188" r:id="rId185"/>
    <hyperlink ref="S188" r:id="rId186"/>
    <hyperlink ref="R189" r:id="rId187"/>
    <hyperlink ref="R190" r:id="rId188"/>
    <hyperlink ref="S190" r:id="rId189"/>
    <hyperlink ref="R191" r:id="rId190" location="iniciativas"/>
    <hyperlink ref="S192" r:id="rId191"/>
    <hyperlink ref="R194" r:id="rId192"/>
    <hyperlink ref="R195" r:id="rId193"/>
    <hyperlink ref="R198" r:id="rId194"/>
    <hyperlink ref="R199" r:id="rId195"/>
    <hyperlink ref="S199" r:id="rId196"/>
    <hyperlink ref="R200" r:id="rId197"/>
    <hyperlink ref="R202" r:id="rId198"/>
    <hyperlink ref="S202" r:id="rId199"/>
    <hyperlink ref="R204" r:id="rId200"/>
    <hyperlink ref="R205" r:id="rId201"/>
    <hyperlink ref="R206" r:id="rId202"/>
    <hyperlink ref="R207" r:id="rId203"/>
    <hyperlink ref="R208" r:id="rId204"/>
    <hyperlink ref="R209" r:id="rId205"/>
    <hyperlink ref="S209" r:id="rId20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2"/>
  <sheetViews>
    <sheetView topLeftCell="A61" zoomScale="97" workbookViewId="0">
      <selection activeCell="B97" sqref="B97"/>
    </sheetView>
  </sheetViews>
  <sheetFormatPr baseColWidth="10" defaultColWidth="11.42578125" defaultRowHeight="13.5" x14ac:dyDescent="0.25"/>
  <cols>
    <col min="2" max="2" width="31" style="6" customWidth="1"/>
    <col min="3" max="3" width="19.7109375" style="19" customWidth="1"/>
    <col min="4" max="4" width="15.28515625" style="23" customWidth="1"/>
    <col min="5" max="5" width="16.28515625" style="23" customWidth="1"/>
    <col min="6" max="6" width="10.85546875" style="10"/>
  </cols>
  <sheetData>
    <row r="2" spans="2:6" ht="40.5" x14ac:dyDescent="0.3">
      <c r="B2" s="24" t="s">
        <v>8402</v>
      </c>
    </row>
    <row r="3" spans="2:6" ht="18" x14ac:dyDescent="0.25">
      <c r="B3" s="25" t="s">
        <v>4018</v>
      </c>
    </row>
    <row r="5" spans="2:6" ht="15" customHeight="1" x14ac:dyDescent="0.2">
      <c r="B5" s="110" t="s">
        <v>8403</v>
      </c>
      <c r="C5" s="110"/>
      <c r="D5" s="28"/>
    </row>
    <row r="6" spans="2:6" s="22" customFormat="1" ht="15" customHeight="1" x14ac:dyDescent="0.2">
      <c r="B6" s="27"/>
      <c r="C6" s="27"/>
      <c r="D6" s="23">
        <v>122</v>
      </c>
      <c r="E6" s="23" t="s">
        <v>36</v>
      </c>
      <c r="F6" s="62"/>
    </row>
    <row r="7" spans="2:6" ht="14.1" customHeight="1" x14ac:dyDescent="0.2">
      <c r="B7" s="112" t="s">
        <v>8404</v>
      </c>
      <c r="C7" s="112"/>
      <c r="D7" s="112"/>
    </row>
    <row r="8" spans="2:6" x14ac:dyDescent="0.25">
      <c r="B8" s="26"/>
      <c r="C8" s="19" t="s">
        <v>836</v>
      </c>
      <c r="D8" s="23">
        <v>80</v>
      </c>
    </row>
    <row r="9" spans="2:6" x14ac:dyDescent="0.25">
      <c r="B9" s="26"/>
      <c r="C9" s="19" t="s">
        <v>852</v>
      </c>
      <c r="D9" s="23">
        <v>42</v>
      </c>
      <c r="F9" s="10">
        <f>+D9+D8</f>
        <v>122</v>
      </c>
    </row>
    <row r="10" spans="2:6" ht="27.95" customHeight="1" x14ac:dyDescent="0.2">
      <c r="B10" s="111" t="s">
        <v>779</v>
      </c>
      <c r="C10" s="111"/>
      <c r="D10" s="111"/>
    </row>
    <row r="11" spans="2:6" x14ac:dyDescent="0.2">
      <c r="C11" s="68" t="s">
        <v>345</v>
      </c>
      <c r="D11" s="68">
        <v>2</v>
      </c>
    </row>
    <row r="12" spans="2:6" x14ac:dyDescent="0.25">
      <c r="B12" s="26"/>
      <c r="C12" s="23" t="s">
        <v>29</v>
      </c>
      <c r="D12" s="23">
        <v>23</v>
      </c>
      <c r="E12" s="23" t="s">
        <v>8405</v>
      </c>
    </row>
    <row r="13" spans="2:6" x14ac:dyDescent="0.25">
      <c r="B13" s="26"/>
      <c r="C13" s="19" t="s">
        <v>510</v>
      </c>
      <c r="D13" s="23">
        <v>3</v>
      </c>
      <c r="E13" s="23" t="s">
        <v>8406</v>
      </c>
    </row>
    <row r="14" spans="2:6" x14ac:dyDescent="0.25">
      <c r="B14" s="26"/>
      <c r="C14" s="19" t="s">
        <v>8407</v>
      </c>
      <c r="D14" s="23">
        <v>4</v>
      </c>
      <c r="E14" s="23" t="s">
        <v>8405</v>
      </c>
    </row>
    <row r="15" spans="2:6" x14ac:dyDescent="0.25">
      <c r="B15" s="26"/>
      <c r="C15" s="19" t="s">
        <v>43</v>
      </c>
      <c r="D15" s="23">
        <v>72</v>
      </c>
      <c r="E15" s="23" t="s">
        <v>8405</v>
      </c>
    </row>
    <row r="16" spans="2:6" x14ac:dyDescent="0.25">
      <c r="B16" s="26"/>
      <c r="C16" s="19" t="s">
        <v>8408</v>
      </c>
      <c r="D16" s="23">
        <v>1</v>
      </c>
      <c r="E16" s="23" t="s">
        <v>8409</v>
      </c>
    </row>
    <row r="17" spans="2:6" x14ac:dyDescent="0.25">
      <c r="B17" s="26"/>
      <c r="C17" s="19" t="s">
        <v>61</v>
      </c>
      <c r="D17" s="23">
        <v>2</v>
      </c>
      <c r="E17" s="23" t="s">
        <v>8410</v>
      </c>
    </row>
    <row r="18" spans="2:6" x14ac:dyDescent="0.25">
      <c r="B18" s="26"/>
      <c r="C18" s="19" t="s">
        <v>49</v>
      </c>
      <c r="D18" s="23">
        <v>4</v>
      </c>
      <c r="E18" s="23" t="s">
        <v>8405</v>
      </c>
    </row>
    <row r="19" spans="2:6" x14ac:dyDescent="0.25">
      <c r="B19" s="26"/>
      <c r="C19" s="19" t="s">
        <v>8411</v>
      </c>
      <c r="D19" s="23">
        <v>1</v>
      </c>
    </row>
    <row r="20" spans="2:6" x14ac:dyDescent="0.25">
      <c r="B20" s="26"/>
      <c r="C20" s="19" t="s">
        <v>145</v>
      </c>
      <c r="D20" s="23">
        <v>1</v>
      </c>
    </row>
    <row r="21" spans="2:6" x14ac:dyDescent="0.25">
      <c r="B21" s="26"/>
      <c r="C21" s="19" t="s">
        <v>67</v>
      </c>
      <c r="D21" s="23">
        <v>1</v>
      </c>
    </row>
    <row r="22" spans="2:6" x14ac:dyDescent="0.25">
      <c r="B22" s="26"/>
      <c r="C22" s="19" t="s">
        <v>151</v>
      </c>
      <c r="D22" s="23">
        <v>2</v>
      </c>
    </row>
    <row r="23" spans="2:6" x14ac:dyDescent="0.25">
      <c r="B23" s="26"/>
      <c r="C23" s="19" t="s">
        <v>8412</v>
      </c>
      <c r="D23" s="23">
        <v>1</v>
      </c>
    </row>
    <row r="24" spans="2:6" x14ac:dyDescent="0.25">
      <c r="B24" s="26"/>
      <c r="C24" s="19" t="s">
        <v>281</v>
      </c>
      <c r="D24" s="23">
        <v>1</v>
      </c>
    </row>
    <row r="25" spans="2:6" x14ac:dyDescent="0.25">
      <c r="B25" s="26"/>
      <c r="C25" s="19" t="s">
        <v>2902</v>
      </c>
      <c r="D25" s="23">
        <v>1</v>
      </c>
    </row>
    <row r="26" spans="2:6" x14ac:dyDescent="0.25">
      <c r="B26" s="26"/>
      <c r="C26" s="19" t="s">
        <v>8413</v>
      </c>
      <c r="D26" s="23">
        <v>3</v>
      </c>
      <c r="F26" s="23">
        <f>SUM(D11:D26)</f>
        <v>122</v>
      </c>
    </row>
    <row r="27" spans="2:6" ht="27.95" customHeight="1" x14ac:dyDescent="0.2">
      <c r="B27" s="111" t="s">
        <v>8414</v>
      </c>
      <c r="C27" s="111"/>
      <c r="D27" s="111"/>
    </row>
    <row r="28" spans="2:6" x14ac:dyDescent="0.25">
      <c r="B28" s="26"/>
      <c r="C28" s="69" t="s">
        <v>5733</v>
      </c>
      <c r="D28" s="68">
        <v>48</v>
      </c>
      <c r="F28" s="10">
        <f>+D28+D29</f>
        <v>122</v>
      </c>
    </row>
    <row r="29" spans="2:6" x14ac:dyDescent="0.25">
      <c r="B29" s="26"/>
      <c r="C29" s="69" t="s">
        <v>396</v>
      </c>
      <c r="D29" s="68">
        <v>74</v>
      </c>
    </row>
    <row r="30" spans="2:6" x14ac:dyDescent="0.2">
      <c r="B30" s="111" t="s">
        <v>782</v>
      </c>
      <c r="C30" s="111"/>
      <c r="D30" s="111"/>
    </row>
    <row r="31" spans="2:6" x14ac:dyDescent="0.25">
      <c r="B31" s="26"/>
      <c r="C31" s="69" t="s">
        <v>5733</v>
      </c>
      <c r="D31" s="68">
        <v>35</v>
      </c>
      <c r="F31" s="10">
        <f>+D31+D32</f>
        <v>122</v>
      </c>
    </row>
    <row r="32" spans="2:6" x14ac:dyDescent="0.25">
      <c r="B32" s="26"/>
      <c r="C32" s="69" t="s">
        <v>396</v>
      </c>
      <c r="D32" s="68">
        <v>87</v>
      </c>
    </row>
    <row r="33" spans="2:6" x14ac:dyDescent="0.2">
      <c r="B33" s="111" t="s">
        <v>784</v>
      </c>
      <c r="C33" s="111"/>
      <c r="D33" s="111"/>
    </row>
    <row r="34" spans="2:6" x14ac:dyDescent="0.25">
      <c r="B34" s="26"/>
      <c r="C34" s="19">
        <v>2019</v>
      </c>
      <c r="D34" s="23">
        <v>41</v>
      </c>
      <c r="F34" s="10">
        <f>+SUM(D34:D49)</f>
        <v>122</v>
      </c>
    </row>
    <row r="35" spans="2:6" x14ac:dyDescent="0.25">
      <c r="B35" s="26"/>
      <c r="C35" s="19">
        <v>2018</v>
      </c>
      <c r="D35" s="23">
        <v>16</v>
      </c>
    </row>
    <row r="36" spans="2:6" x14ac:dyDescent="0.25">
      <c r="B36" s="26"/>
      <c r="C36" s="19">
        <v>2017</v>
      </c>
      <c r="D36" s="23">
        <v>16</v>
      </c>
    </row>
    <row r="37" spans="2:6" x14ac:dyDescent="0.25">
      <c r="B37" s="26"/>
      <c r="C37" s="19">
        <v>2016</v>
      </c>
      <c r="D37" s="23">
        <v>10</v>
      </c>
    </row>
    <row r="38" spans="2:6" x14ac:dyDescent="0.25">
      <c r="B38" s="26"/>
      <c r="C38" s="19">
        <v>2015</v>
      </c>
      <c r="D38" s="23">
        <v>8</v>
      </c>
    </row>
    <row r="39" spans="2:6" x14ac:dyDescent="0.25">
      <c r="B39" s="26"/>
      <c r="C39" s="19">
        <v>2014</v>
      </c>
      <c r="D39" s="23">
        <v>8</v>
      </c>
    </row>
    <row r="40" spans="2:6" x14ac:dyDescent="0.25">
      <c r="B40" s="26"/>
      <c r="C40" s="19">
        <v>2013</v>
      </c>
      <c r="D40" s="23">
        <v>1</v>
      </c>
    </row>
    <row r="41" spans="2:6" x14ac:dyDescent="0.25">
      <c r="B41" s="26"/>
      <c r="C41" s="19">
        <v>2012</v>
      </c>
      <c r="D41" s="23">
        <v>6</v>
      </c>
    </row>
    <row r="42" spans="2:6" x14ac:dyDescent="0.25">
      <c r="B42" s="26"/>
      <c r="C42" s="19">
        <v>2011</v>
      </c>
      <c r="D42" s="23">
        <v>2</v>
      </c>
    </row>
    <row r="43" spans="2:6" x14ac:dyDescent="0.25">
      <c r="B43" s="26"/>
      <c r="C43" s="19">
        <v>2010</v>
      </c>
      <c r="D43" s="23">
        <v>2</v>
      </c>
    </row>
    <row r="44" spans="2:6" x14ac:dyDescent="0.25">
      <c r="B44" s="26"/>
      <c r="C44" s="19">
        <v>2009</v>
      </c>
      <c r="D44" s="23">
        <v>4</v>
      </c>
    </row>
    <row r="45" spans="2:6" x14ac:dyDescent="0.25">
      <c r="B45" s="26"/>
      <c r="C45" s="19">
        <v>2008</v>
      </c>
      <c r="D45" s="23">
        <v>2</v>
      </c>
    </row>
    <row r="46" spans="2:6" x14ac:dyDescent="0.25">
      <c r="C46" s="19">
        <v>2007</v>
      </c>
      <c r="D46" s="23">
        <v>2</v>
      </c>
    </row>
    <row r="47" spans="2:6" x14ac:dyDescent="0.25">
      <c r="C47" s="19">
        <v>2004</v>
      </c>
      <c r="D47" s="23">
        <v>1</v>
      </c>
    </row>
    <row r="48" spans="2:6" x14ac:dyDescent="0.25">
      <c r="C48" s="19">
        <v>2000</v>
      </c>
      <c r="D48" s="23">
        <v>1</v>
      </c>
    </row>
    <row r="49" spans="2:6" x14ac:dyDescent="0.25">
      <c r="C49" s="19" t="s">
        <v>837</v>
      </c>
      <c r="D49" s="23">
        <v>2</v>
      </c>
    </row>
    <row r="50" spans="2:6" x14ac:dyDescent="0.2">
      <c r="B50" s="111" t="s">
        <v>785</v>
      </c>
      <c r="C50" s="111"/>
      <c r="D50" s="111"/>
    </row>
    <row r="51" spans="2:6" x14ac:dyDescent="0.25">
      <c r="B51" s="30" t="s">
        <v>8415</v>
      </c>
      <c r="C51" s="19">
        <v>5</v>
      </c>
      <c r="D51" s="23">
        <v>63</v>
      </c>
      <c r="F51" s="10">
        <f>+D51+D52+D53+D54+D55</f>
        <v>122</v>
      </c>
    </row>
    <row r="52" spans="2:6" x14ac:dyDescent="0.25">
      <c r="B52" s="30"/>
      <c r="C52" s="19">
        <v>4</v>
      </c>
      <c r="D52" s="23">
        <v>39</v>
      </c>
    </row>
    <row r="53" spans="2:6" x14ac:dyDescent="0.25">
      <c r="B53" s="30"/>
      <c r="C53" s="19">
        <v>3</v>
      </c>
      <c r="D53" s="23">
        <v>15</v>
      </c>
    </row>
    <row r="54" spans="2:6" x14ac:dyDescent="0.25">
      <c r="B54" s="30"/>
      <c r="C54" s="19">
        <v>2</v>
      </c>
      <c r="D54" s="23">
        <v>1</v>
      </c>
    </row>
    <row r="55" spans="2:6" x14ac:dyDescent="0.25">
      <c r="B55" s="30" t="s">
        <v>8416</v>
      </c>
      <c r="C55" s="19">
        <v>1</v>
      </c>
      <c r="D55" s="23">
        <v>4</v>
      </c>
    </row>
    <row r="56" spans="2:6" x14ac:dyDescent="0.2">
      <c r="B56" s="111" t="s">
        <v>787</v>
      </c>
      <c r="C56" s="111"/>
      <c r="D56" s="111"/>
    </row>
    <row r="57" spans="2:6" x14ac:dyDescent="0.25">
      <c r="C57" s="19" t="s">
        <v>8417</v>
      </c>
      <c r="D57" s="23">
        <v>16</v>
      </c>
      <c r="F57" s="10">
        <f>+D57+D58+D59</f>
        <v>122</v>
      </c>
    </row>
    <row r="58" spans="2:6" x14ac:dyDescent="0.25">
      <c r="C58" s="19" t="s">
        <v>8418</v>
      </c>
      <c r="D58" s="23">
        <v>21</v>
      </c>
    </row>
    <row r="59" spans="2:6" x14ac:dyDescent="0.25">
      <c r="C59" s="19" t="s">
        <v>838</v>
      </c>
      <c r="D59" s="23">
        <v>85</v>
      </c>
    </row>
    <row r="62" spans="2:6" ht="40.5" x14ac:dyDescent="0.3">
      <c r="B62" s="24" t="s">
        <v>8402</v>
      </c>
    </row>
    <row r="63" spans="2:6" ht="18" x14ac:dyDescent="0.25">
      <c r="B63" s="25" t="s">
        <v>4019</v>
      </c>
    </row>
    <row r="64" spans="2:6" ht="16.5" x14ac:dyDescent="0.2">
      <c r="B64" s="110" t="s">
        <v>8419</v>
      </c>
      <c r="C64" s="110"/>
      <c r="D64" s="28"/>
    </row>
    <row r="65" spans="2:9" ht="16.5" x14ac:dyDescent="0.2">
      <c r="B65" s="27"/>
      <c r="C65" s="27"/>
      <c r="D65" s="23">
        <v>210</v>
      </c>
      <c r="E65" s="23" t="s">
        <v>8410</v>
      </c>
    </row>
    <row r="66" spans="2:9" ht="16.5" x14ac:dyDescent="0.2">
      <c r="B66" s="110" t="s">
        <v>4200</v>
      </c>
      <c r="C66" s="110"/>
      <c r="D66" s="28"/>
    </row>
    <row r="67" spans="2:9" x14ac:dyDescent="0.25">
      <c r="C67" s="18" t="s">
        <v>4585</v>
      </c>
      <c r="D67" s="23">
        <v>37</v>
      </c>
      <c r="F67" s="10">
        <f>+D67+D68+D69+D70+D71+D72</f>
        <v>210</v>
      </c>
      <c r="H67" s="18" t="s">
        <v>4585</v>
      </c>
      <c r="I67" s="19" t="s">
        <v>8420</v>
      </c>
    </row>
    <row r="68" spans="2:9" x14ac:dyDescent="0.25">
      <c r="C68" s="18" t="s">
        <v>5242</v>
      </c>
      <c r="D68" s="23">
        <v>34</v>
      </c>
      <c r="H68" s="18" t="s">
        <v>5242</v>
      </c>
      <c r="I68" s="19" t="s">
        <v>8421</v>
      </c>
    </row>
    <row r="69" spans="2:9" x14ac:dyDescent="0.25">
      <c r="C69" s="18" t="s">
        <v>4338</v>
      </c>
      <c r="D69" s="23">
        <v>17</v>
      </c>
      <c r="H69" s="18" t="s">
        <v>4338</v>
      </c>
      <c r="I69" s="19" t="s">
        <v>8422</v>
      </c>
    </row>
    <row r="70" spans="2:9" x14ac:dyDescent="0.25">
      <c r="C70" s="18" t="s">
        <v>242</v>
      </c>
      <c r="D70" s="23">
        <v>17</v>
      </c>
      <c r="H70" s="18" t="s">
        <v>242</v>
      </c>
      <c r="I70" s="19" t="s">
        <v>8423</v>
      </c>
    </row>
    <row r="71" spans="2:9" x14ac:dyDescent="0.25">
      <c r="C71" s="18" t="s">
        <v>4288</v>
      </c>
      <c r="D71" s="23">
        <v>3</v>
      </c>
      <c r="H71" s="18" t="s">
        <v>4288</v>
      </c>
      <c r="I71" s="19" t="s">
        <v>8424</v>
      </c>
    </row>
    <row r="72" spans="2:9" x14ac:dyDescent="0.25">
      <c r="C72" s="38" t="s">
        <v>8425</v>
      </c>
      <c r="D72" s="23">
        <v>102</v>
      </c>
    </row>
    <row r="73" spans="2:9" ht="16.5" x14ac:dyDescent="0.2">
      <c r="B73" s="110" t="s">
        <v>4202</v>
      </c>
      <c r="C73" s="110"/>
    </row>
    <row r="74" spans="2:9" x14ac:dyDescent="0.25">
      <c r="C74" s="18" t="s">
        <v>4239</v>
      </c>
      <c r="D74" s="23">
        <v>167</v>
      </c>
      <c r="E74" s="39">
        <v>0.79</v>
      </c>
    </row>
    <row r="75" spans="2:9" x14ac:dyDescent="0.25">
      <c r="C75" s="18" t="s">
        <v>4362</v>
      </c>
      <c r="D75" s="23">
        <v>16</v>
      </c>
      <c r="E75" s="39">
        <v>7.0000000000000007E-2</v>
      </c>
    </row>
    <row r="76" spans="2:9" x14ac:dyDescent="0.25">
      <c r="C76" s="18" t="s">
        <v>8426</v>
      </c>
      <c r="D76" s="23">
        <v>27</v>
      </c>
      <c r="E76" s="39">
        <v>0.12</v>
      </c>
    </row>
    <row r="77" spans="2:9" ht="16.5" x14ac:dyDescent="0.2">
      <c r="B77" s="110" t="s">
        <v>4204</v>
      </c>
      <c r="C77" s="110"/>
    </row>
    <row r="78" spans="2:9" x14ac:dyDescent="0.25">
      <c r="C78" s="18" t="s">
        <v>836</v>
      </c>
      <c r="D78" s="23">
        <v>90</v>
      </c>
      <c r="E78" s="40">
        <v>0.42</v>
      </c>
    </row>
    <row r="79" spans="2:9" x14ac:dyDescent="0.25">
      <c r="C79" s="18" t="s">
        <v>4291</v>
      </c>
      <c r="D79" s="23">
        <v>37</v>
      </c>
      <c r="E79" s="40">
        <v>0.17</v>
      </c>
    </row>
    <row r="80" spans="2:9" x14ac:dyDescent="0.25">
      <c r="C80" s="18" t="s">
        <v>4241</v>
      </c>
      <c r="D80" s="23">
        <v>36</v>
      </c>
      <c r="E80" s="40">
        <v>0.17</v>
      </c>
    </row>
    <row r="81" spans="2:5" x14ac:dyDescent="0.25">
      <c r="C81" s="18" t="s">
        <v>4266</v>
      </c>
      <c r="D81" s="23">
        <v>23</v>
      </c>
      <c r="E81" s="40">
        <v>0.11</v>
      </c>
    </row>
    <row r="82" spans="2:5" x14ac:dyDescent="0.25">
      <c r="C82" s="18" t="s">
        <v>5245</v>
      </c>
      <c r="D82" s="23">
        <v>12</v>
      </c>
      <c r="E82" s="40">
        <v>0.05</v>
      </c>
    </row>
    <row r="83" spans="2:5" x14ac:dyDescent="0.25">
      <c r="C83" s="18" t="s">
        <v>8427</v>
      </c>
      <c r="D83" s="23">
        <v>12</v>
      </c>
      <c r="E83" s="40">
        <v>0.05</v>
      </c>
    </row>
    <row r="84" spans="2:5" ht="30" customHeight="1" x14ac:dyDescent="0.2">
      <c r="B84" s="110" t="s">
        <v>4207</v>
      </c>
      <c r="C84" s="110"/>
      <c r="D84" s="110"/>
    </row>
    <row r="85" spans="2:5" x14ac:dyDescent="0.25">
      <c r="C85" s="19" t="s">
        <v>5733</v>
      </c>
      <c r="D85" s="23">
        <v>184</v>
      </c>
      <c r="E85" s="39">
        <v>0.87</v>
      </c>
    </row>
    <row r="86" spans="2:5" x14ac:dyDescent="0.25">
      <c r="C86" s="19" t="s">
        <v>396</v>
      </c>
      <c r="D86" s="23">
        <v>26</v>
      </c>
      <c r="E86" s="39">
        <v>0.12</v>
      </c>
    </row>
    <row r="87" spans="2:5" ht="16.5" x14ac:dyDescent="0.2">
      <c r="B87" s="110" t="s">
        <v>8428</v>
      </c>
      <c r="C87" s="110"/>
      <c r="D87" s="28"/>
    </row>
    <row r="88" spans="2:5" x14ac:dyDescent="0.25">
      <c r="C88" s="19" t="s">
        <v>8429</v>
      </c>
      <c r="D88" s="23" t="s">
        <v>8430</v>
      </c>
      <c r="E88" s="41" t="s">
        <v>8431</v>
      </c>
    </row>
    <row r="89" spans="2:5" x14ac:dyDescent="0.25">
      <c r="C89" s="19" t="s">
        <v>8432</v>
      </c>
      <c r="D89" s="23" t="s">
        <v>8433</v>
      </c>
    </row>
    <row r="90" spans="2:5" x14ac:dyDescent="0.25">
      <c r="C90" s="19" t="s">
        <v>8434</v>
      </c>
      <c r="D90" s="23" t="s">
        <v>8433</v>
      </c>
    </row>
    <row r="91" spans="2:5" x14ac:dyDescent="0.25">
      <c r="C91" s="19" t="s">
        <v>8435</v>
      </c>
      <c r="D91" s="23" t="s">
        <v>8436</v>
      </c>
    </row>
    <row r="92" spans="2:5" ht="16.5" x14ac:dyDescent="0.2">
      <c r="B92" s="110" t="s">
        <v>8437</v>
      </c>
      <c r="C92" s="110"/>
      <c r="D92" s="28"/>
    </row>
    <row r="93" spans="2:5" ht="27" x14ac:dyDescent="0.25">
      <c r="C93" s="42" t="s">
        <v>810</v>
      </c>
      <c r="D93" s="23" t="s">
        <v>8438</v>
      </c>
      <c r="E93" s="41" t="s">
        <v>8431</v>
      </c>
    </row>
    <row r="94" spans="2:5" ht="81" x14ac:dyDescent="0.25">
      <c r="C94" s="42" t="s">
        <v>813</v>
      </c>
      <c r="D94" s="23" t="s">
        <v>8439</v>
      </c>
    </row>
    <row r="95" spans="2:5" ht="40.5" x14ac:dyDescent="0.25">
      <c r="C95" s="42" t="s">
        <v>816</v>
      </c>
      <c r="D95" s="23" t="s">
        <v>8439</v>
      </c>
    </row>
    <row r="96" spans="2:5" x14ac:dyDescent="0.25">
      <c r="C96" s="42" t="s">
        <v>811</v>
      </c>
      <c r="D96" s="23" t="s">
        <v>8440</v>
      </c>
    </row>
    <row r="97" spans="3:4" ht="54" x14ac:dyDescent="0.25">
      <c r="C97" s="42" t="s">
        <v>814</v>
      </c>
      <c r="D97" s="23" t="s">
        <v>8440</v>
      </c>
    </row>
    <row r="98" spans="3:4" ht="54" x14ac:dyDescent="0.25">
      <c r="C98" s="42" t="s">
        <v>815</v>
      </c>
      <c r="D98" s="23" t="s">
        <v>8440</v>
      </c>
    </row>
    <row r="99" spans="3:4" ht="40.5" x14ac:dyDescent="0.25">
      <c r="C99" s="42" t="s">
        <v>817</v>
      </c>
      <c r="D99" s="23" t="s">
        <v>8440</v>
      </c>
    </row>
    <row r="100" spans="3:4" ht="54" x14ac:dyDescent="0.25">
      <c r="C100" s="42" t="s">
        <v>818</v>
      </c>
      <c r="D100" s="23" t="s">
        <v>8440</v>
      </c>
    </row>
    <row r="101" spans="3:4" ht="27" x14ac:dyDescent="0.25">
      <c r="C101" s="42" t="s">
        <v>809</v>
      </c>
      <c r="D101" s="23" t="s">
        <v>8441</v>
      </c>
    </row>
    <row r="102" spans="3:4" ht="40.5" x14ac:dyDescent="0.25">
      <c r="C102" s="42" t="s">
        <v>812</v>
      </c>
      <c r="D102" s="23" t="s">
        <v>8442</v>
      </c>
    </row>
  </sheetData>
  <mergeCells count="15">
    <mergeCell ref="B27:D27"/>
    <mergeCell ref="B10:D10"/>
    <mergeCell ref="B7:D7"/>
    <mergeCell ref="B5:C5"/>
    <mergeCell ref="B30:D30"/>
    <mergeCell ref="B77:C77"/>
    <mergeCell ref="B84:D84"/>
    <mergeCell ref="B87:C87"/>
    <mergeCell ref="B92:C92"/>
    <mergeCell ref="B33:D33"/>
    <mergeCell ref="B50:D50"/>
    <mergeCell ref="B56:D56"/>
    <mergeCell ref="B64:C64"/>
    <mergeCell ref="B66:C66"/>
    <mergeCell ref="B73:C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2"/>
  <sheetViews>
    <sheetView topLeftCell="AW1" workbookViewId="0">
      <selection activeCell="BJ2" sqref="BJ2:BJ12"/>
    </sheetView>
  </sheetViews>
  <sheetFormatPr baseColWidth="10" defaultColWidth="11.42578125" defaultRowHeight="12.75" x14ac:dyDescent="0.2"/>
  <cols>
    <col min="1" max="1" width="30.7109375" customWidth="1"/>
    <col min="62" max="62" width="14.85546875" customWidth="1"/>
  </cols>
  <sheetData>
    <row r="1" spans="1:90" s="6" customFormat="1" ht="50.1" customHeight="1" x14ac:dyDescent="0.2">
      <c r="A1" s="5" t="s">
        <v>773</v>
      </c>
      <c r="B1" s="5" t="s">
        <v>774</v>
      </c>
      <c r="C1" s="5" t="s">
        <v>775</v>
      </c>
      <c r="D1" s="11" t="s">
        <v>776</v>
      </c>
      <c r="E1" s="11" t="s">
        <v>777</v>
      </c>
      <c r="F1" s="16" t="s">
        <v>778</v>
      </c>
      <c r="G1" s="12" t="s">
        <v>779</v>
      </c>
      <c r="H1" s="5" t="s">
        <v>780</v>
      </c>
      <c r="I1" s="29" t="s">
        <v>781</v>
      </c>
      <c r="J1" s="29" t="s">
        <v>782</v>
      </c>
      <c r="K1" s="5" t="s">
        <v>783</v>
      </c>
      <c r="L1" s="5" t="s">
        <v>784</v>
      </c>
      <c r="M1" s="7" t="s">
        <v>785</v>
      </c>
      <c r="N1" s="5" t="s">
        <v>786</v>
      </c>
      <c r="O1" s="5" t="s">
        <v>787</v>
      </c>
      <c r="P1" s="5" t="s">
        <v>788</v>
      </c>
      <c r="Q1" s="5" t="s">
        <v>789</v>
      </c>
      <c r="R1" s="5" t="s">
        <v>790</v>
      </c>
      <c r="S1" s="20" t="s">
        <v>791</v>
      </c>
      <c r="T1" s="20" t="s">
        <v>792</v>
      </c>
      <c r="U1" s="20" t="s">
        <v>793</v>
      </c>
      <c r="V1" s="20" t="s">
        <v>794</v>
      </c>
      <c r="W1" s="5" t="s">
        <v>795</v>
      </c>
      <c r="X1" s="5" t="s">
        <v>796</v>
      </c>
      <c r="Y1" s="5" t="s">
        <v>797</v>
      </c>
      <c r="Z1" s="5" t="s">
        <v>798</v>
      </c>
      <c r="AA1" s="5" t="s">
        <v>799</v>
      </c>
      <c r="AB1" s="5" t="s">
        <v>800</v>
      </c>
      <c r="AC1" s="5" t="s">
        <v>801</v>
      </c>
      <c r="AD1" s="5" t="s">
        <v>802</v>
      </c>
      <c r="AE1" s="5" t="s">
        <v>803</v>
      </c>
      <c r="AF1" s="5" t="s">
        <v>804</v>
      </c>
      <c r="AG1" s="5" t="s">
        <v>805</v>
      </c>
      <c r="AH1" s="5" t="s">
        <v>806</v>
      </c>
      <c r="AI1" s="5" t="s">
        <v>807</v>
      </c>
      <c r="AJ1" s="5" t="s">
        <v>808</v>
      </c>
      <c r="AK1" s="20" t="s">
        <v>809</v>
      </c>
      <c r="AL1" s="20" t="s">
        <v>810</v>
      </c>
      <c r="AM1" s="20" t="s">
        <v>811</v>
      </c>
      <c r="AN1" s="20" t="s">
        <v>812</v>
      </c>
      <c r="AO1" s="20" t="s">
        <v>813</v>
      </c>
      <c r="AP1" s="20" t="s">
        <v>814</v>
      </c>
      <c r="AQ1" s="20" t="s">
        <v>815</v>
      </c>
      <c r="AR1" s="20" t="s">
        <v>816</v>
      </c>
      <c r="AS1" s="20" t="s">
        <v>817</v>
      </c>
      <c r="AT1" s="20" t="s">
        <v>818</v>
      </c>
      <c r="AU1" s="5" t="s">
        <v>819</v>
      </c>
      <c r="AV1" s="5" t="s">
        <v>820</v>
      </c>
      <c r="AW1" s="5" t="s">
        <v>821</v>
      </c>
      <c r="AX1" s="5" t="s">
        <v>822</v>
      </c>
      <c r="AY1" s="21" t="s">
        <v>823</v>
      </c>
      <c r="AZ1" s="21" t="s">
        <v>824</v>
      </c>
      <c r="BA1" s="21" t="s">
        <v>825</v>
      </c>
      <c r="BB1" s="20" t="s">
        <v>826</v>
      </c>
      <c r="BC1" s="20" t="s">
        <v>827</v>
      </c>
      <c r="BD1" s="20" t="s">
        <v>828</v>
      </c>
      <c r="BE1" s="5" t="s">
        <v>829</v>
      </c>
      <c r="BF1" s="5" t="s">
        <v>830</v>
      </c>
      <c r="BG1" s="5" t="s">
        <v>831</v>
      </c>
      <c r="BH1" s="20" t="s">
        <v>832</v>
      </c>
      <c r="BI1" s="7" t="s">
        <v>833</v>
      </c>
      <c r="BJ1" s="5" t="s">
        <v>834</v>
      </c>
      <c r="BK1" s="5" t="s">
        <v>10</v>
      </c>
      <c r="BL1" s="5" t="s">
        <v>11</v>
      </c>
      <c r="BM1" s="5"/>
      <c r="BN1" s="5"/>
      <c r="BO1" s="5"/>
      <c r="BP1" s="5"/>
      <c r="BQ1" s="5"/>
      <c r="BR1" s="5"/>
      <c r="BS1" s="5"/>
      <c r="BT1" s="5"/>
      <c r="BU1" s="5"/>
      <c r="BV1" s="5"/>
      <c r="BW1" s="5"/>
      <c r="BX1" s="5"/>
      <c r="BY1" s="5"/>
      <c r="BZ1" s="5"/>
      <c r="CA1" s="5"/>
      <c r="CB1" s="5"/>
      <c r="CC1" s="5"/>
      <c r="CD1" s="5"/>
      <c r="CE1" s="5"/>
      <c r="CF1" s="5"/>
      <c r="CG1" s="5"/>
      <c r="CH1" s="5"/>
      <c r="CI1" s="5"/>
      <c r="CJ1" s="5"/>
      <c r="CK1" s="5"/>
      <c r="CL1" s="5"/>
    </row>
    <row r="2" spans="1:90" ht="76.5" x14ac:dyDescent="0.2">
      <c r="A2" t="s">
        <v>8443</v>
      </c>
      <c r="B2" s="6" t="s">
        <v>8444</v>
      </c>
      <c r="C2" s="17" t="s">
        <v>4021</v>
      </c>
      <c r="D2" s="6" t="s">
        <v>8445</v>
      </c>
      <c r="E2" s="6" t="s">
        <v>8446</v>
      </c>
      <c r="F2" s="8" t="s">
        <v>852</v>
      </c>
      <c r="G2" s="8" t="s">
        <v>61</v>
      </c>
      <c r="H2" t="s">
        <v>8447</v>
      </c>
      <c r="I2" t="b">
        <v>1</v>
      </c>
      <c r="J2" t="b">
        <v>0</v>
      </c>
      <c r="L2" s="10" t="s">
        <v>837</v>
      </c>
      <c r="M2" s="8">
        <v>5</v>
      </c>
      <c r="N2" s="6" t="s">
        <v>8448</v>
      </c>
      <c r="O2" t="s">
        <v>959</v>
      </c>
      <c r="P2" s="6" t="s">
        <v>8449</v>
      </c>
      <c r="Q2" s="6" t="s">
        <v>8450</v>
      </c>
      <c r="R2" s="6" t="s">
        <v>8451</v>
      </c>
      <c r="S2" s="14" t="s">
        <v>8452</v>
      </c>
      <c r="T2">
        <v>6</v>
      </c>
      <c r="U2">
        <v>1</v>
      </c>
      <c r="V2">
        <v>0</v>
      </c>
      <c r="W2">
        <v>0</v>
      </c>
      <c r="X2">
        <v>1</v>
      </c>
      <c r="Y2">
        <v>0</v>
      </c>
      <c r="Z2">
        <v>1</v>
      </c>
      <c r="AA2">
        <v>1</v>
      </c>
      <c r="AB2">
        <v>1</v>
      </c>
      <c r="AC2">
        <v>0</v>
      </c>
      <c r="AD2">
        <v>0</v>
      </c>
      <c r="AE2">
        <v>0</v>
      </c>
      <c r="AF2" t="s">
        <v>8453</v>
      </c>
      <c r="AG2" s="10">
        <v>1</v>
      </c>
      <c r="AH2" s="10">
        <v>0</v>
      </c>
      <c r="AI2" s="10">
        <v>1</v>
      </c>
      <c r="AJ2" s="10">
        <v>2</v>
      </c>
      <c r="AK2" s="10">
        <v>0</v>
      </c>
      <c r="AL2" s="10">
        <v>1</v>
      </c>
      <c r="AM2" s="10">
        <v>2</v>
      </c>
      <c r="AN2" s="10">
        <v>2</v>
      </c>
      <c r="AO2" s="10">
        <v>1</v>
      </c>
      <c r="AP2" s="10">
        <v>1</v>
      </c>
      <c r="AQ2" s="10">
        <v>2</v>
      </c>
      <c r="AR2" s="10">
        <v>1</v>
      </c>
      <c r="AS2" s="10">
        <v>2</v>
      </c>
      <c r="AT2" s="10">
        <v>2</v>
      </c>
      <c r="AU2" t="s">
        <v>201</v>
      </c>
      <c r="AV2" t="b">
        <v>0</v>
      </c>
      <c r="AW2" s="6"/>
      <c r="AY2" s="13" t="s">
        <v>8454</v>
      </c>
      <c r="AZ2" s="13" t="s">
        <v>8455</v>
      </c>
      <c r="BA2" s="13" t="s">
        <v>8456</v>
      </c>
      <c r="BB2" t="b">
        <v>0</v>
      </c>
      <c r="BE2" t="s">
        <v>8457</v>
      </c>
      <c r="BF2" t="s">
        <v>8458</v>
      </c>
      <c r="BG2" t="s">
        <v>8458</v>
      </c>
      <c r="BH2" s="6" t="s">
        <v>8459</v>
      </c>
      <c r="BI2" s="8" t="s">
        <v>847</v>
      </c>
      <c r="BJ2" t="b">
        <v>0</v>
      </c>
      <c r="BK2" s="2">
        <v>43753.628298611111</v>
      </c>
      <c r="BL2" t="s">
        <v>8460</v>
      </c>
    </row>
    <row r="3" spans="1:90" ht="76.5" x14ac:dyDescent="0.2">
      <c r="A3" t="s">
        <v>8461</v>
      </c>
      <c r="B3" s="6" t="s">
        <v>8462</v>
      </c>
      <c r="C3" s="17" t="s">
        <v>4022</v>
      </c>
      <c r="D3" s="6" t="s">
        <v>8463</v>
      </c>
      <c r="E3" s="6" t="s">
        <v>8464</v>
      </c>
      <c r="F3" s="8" t="s">
        <v>852</v>
      </c>
      <c r="G3" s="8" t="s">
        <v>75</v>
      </c>
      <c r="H3" t="s">
        <v>8465</v>
      </c>
      <c r="I3" t="b">
        <v>0</v>
      </c>
      <c r="J3" t="b">
        <v>0</v>
      </c>
      <c r="L3" s="10" t="s">
        <v>837</v>
      </c>
      <c r="M3" s="8">
        <v>4</v>
      </c>
      <c r="N3" s="6" t="s">
        <v>8466</v>
      </c>
      <c r="O3" t="s">
        <v>855</v>
      </c>
      <c r="P3" s="6" t="s">
        <v>8467</v>
      </c>
      <c r="Q3" s="6" t="s">
        <v>8468</v>
      </c>
      <c r="R3" s="6" t="s">
        <v>8469</v>
      </c>
      <c r="S3" s="15" t="s">
        <v>994</v>
      </c>
      <c r="T3">
        <v>8</v>
      </c>
      <c r="U3">
        <v>8</v>
      </c>
      <c r="V3">
        <v>5</v>
      </c>
      <c r="W3">
        <v>0</v>
      </c>
      <c r="X3">
        <v>1</v>
      </c>
      <c r="Y3">
        <v>0</v>
      </c>
      <c r="Z3">
        <v>0</v>
      </c>
      <c r="AA3">
        <v>5</v>
      </c>
      <c r="AB3">
        <v>0</v>
      </c>
      <c r="AC3">
        <v>0</v>
      </c>
      <c r="AD3">
        <v>0</v>
      </c>
      <c r="AE3">
        <v>1</v>
      </c>
      <c r="AF3" t="s">
        <v>8470</v>
      </c>
      <c r="AG3" s="10">
        <v>8</v>
      </c>
      <c r="AH3" s="10">
        <v>8</v>
      </c>
      <c r="AI3" s="10">
        <v>8</v>
      </c>
      <c r="AJ3" s="10">
        <v>8</v>
      </c>
      <c r="AK3" s="10">
        <v>1</v>
      </c>
      <c r="AL3" s="10">
        <v>1</v>
      </c>
      <c r="AM3" s="10">
        <v>1</v>
      </c>
      <c r="AN3" s="10">
        <v>2</v>
      </c>
      <c r="AO3" s="10">
        <v>1</v>
      </c>
      <c r="AP3" s="10">
        <v>1</v>
      </c>
      <c r="AQ3" s="10">
        <v>2</v>
      </c>
      <c r="AR3" s="10">
        <v>2</v>
      </c>
      <c r="AS3" s="10">
        <v>3</v>
      </c>
      <c r="AT3" s="10">
        <v>2</v>
      </c>
      <c r="AU3" t="s">
        <v>201</v>
      </c>
      <c r="AV3" t="b">
        <v>0</v>
      </c>
      <c r="AW3" s="6"/>
      <c r="AY3" s="13" t="s">
        <v>8471</v>
      </c>
      <c r="AZ3" s="13" t="s">
        <v>8472</v>
      </c>
      <c r="BA3" s="13" t="s">
        <v>8473</v>
      </c>
      <c r="BB3" t="b">
        <v>0</v>
      </c>
      <c r="BE3" t="s">
        <v>8474</v>
      </c>
      <c r="BF3" t="s">
        <v>8475</v>
      </c>
      <c r="BG3" t="s">
        <v>2852</v>
      </c>
      <c r="BH3" s="6" t="s">
        <v>8476</v>
      </c>
      <c r="BI3" s="8" t="s">
        <v>1706</v>
      </c>
      <c r="BJ3" t="b">
        <v>0</v>
      </c>
      <c r="BK3" s="2">
        <v>43754.015439814815</v>
      </c>
      <c r="BL3" t="s">
        <v>8477</v>
      </c>
    </row>
    <row r="4" spans="1:90" ht="102" x14ac:dyDescent="0.2">
      <c r="A4" t="s">
        <v>8478</v>
      </c>
      <c r="B4" s="6" t="s">
        <v>8479</v>
      </c>
      <c r="C4" s="17" t="s">
        <v>4023</v>
      </c>
      <c r="D4" s="6" t="s">
        <v>8480</v>
      </c>
      <c r="E4" s="6" t="s">
        <v>8481</v>
      </c>
      <c r="F4" s="8" t="s">
        <v>852</v>
      </c>
      <c r="G4" s="8" t="s">
        <v>75</v>
      </c>
      <c r="H4" t="s">
        <v>8482</v>
      </c>
      <c r="I4" t="b">
        <v>0</v>
      </c>
      <c r="J4" t="b">
        <v>0</v>
      </c>
      <c r="L4" s="9" t="s">
        <v>876</v>
      </c>
      <c r="M4" s="8">
        <v>5</v>
      </c>
      <c r="N4" s="6" t="s">
        <v>8483</v>
      </c>
      <c r="O4" t="s">
        <v>838</v>
      </c>
      <c r="P4" s="6" t="s">
        <v>8484</v>
      </c>
      <c r="Q4" s="6" t="s">
        <v>8485</v>
      </c>
      <c r="R4" s="6" t="s">
        <v>8486</v>
      </c>
      <c r="S4" s="15" t="s">
        <v>1056</v>
      </c>
      <c r="T4">
        <v>5</v>
      </c>
      <c r="U4">
        <v>2</v>
      </c>
      <c r="V4">
        <v>1</v>
      </c>
      <c r="W4">
        <v>0</v>
      </c>
      <c r="X4">
        <v>0</v>
      </c>
      <c r="Y4">
        <v>0</v>
      </c>
      <c r="Z4">
        <v>1</v>
      </c>
      <c r="AA4">
        <v>0</v>
      </c>
      <c r="AB4">
        <v>1</v>
      </c>
      <c r="AC4">
        <v>1</v>
      </c>
      <c r="AD4">
        <v>1</v>
      </c>
      <c r="AF4" t="s">
        <v>8487</v>
      </c>
      <c r="AG4" s="10">
        <v>2</v>
      </c>
      <c r="AH4" s="10">
        <v>2</v>
      </c>
      <c r="AI4" s="10">
        <v>1</v>
      </c>
      <c r="AJ4" s="10">
        <v>0</v>
      </c>
      <c r="AK4" s="10">
        <v>2</v>
      </c>
      <c r="AL4" s="10">
        <v>4</v>
      </c>
      <c r="AM4" s="10">
        <v>2</v>
      </c>
      <c r="AN4" s="10">
        <v>2</v>
      </c>
      <c r="AO4" s="10">
        <v>3</v>
      </c>
      <c r="AP4" s="10">
        <v>2</v>
      </c>
      <c r="AQ4" s="10">
        <v>2</v>
      </c>
      <c r="AR4" s="10">
        <v>2</v>
      </c>
      <c r="AS4" s="10">
        <v>2</v>
      </c>
      <c r="AT4" s="10">
        <v>4</v>
      </c>
      <c r="AU4" t="s">
        <v>860</v>
      </c>
      <c r="AV4" t="b">
        <v>0</v>
      </c>
      <c r="AW4" s="6"/>
      <c r="AY4" s="13" t="s">
        <v>8488</v>
      </c>
      <c r="AZ4" s="13" t="s">
        <v>8489</v>
      </c>
      <c r="BA4" s="13" t="s">
        <v>8490</v>
      </c>
      <c r="BB4" t="b">
        <v>0</v>
      </c>
      <c r="BE4" t="s">
        <v>8491</v>
      </c>
      <c r="BF4" t="s">
        <v>8492</v>
      </c>
      <c r="BG4" t="s">
        <v>8493</v>
      </c>
      <c r="BH4" s="6" t="s">
        <v>8494</v>
      </c>
      <c r="BI4" s="8" t="s">
        <v>847</v>
      </c>
      <c r="BJ4" t="b">
        <v>1</v>
      </c>
      <c r="BK4" s="2">
        <v>43753.652962962966</v>
      </c>
      <c r="BL4" t="s">
        <v>8495</v>
      </c>
    </row>
    <row r="5" spans="1:90" ht="89.25" x14ac:dyDescent="0.2">
      <c r="A5" t="s">
        <v>8496</v>
      </c>
      <c r="B5" s="6" t="s">
        <v>8497</v>
      </c>
      <c r="C5" s="17" t="s">
        <v>4024</v>
      </c>
      <c r="D5" s="6" t="s">
        <v>8498</v>
      </c>
      <c r="E5" s="6" t="s">
        <v>8499</v>
      </c>
      <c r="F5" s="8" t="s">
        <v>836</v>
      </c>
      <c r="G5" s="8" t="s">
        <v>61</v>
      </c>
      <c r="H5" t="s">
        <v>8500</v>
      </c>
      <c r="I5" t="b">
        <v>1</v>
      </c>
      <c r="J5" t="b">
        <v>0</v>
      </c>
      <c r="L5" s="9" t="s">
        <v>876</v>
      </c>
      <c r="M5" s="8">
        <v>1</v>
      </c>
      <c r="N5" s="6" t="s">
        <v>8501</v>
      </c>
      <c r="O5" t="s">
        <v>838</v>
      </c>
      <c r="P5" s="6" t="s">
        <v>8502</v>
      </c>
      <c r="Q5" s="6" t="s">
        <v>8503</v>
      </c>
      <c r="R5" s="6" t="s">
        <v>8504</v>
      </c>
      <c r="S5" s="15" t="s">
        <v>1077</v>
      </c>
      <c r="T5">
        <v>3</v>
      </c>
      <c r="U5">
        <v>0</v>
      </c>
      <c r="V5">
        <v>0</v>
      </c>
      <c r="W5">
        <v>0</v>
      </c>
      <c r="X5">
        <v>1</v>
      </c>
      <c r="Y5">
        <v>0</v>
      </c>
      <c r="Z5">
        <v>0</v>
      </c>
      <c r="AA5">
        <v>0</v>
      </c>
      <c r="AB5">
        <v>0</v>
      </c>
      <c r="AC5">
        <v>0</v>
      </c>
      <c r="AD5">
        <v>0</v>
      </c>
      <c r="AE5">
        <v>0</v>
      </c>
      <c r="AF5" t="s">
        <v>8505</v>
      </c>
      <c r="AG5" s="10">
        <v>3</v>
      </c>
      <c r="AH5" s="10">
        <v>1</v>
      </c>
      <c r="AI5" s="10">
        <v>1</v>
      </c>
      <c r="AJ5" s="10">
        <v>0</v>
      </c>
      <c r="AK5" s="10">
        <v>1</v>
      </c>
      <c r="AL5" s="10">
        <v>2</v>
      </c>
      <c r="AM5" s="10">
        <v>2</v>
      </c>
      <c r="AN5" s="10">
        <v>1</v>
      </c>
      <c r="AO5" s="10">
        <v>2</v>
      </c>
      <c r="AP5" s="10">
        <v>2</v>
      </c>
      <c r="AQ5" s="10">
        <v>2</v>
      </c>
      <c r="AR5" s="10">
        <v>3</v>
      </c>
      <c r="AS5" s="10">
        <v>2</v>
      </c>
      <c r="AT5" s="10">
        <v>2</v>
      </c>
      <c r="AU5" t="s">
        <v>860</v>
      </c>
      <c r="AV5" t="b">
        <v>1</v>
      </c>
      <c r="AW5" s="6" t="s">
        <v>8506</v>
      </c>
      <c r="AY5" s="13" t="s">
        <v>8507</v>
      </c>
      <c r="AZ5" s="13" t="s">
        <v>8508</v>
      </c>
      <c r="BA5" s="13" t="s">
        <v>8509</v>
      </c>
      <c r="BB5" t="b">
        <v>1</v>
      </c>
      <c r="BC5" t="s">
        <v>8509</v>
      </c>
      <c r="BE5" t="s">
        <v>8510</v>
      </c>
      <c r="BF5" t="s">
        <v>8511</v>
      </c>
      <c r="BG5" t="s">
        <v>3338</v>
      </c>
      <c r="BH5" s="6" t="s">
        <v>8512</v>
      </c>
      <c r="BI5" s="8" t="s">
        <v>847</v>
      </c>
      <c r="BJ5" t="b">
        <v>0</v>
      </c>
      <c r="BK5" s="2">
        <v>43755.695347222223</v>
      </c>
      <c r="BL5" t="s">
        <v>8513</v>
      </c>
    </row>
    <row r="6" spans="1:90" ht="76.5" x14ac:dyDescent="0.2">
      <c r="A6" t="s">
        <v>8514</v>
      </c>
      <c r="B6" s="6" t="s">
        <v>8515</v>
      </c>
      <c r="C6" s="17" t="s">
        <v>4025</v>
      </c>
      <c r="D6" s="6" t="s">
        <v>8516</v>
      </c>
      <c r="E6" s="6" t="s">
        <v>253</v>
      </c>
      <c r="F6" s="8" t="s">
        <v>852</v>
      </c>
      <c r="G6" s="8" t="s">
        <v>510</v>
      </c>
      <c r="H6" t="s">
        <v>8517</v>
      </c>
      <c r="I6" t="b">
        <v>0</v>
      </c>
      <c r="J6" t="b">
        <v>0</v>
      </c>
      <c r="L6" s="9" t="s">
        <v>876</v>
      </c>
      <c r="M6" s="8">
        <v>5</v>
      </c>
      <c r="N6" s="6" t="s">
        <v>8518</v>
      </c>
      <c r="O6" t="s">
        <v>959</v>
      </c>
      <c r="P6" s="6" t="s">
        <v>8519</v>
      </c>
      <c r="Q6" s="6" t="s">
        <v>8520</v>
      </c>
      <c r="R6" s="6" t="s">
        <v>8521</v>
      </c>
      <c r="S6" s="15" t="s">
        <v>921</v>
      </c>
      <c r="T6">
        <v>0</v>
      </c>
      <c r="U6">
        <v>2</v>
      </c>
      <c r="V6">
        <v>0</v>
      </c>
      <c r="W6">
        <v>0</v>
      </c>
      <c r="X6">
        <v>0</v>
      </c>
      <c r="Y6">
        <v>0</v>
      </c>
      <c r="Z6">
        <v>2</v>
      </c>
      <c r="AA6">
        <v>2</v>
      </c>
      <c r="AB6">
        <v>1</v>
      </c>
      <c r="AD6">
        <v>1</v>
      </c>
      <c r="AE6">
        <v>0</v>
      </c>
      <c r="AF6" t="s">
        <v>8522</v>
      </c>
      <c r="AG6" s="10">
        <v>6</v>
      </c>
      <c r="AH6" s="10">
        <v>4</v>
      </c>
      <c r="AI6" s="10">
        <v>0</v>
      </c>
      <c r="AJ6" s="10">
        <v>0</v>
      </c>
      <c r="AK6" s="10">
        <v>4</v>
      </c>
      <c r="AL6" s="10">
        <v>4</v>
      </c>
      <c r="AM6" s="10">
        <v>4</v>
      </c>
      <c r="AN6" s="10">
        <v>4</v>
      </c>
      <c r="AO6" s="10">
        <v>4</v>
      </c>
      <c r="AP6" s="10">
        <v>4</v>
      </c>
      <c r="AQ6" s="10">
        <v>4</v>
      </c>
      <c r="AR6" s="10">
        <v>4</v>
      </c>
      <c r="AS6" s="10">
        <v>4</v>
      </c>
      <c r="AT6" s="10">
        <v>4</v>
      </c>
      <c r="AU6" t="s">
        <v>201</v>
      </c>
      <c r="AV6" t="b">
        <v>0</v>
      </c>
      <c r="AW6" s="6"/>
      <c r="AY6" s="13" t="s">
        <v>8523</v>
      </c>
      <c r="AZ6" s="13" t="s">
        <v>8524</v>
      </c>
      <c r="BA6" s="13" t="s">
        <v>8525</v>
      </c>
      <c r="BB6" t="b">
        <v>0</v>
      </c>
      <c r="BE6" t="s">
        <v>8526</v>
      </c>
      <c r="BF6" t="s">
        <v>8527</v>
      </c>
      <c r="BG6" t="s">
        <v>8528</v>
      </c>
      <c r="BH6" s="6" t="s">
        <v>8529</v>
      </c>
      <c r="BI6" s="8" t="s">
        <v>847</v>
      </c>
      <c r="BJ6" t="b">
        <v>0</v>
      </c>
      <c r="BK6" s="2">
        <v>43753.845578703702</v>
      </c>
      <c r="BL6" t="s">
        <v>8530</v>
      </c>
    </row>
    <row r="7" spans="1:90" ht="409.5" x14ac:dyDescent="0.2">
      <c r="A7" t="s">
        <v>6989</v>
      </c>
      <c r="B7" s="6" t="s">
        <v>7612</v>
      </c>
      <c r="C7" s="17" t="s">
        <v>4026</v>
      </c>
      <c r="D7" s="6" t="s">
        <v>6992</v>
      </c>
      <c r="E7" s="6" t="s">
        <v>8531</v>
      </c>
      <c r="F7" s="8" t="s">
        <v>836</v>
      </c>
      <c r="G7" s="8" t="s">
        <v>939</v>
      </c>
      <c r="H7" t="s">
        <v>8532</v>
      </c>
      <c r="I7" t="b">
        <v>1</v>
      </c>
      <c r="J7" t="b">
        <v>1</v>
      </c>
      <c r="K7" s="3" t="s">
        <v>8533</v>
      </c>
      <c r="L7" s="9" t="s">
        <v>1605</v>
      </c>
      <c r="M7" s="8">
        <v>5</v>
      </c>
      <c r="N7" s="6" t="s">
        <v>8534</v>
      </c>
      <c r="O7" t="s">
        <v>838</v>
      </c>
      <c r="P7" s="6" t="s">
        <v>8535</v>
      </c>
      <c r="Q7" s="6" t="s">
        <v>8536</v>
      </c>
      <c r="R7" s="6" t="s">
        <v>8537</v>
      </c>
      <c r="S7" s="15" t="s">
        <v>1021</v>
      </c>
      <c r="T7">
        <v>0</v>
      </c>
      <c r="U7">
        <v>0</v>
      </c>
      <c r="V7">
        <v>0</v>
      </c>
      <c r="W7">
        <v>0</v>
      </c>
      <c r="X7">
        <v>1</v>
      </c>
      <c r="Y7">
        <v>5</v>
      </c>
      <c r="Z7">
        <v>1</v>
      </c>
      <c r="AA7">
        <v>0</v>
      </c>
      <c r="AB7">
        <v>0</v>
      </c>
      <c r="AC7">
        <v>1</v>
      </c>
      <c r="AD7">
        <v>1</v>
      </c>
      <c r="AE7">
        <v>0</v>
      </c>
      <c r="AF7" t="s">
        <v>8538</v>
      </c>
      <c r="AG7" s="10">
        <v>2</v>
      </c>
      <c r="AH7" s="10">
        <v>4</v>
      </c>
      <c r="AI7" s="10">
        <v>0</v>
      </c>
      <c r="AJ7" s="10">
        <v>0</v>
      </c>
      <c r="AK7" s="10">
        <v>3</v>
      </c>
      <c r="AL7" s="10">
        <v>2</v>
      </c>
      <c r="AM7" s="10">
        <v>3</v>
      </c>
      <c r="AN7" s="10">
        <v>0</v>
      </c>
      <c r="AO7" s="10">
        <v>0</v>
      </c>
      <c r="AP7" s="10">
        <v>0</v>
      </c>
      <c r="AQ7" s="10">
        <v>0</v>
      </c>
      <c r="AR7" s="10">
        <v>0</v>
      </c>
      <c r="AS7" s="10">
        <v>3</v>
      </c>
      <c r="AT7" s="10">
        <v>3</v>
      </c>
      <c r="AU7" t="s">
        <v>8539</v>
      </c>
      <c r="AV7" t="b">
        <v>1</v>
      </c>
      <c r="AW7" s="6" t="s">
        <v>8540</v>
      </c>
      <c r="AY7" s="13" t="s">
        <v>8541</v>
      </c>
      <c r="AZ7" s="13" t="s">
        <v>8542</v>
      </c>
      <c r="BA7" s="13" t="s">
        <v>8543</v>
      </c>
      <c r="BB7" t="b">
        <v>1</v>
      </c>
      <c r="BC7" t="s">
        <v>8544</v>
      </c>
      <c r="BE7" t="s">
        <v>2052</v>
      </c>
      <c r="BF7" t="s">
        <v>1779</v>
      </c>
      <c r="BG7" t="s">
        <v>8545</v>
      </c>
      <c r="BH7" s="6" t="s">
        <v>8546</v>
      </c>
      <c r="BI7" s="8" t="s">
        <v>847</v>
      </c>
      <c r="BJ7" t="b">
        <v>0</v>
      </c>
      <c r="BK7" s="2">
        <v>43770.701273148145</v>
      </c>
      <c r="BL7" t="s">
        <v>8547</v>
      </c>
    </row>
    <row r="8" spans="1:90" ht="178.5" x14ac:dyDescent="0.2">
      <c r="A8" t="s">
        <v>8548</v>
      </c>
      <c r="B8" s="6" t="s">
        <v>8549</v>
      </c>
      <c r="C8" s="17" t="s">
        <v>4027</v>
      </c>
      <c r="D8" s="6" t="s">
        <v>8550</v>
      </c>
      <c r="E8" s="6" t="s">
        <v>8551</v>
      </c>
      <c r="F8" s="8" t="s">
        <v>852</v>
      </c>
      <c r="G8" s="8" t="s">
        <v>75</v>
      </c>
      <c r="H8" t="s">
        <v>3149</v>
      </c>
      <c r="I8" t="b">
        <v>0</v>
      </c>
      <c r="J8" t="b">
        <v>0</v>
      </c>
      <c r="L8" s="9" t="s">
        <v>1895</v>
      </c>
      <c r="M8" s="8">
        <v>4</v>
      </c>
      <c r="N8" s="6" t="s">
        <v>8552</v>
      </c>
      <c r="O8" t="s">
        <v>838</v>
      </c>
      <c r="P8" s="6" t="s">
        <v>8553</v>
      </c>
      <c r="Q8" s="6" t="s">
        <v>8554</v>
      </c>
      <c r="R8" s="6" t="s">
        <v>8555</v>
      </c>
      <c r="S8" s="15" t="s">
        <v>976</v>
      </c>
      <c r="T8">
        <v>0</v>
      </c>
      <c r="U8">
        <v>0</v>
      </c>
      <c r="V8">
        <v>2</v>
      </c>
      <c r="W8">
        <v>0</v>
      </c>
      <c r="X8">
        <v>0</v>
      </c>
      <c r="Y8">
        <v>0</v>
      </c>
      <c r="Z8">
        <v>0</v>
      </c>
      <c r="AA8">
        <v>2</v>
      </c>
      <c r="AB8">
        <v>2</v>
      </c>
      <c r="AC8">
        <v>2</v>
      </c>
      <c r="AD8">
        <v>1</v>
      </c>
      <c r="AE8">
        <v>1</v>
      </c>
      <c r="AF8" s="4" t="s">
        <v>1569</v>
      </c>
      <c r="AG8" s="10">
        <v>4</v>
      </c>
      <c r="AH8" s="10">
        <v>2</v>
      </c>
      <c r="AI8" s="10">
        <v>2</v>
      </c>
      <c r="AJ8" s="10">
        <v>0</v>
      </c>
      <c r="AK8" s="10">
        <v>4</v>
      </c>
      <c r="AL8" s="10">
        <v>4</v>
      </c>
      <c r="AM8" s="10">
        <v>2</v>
      </c>
      <c r="AN8" s="10">
        <v>0</v>
      </c>
      <c r="AO8" s="10">
        <v>2</v>
      </c>
      <c r="AP8" s="10">
        <v>3</v>
      </c>
      <c r="AQ8" s="10">
        <v>2</v>
      </c>
      <c r="AR8" s="10">
        <v>4</v>
      </c>
      <c r="AS8" s="10">
        <v>4</v>
      </c>
      <c r="AT8" s="10">
        <v>4</v>
      </c>
      <c r="AU8" t="s">
        <v>860</v>
      </c>
      <c r="AV8" t="b">
        <v>0</v>
      </c>
      <c r="AW8" s="6"/>
      <c r="AY8" s="13" t="s">
        <v>8556</v>
      </c>
      <c r="AZ8" s="13" t="s">
        <v>8557</v>
      </c>
      <c r="BA8" s="13" t="s">
        <v>8558</v>
      </c>
      <c r="BB8" t="b">
        <v>1</v>
      </c>
      <c r="BC8" t="s">
        <v>8559</v>
      </c>
      <c r="BD8" s="3" t="s">
        <v>8560</v>
      </c>
      <c r="BE8" t="s">
        <v>8561</v>
      </c>
      <c r="BF8" t="s">
        <v>8562</v>
      </c>
      <c r="BG8" t="s">
        <v>8563</v>
      </c>
      <c r="BH8" s="6" t="s">
        <v>8564</v>
      </c>
      <c r="BI8" s="8" t="s">
        <v>847</v>
      </c>
      <c r="BJ8" t="b">
        <v>0</v>
      </c>
      <c r="BK8" s="2">
        <v>43753.642581018517</v>
      </c>
      <c r="BL8" t="s">
        <v>8565</v>
      </c>
    </row>
    <row r="9" spans="1:90" ht="63.75" x14ac:dyDescent="0.2">
      <c r="A9" t="s">
        <v>8566</v>
      </c>
      <c r="B9" s="6" t="s">
        <v>8567</v>
      </c>
      <c r="C9" s="17" t="s">
        <v>4028</v>
      </c>
      <c r="D9" s="6" t="s">
        <v>8568</v>
      </c>
      <c r="E9" s="6" t="s">
        <v>8569</v>
      </c>
      <c r="F9" s="8" t="s">
        <v>836</v>
      </c>
      <c r="G9" s="8" t="s">
        <v>100</v>
      </c>
      <c r="H9" t="s">
        <v>8570</v>
      </c>
      <c r="I9" t="b">
        <v>1</v>
      </c>
      <c r="J9" t="b">
        <v>1</v>
      </c>
      <c r="K9" s="3" t="s">
        <v>8571</v>
      </c>
      <c r="L9" s="9" t="s">
        <v>2408</v>
      </c>
      <c r="M9" s="8">
        <v>5</v>
      </c>
      <c r="N9" s="6" t="s">
        <v>8572</v>
      </c>
      <c r="O9" t="s">
        <v>838</v>
      </c>
      <c r="P9" s="6" t="s">
        <v>8573</v>
      </c>
      <c r="Q9" s="6" t="s">
        <v>8574</v>
      </c>
      <c r="R9" s="6" t="s">
        <v>8575</v>
      </c>
      <c r="S9" s="15" t="s">
        <v>1077</v>
      </c>
      <c r="T9">
        <v>0</v>
      </c>
      <c r="U9">
        <v>0</v>
      </c>
      <c r="V9">
        <v>0</v>
      </c>
      <c r="W9">
        <v>0</v>
      </c>
      <c r="X9">
        <v>0</v>
      </c>
      <c r="Y9">
        <v>1</v>
      </c>
      <c r="Z9">
        <v>0</v>
      </c>
      <c r="AA9">
        <v>0</v>
      </c>
      <c r="AB9">
        <v>1</v>
      </c>
      <c r="AC9">
        <v>0</v>
      </c>
      <c r="AD9">
        <v>1</v>
      </c>
      <c r="AE9">
        <v>0</v>
      </c>
      <c r="AF9" t="s">
        <v>8576</v>
      </c>
      <c r="AG9" s="10">
        <v>0</v>
      </c>
      <c r="AH9" s="10">
        <v>2</v>
      </c>
      <c r="AI9" s="10">
        <v>1</v>
      </c>
      <c r="AJ9" s="10">
        <v>0</v>
      </c>
      <c r="AK9" s="10">
        <v>0</v>
      </c>
      <c r="AL9" s="10">
        <v>3</v>
      </c>
      <c r="AM9" s="10">
        <v>2</v>
      </c>
      <c r="AN9" s="10">
        <v>4</v>
      </c>
      <c r="AO9" s="10">
        <v>1</v>
      </c>
      <c r="AP9" s="10">
        <v>1</v>
      </c>
      <c r="AQ9" s="10">
        <v>0</v>
      </c>
      <c r="AR9" s="10">
        <v>3</v>
      </c>
      <c r="AS9" s="10">
        <v>4</v>
      </c>
      <c r="AT9" s="10">
        <v>4</v>
      </c>
      <c r="AU9" t="s">
        <v>1456</v>
      </c>
      <c r="AV9" t="b">
        <v>0</v>
      </c>
      <c r="AW9" s="6"/>
      <c r="AY9" s="13" t="s">
        <v>8577</v>
      </c>
      <c r="AZ9" s="13" t="s">
        <v>8578</v>
      </c>
      <c r="BA9" s="13" t="s">
        <v>8579</v>
      </c>
      <c r="BB9" t="b">
        <v>0</v>
      </c>
      <c r="BE9" t="s">
        <v>2269</v>
      </c>
      <c r="BF9" t="s">
        <v>8580</v>
      </c>
      <c r="BG9" t="s">
        <v>8581</v>
      </c>
      <c r="BH9" s="6" t="s">
        <v>8582</v>
      </c>
      <c r="BI9" s="8" t="s">
        <v>847</v>
      </c>
      <c r="BJ9" t="b">
        <v>0</v>
      </c>
      <c r="BK9" s="2">
        <v>43753.629872685182</v>
      </c>
      <c r="BL9" t="s">
        <v>8583</v>
      </c>
    </row>
    <row r="10" spans="1:90" ht="63.75" x14ac:dyDescent="0.2">
      <c r="A10" t="s">
        <v>8584</v>
      </c>
      <c r="B10" s="6" t="s">
        <v>8585</v>
      </c>
      <c r="C10" s="17" t="s">
        <v>4029</v>
      </c>
      <c r="D10" s="6" t="s">
        <v>8586</v>
      </c>
      <c r="E10" s="6" t="s">
        <v>8587</v>
      </c>
      <c r="F10" s="8" t="s">
        <v>852</v>
      </c>
      <c r="G10" s="8" t="s">
        <v>49</v>
      </c>
      <c r="H10" t="s">
        <v>8588</v>
      </c>
      <c r="I10" t="b">
        <v>0</v>
      </c>
      <c r="J10" t="b">
        <v>0</v>
      </c>
      <c r="L10" s="9" t="s">
        <v>8589</v>
      </c>
      <c r="M10" s="8">
        <v>3</v>
      </c>
      <c r="N10" s="6" t="s">
        <v>8590</v>
      </c>
      <c r="O10" t="s">
        <v>959</v>
      </c>
      <c r="P10" s="6" t="s">
        <v>8591</v>
      </c>
      <c r="Q10" s="6" t="s">
        <v>8592</v>
      </c>
      <c r="R10" s="6" t="s">
        <v>8593</v>
      </c>
      <c r="S10" s="15" t="s">
        <v>2714</v>
      </c>
      <c r="T10">
        <v>5</v>
      </c>
      <c r="U10">
        <v>0</v>
      </c>
      <c r="V10">
        <v>0</v>
      </c>
      <c r="W10">
        <v>3</v>
      </c>
      <c r="X10">
        <v>2</v>
      </c>
      <c r="Y10">
        <v>4</v>
      </c>
      <c r="Z10">
        <v>2</v>
      </c>
      <c r="AA10">
        <v>2</v>
      </c>
      <c r="AB10">
        <v>2</v>
      </c>
      <c r="AC10">
        <v>2</v>
      </c>
      <c r="AD10">
        <v>0</v>
      </c>
      <c r="AE10">
        <v>1</v>
      </c>
      <c r="AF10" t="s">
        <v>3619</v>
      </c>
      <c r="AG10" s="10">
        <v>7</v>
      </c>
      <c r="AH10" s="10">
        <v>5</v>
      </c>
      <c r="AI10" s="10">
        <v>5</v>
      </c>
      <c r="AJ10" s="10">
        <v>2</v>
      </c>
      <c r="AK10" s="10">
        <v>3</v>
      </c>
      <c r="AL10" s="10">
        <v>4</v>
      </c>
      <c r="AM10" s="10">
        <v>2</v>
      </c>
      <c r="AN10" s="10">
        <v>0</v>
      </c>
      <c r="AO10" s="10">
        <v>1</v>
      </c>
      <c r="AP10" s="10">
        <v>2</v>
      </c>
      <c r="AQ10" s="10">
        <v>2</v>
      </c>
      <c r="AR10" s="10">
        <v>2</v>
      </c>
      <c r="AS10" s="10">
        <v>2</v>
      </c>
      <c r="AT10" s="10">
        <v>2</v>
      </c>
      <c r="AU10" t="s">
        <v>201</v>
      </c>
      <c r="AV10" t="b">
        <v>1</v>
      </c>
      <c r="AW10" s="6" t="s">
        <v>8594</v>
      </c>
      <c r="AY10" s="13" t="s">
        <v>8595</v>
      </c>
      <c r="AZ10" s="13" t="s">
        <v>8596</v>
      </c>
      <c r="BA10" s="13" t="s">
        <v>396</v>
      </c>
      <c r="BB10" t="b">
        <v>0</v>
      </c>
      <c r="BE10" t="s">
        <v>8597</v>
      </c>
      <c r="BF10" t="s">
        <v>3591</v>
      </c>
      <c r="BG10" t="s">
        <v>1636</v>
      </c>
      <c r="BH10" s="6" t="s">
        <v>8598</v>
      </c>
      <c r="BI10" s="8" t="s">
        <v>847</v>
      </c>
      <c r="BJ10" t="b">
        <v>0</v>
      </c>
      <c r="BK10" s="2">
        <v>43754.012719907405</v>
      </c>
      <c r="BL10" t="s">
        <v>8599</v>
      </c>
    </row>
    <row r="11" spans="1:90" ht="369.75" x14ac:dyDescent="0.2">
      <c r="A11" t="s">
        <v>8600</v>
      </c>
      <c r="B11" s="6" t="s">
        <v>8601</v>
      </c>
      <c r="C11" s="17" t="s">
        <v>4030</v>
      </c>
      <c r="D11" s="6" t="s">
        <v>8602</v>
      </c>
      <c r="E11" s="6" t="s">
        <v>8603</v>
      </c>
      <c r="F11" s="8" t="s">
        <v>836</v>
      </c>
      <c r="G11" s="8" t="s">
        <v>29</v>
      </c>
      <c r="H11" t="s">
        <v>8604</v>
      </c>
      <c r="I11" t="b">
        <v>1</v>
      </c>
      <c r="J11" t="b">
        <v>1</v>
      </c>
      <c r="K11" s="3" t="s">
        <v>8605</v>
      </c>
      <c r="L11" s="9" t="s">
        <v>8606</v>
      </c>
      <c r="M11" s="8">
        <v>5</v>
      </c>
      <c r="N11" s="6" t="s">
        <v>8607</v>
      </c>
      <c r="O11" t="s">
        <v>838</v>
      </c>
      <c r="P11" s="6" t="s">
        <v>8608</v>
      </c>
      <c r="Q11" s="6" t="s">
        <v>8609</v>
      </c>
      <c r="R11" s="6" t="s">
        <v>8610</v>
      </c>
      <c r="S11" s="15" t="s">
        <v>1056</v>
      </c>
      <c r="T11">
        <v>0</v>
      </c>
      <c r="U11">
        <v>0</v>
      </c>
      <c r="V11">
        <v>0</v>
      </c>
      <c r="W11">
        <v>0</v>
      </c>
      <c r="X11">
        <v>0</v>
      </c>
      <c r="Y11">
        <v>0</v>
      </c>
      <c r="Z11">
        <v>0</v>
      </c>
      <c r="AA11">
        <v>0</v>
      </c>
      <c r="AB11">
        <v>0</v>
      </c>
      <c r="AC11">
        <v>1</v>
      </c>
      <c r="AD11">
        <v>1</v>
      </c>
      <c r="AE11">
        <v>0</v>
      </c>
      <c r="AF11" t="s">
        <v>8611</v>
      </c>
      <c r="AG11" s="10">
        <v>1</v>
      </c>
      <c r="AH11" s="10">
        <v>2</v>
      </c>
      <c r="AI11" s="10">
        <v>1</v>
      </c>
      <c r="AJ11" s="10">
        <v>1</v>
      </c>
      <c r="AK11" s="10">
        <v>4</v>
      </c>
      <c r="AL11" s="10">
        <v>4</v>
      </c>
      <c r="AM11" s="10">
        <v>4</v>
      </c>
      <c r="AN11" s="10">
        <v>0</v>
      </c>
      <c r="AO11" s="10">
        <v>0</v>
      </c>
      <c r="AP11" s="10">
        <v>0</v>
      </c>
      <c r="AQ11" s="10">
        <v>0</v>
      </c>
      <c r="AR11" s="10">
        <v>0</v>
      </c>
      <c r="AS11" s="10">
        <v>0</v>
      </c>
      <c r="AT11" s="10">
        <v>0</v>
      </c>
      <c r="AU11" t="s">
        <v>860</v>
      </c>
      <c r="AV11" t="b">
        <v>1</v>
      </c>
      <c r="AW11" s="6" t="s">
        <v>8612</v>
      </c>
      <c r="AX11" s="3" t="s">
        <v>8613</v>
      </c>
      <c r="AY11" s="13" t="s">
        <v>8614</v>
      </c>
      <c r="AZ11" s="13" t="s">
        <v>8615</v>
      </c>
      <c r="BA11" s="13" t="s">
        <v>8616</v>
      </c>
      <c r="BB11" t="b">
        <v>1</v>
      </c>
      <c r="BC11" t="s">
        <v>8617</v>
      </c>
      <c r="BD11" s="3" t="s">
        <v>8618</v>
      </c>
      <c r="BE11" t="s">
        <v>8619</v>
      </c>
      <c r="BF11" t="s">
        <v>1025</v>
      </c>
      <c r="BG11" t="s">
        <v>8620</v>
      </c>
      <c r="BH11" s="6" t="s">
        <v>8621</v>
      </c>
      <c r="BI11" s="8" t="s">
        <v>847</v>
      </c>
      <c r="BJ11" t="b">
        <v>1</v>
      </c>
      <c r="BK11" s="2">
        <v>43753.732673611114</v>
      </c>
      <c r="BL11" t="s">
        <v>8622</v>
      </c>
    </row>
    <row r="12" spans="1:90" ht="357" x14ac:dyDescent="0.2">
      <c r="A12" t="s">
        <v>8623</v>
      </c>
      <c r="B12" s="6" t="s">
        <v>8624</v>
      </c>
      <c r="C12" s="17" t="s">
        <v>4031</v>
      </c>
      <c r="D12" s="6" t="s">
        <v>8625</v>
      </c>
      <c r="E12" s="6" t="s">
        <v>8626</v>
      </c>
      <c r="F12" s="8" t="s">
        <v>836</v>
      </c>
      <c r="G12" s="8" t="s">
        <v>510</v>
      </c>
      <c r="H12" t="s">
        <v>8627</v>
      </c>
      <c r="I12" t="b">
        <v>1</v>
      </c>
      <c r="J12" t="b">
        <v>0</v>
      </c>
      <c r="L12" s="9" t="s">
        <v>8628</v>
      </c>
      <c r="M12" s="8">
        <v>2</v>
      </c>
      <c r="N12" s="6" t="s">
        <v>8629</v>
      </c>
      <c r="O12" t="s">
        <v>838</v>
      </c>
      <c r="P12" s="6" t="s">
        <v>8630</v>
      </c>
      <c r="Q12" s="6" t="s">
        <v>8631</v>
      </c>
      <c r="R12" s="6" t="s">
        <v>8632</v>
      </c>
      <c r="S12" s="15" t="s">
        <v>8633</v>
      </c>
      <c r="T12">
        <v>1</v>
      </c>
      <c r="U12">
        <v>1</v>
      </c>
      <c r="V12">
        <v>5</v>
      </c>
      <c r="W12">
        <v>8</v>
      </c>
      <c r="AF12" t="s">
        <v>8634</v>
      </c>
      <c r="AG12" s="10">
        <v>0</v>
      </c>
      <c r="AH12" s="10">
        <v>0</v>
      </c>
      <c r="AI12" s="10">
        <v>0</v>
      </c>
      <c r="AJ12" s="10">
        <v>8</v>
      </c>
      <c r="AK12" s="10">
        <v>4</v>
      </c>
      <c r="AL12" s="10">
        <v>4</v>
      </c>
      <c r="AM12" s="10">
        <v>2</v>
      </c>
      <c r="AN12" s="10">
        <v>4</v>
      </c>
      <c r="AO12" s="10">
        <v>4</v>
      </c>
      <c r="AP12" s="10">
        <v>2</v>
      </c>
      <c r="AQ12" s="10">
        <v>2</v>
      </c>
      <c r="AR12" s="10">
        <v>2</v>
      </c>
      <c r="AS12" s="10">
        <v>1</v>
      </c>
      <c r="AT12" s="10">
        <v>2</v>
      </c>
      <c r="AU12" t="s">
        <v>860</v>
      </c>
      <c r="AV12" t="b">
        <v>1</v>
      </c>
      <c r="AW12" s="6" t="s">
        <v>8635</v>
      </c>
      <c r="AY12" s="13" t="s">
        <v>8636</v>
      </c>
      <c r="AZ12" s="13" t="s">
        <v>8637</v>
      </c>
      <c r="BA12" s="13" t="s">
        <v>8638</v>
      </c>
      <c r="BB12" t="b">
        <v>1</v>
      </c>
      <c r="BC12" t="s">
        <v>8639</v>
      </c>
      <c r="BE12" t="s">
        <v>2203</v>
      </c>
      <c r="BF12" t="s">
        <v>8640</v>
      </c>
      <c r="BG12" t="s">
        <v>8641</v>
      </c>
      <c r="BH12" s="6" t="s">
        <v>8642</v>
      </c>
      <c r="BI12" s="8" t="s">
        <v>847</v>
      </c>
      <c r="BJ12" t="b">
        <v>0</v>
      </c>
      <c r="BK12" s="2">
        <v>43755.026099537034</v>
      </c>
      <c r="BL12" t="s">
        <v>8643</v>
      </c>
    </row>
  </sheetData>
  <hyperlinks>
    <hyperlink ref="K9" r:id="rId1"/>
    <hyperlink ref="BD8" r:id="rId2"/>
    <hyperlink ref="K11" r:id="rId3"/>
    <hyperlink ref="AX11" r:id="rId4"/>
    <hyperlink ref="BD11" r:id="rId5"/>
    <hyperlink ref="K7" r:id="rId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E7FA4FEB5F29F4797E99E5D5F911857" ma:contentTypeVersion="12" ma:contentTypeDescription="Crear nuevo documento." ma:contentTypeScope="" ma:versionID="9a79927084548a6690e27d81cbece671">
  <xsd:schema xmlns:xsd="http://www.w3.org/2001/XMLSchema" xmlns:xs="http://www.w3.org/2001/XMLSchema" xmlns:p="http://schemas.microsoft.com/office/2006/metadata/properties" xmlns:ns2="9b272e4e-2ce1-4322-a085-a85112500e72" xmlns:ns3="57d38346-cf2b-472c-9a09-6eba75d26f5c" targetNamespace="http://schemas.microsoft.com/office/2006/metadata/properties" ma:root="true" ma:fieldsID="e013b97ec853203858463c1236119650" ns2:_="" ns3:_="">
    <xsd:import namespace="9b272e4e-2ce1-4322-a085-a85112500e72"/>
    <xsd:import namespace="57d38346-cf2b-472c-9a09-6eba75d26f5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272e4e-2ce1-4322-a085-a85112500e72"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d38346-cf2b-472c-9a09-6eba75d26f5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78ACFB-F0E1-4388-A4B2-9265E03B6138}">
  <ds:schemaRefs>
    <ds:schemaRef ds:uri="http://schemas.microsoft.com/sharepoint/v3/contenttype/forms"/>
  </ds:schemaRefs>
</ds:datastoreItem>
</file>

<file path=customXml/itemProps2.xml><?xml version="1.0" encoding="utf-8"?>
<ds:datastoreItem xmlns:ds="http://schemas.openxmlformats.org/officeDocument/2006/customXml" ds:itemID="{E2EE7703-DB62-4BB4-93B5-7C01B6802C45}">
  <ds:schemaRefs>
    <ds:schemaRef ds:uri="http://purl.org/dc/terms/"/>
    <ds:schemaRef ds:uri="http://www.w3.org/XML/1998/namespace"/>
    <ds:schemaRef ds:uri="9b272e4e-2ce1-4322-a085-a85112500e72"/>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57d38346-cf2b-472c-9a09-6eba75d26f5c"/>
  </ds:schemaRefs>
</ds:datastoreItem>
</file>

<file path=customXml/itemProps3.xml><?xml version="1.0" encoding="utf-8"?>
<ds:datastoreItem xmlns:ds="http://schemas.openxmlformats.org/officeDocument/2006/customXml" ds:itemID="{90F6300B-9157-42AF-BB31-37F6EBF84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272e4e-2ce1-4322-a085-a85112500e72"/>
    <ds:schemaRef ds:uri="57d38346-cf2b-472c-9a09-6eba75d26f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Innovación pública - Consulta c</vt:lpstr>
      <vt:lpstr>Innovación Pública - Equipos se</vt:lpstr>
      <vt:lpstr>TOOLKIT</vt:lpstr>
      <vt:lpstr>BASES DATOS</vt:lpstr>
      <vt:lpstr>Innovación Pública - Iniciativa</vt:lpstr>
      <vt:lpstr>INFOGRAFÍA #1</vt:lpstr>
      <vt:lpstr>Equipos 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2019-11-13T16:36:43Z</dcterms:created>
  <dcterms:modified xsi:type="dcterms:W3CDTF">2019-12-05T04:17:49Z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0x0101007E7FA4FEB5F29F4797E99E5D5F911857</vt:lpwstr>
  </property>
</Properties>
</file>