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wni\Documents\GitHub\MS-Thesis\traffic_data\traffic_analytics\excel\"/>
    </mc:Choice>
  </mc:AlternateContent>
  <xr:revisionPtr revIDLastSave="0" documentId="13_ncr:1_{75574515-A15F-4418-BA5B-7451D5921B46}" xr6:coauthVersionLast="45" xr6:coauthVersionMax="45" xr10:uidLastSave="{00000000-0000-0000-0000-000000000000}"/>
  <bookViews>
    <workbookView xWindow="-108" yWindow="-108" windowWidth="23256" windowHeight="12720" xr2:uid="{23E8C0E0-5B91-4D43-9F4D-52FFE8C738C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7" i="1" l="1"/>
  <c r="O31" i="1"/>
  <c r="P31" i="1"/>
  <c r="Q31" i="1"/>
  <c r="R31" i="1"/>
  <c r="S31" i="1"/>
  <c r="T31" i="1"/>
  <c r="O32" i="1"/>
  <c r="P32" i="1"/>
  <c r="Q32" i="1"/>
  <c r="R32" i="1"/>
  <c r="S32" i="1"/>
  <c r="T32" i="1"/>
  <c r="O33" i="1"/>
  <c r="P33" i="1"/>
  <c r="Q33" i="1"/>
  <c r="R33" i="1"/>
  <c r="S33" i="1"/>
  <c r="T33" i="1"/>
  <c r="O34" i="1"/>
  <c r="P34" i="1"/>
  <c r="Q34" i="1"/>
  <c r="R34" i="1"/>
  <c r="S34" i="1"/>
  <c r="T34" i="1"/>
  <c r="O35" i="1"/>
  <c r="P35" i="1"/>
  <c r="Q35" i="1"/>
  <c r="R35" i="1"/>
  <c r="S35" i="1"/>
  <c r="T35" i="1"/>
  <c r="O36" i="1"/>
  <c r="P36" i="1"/>
  <c r="Q36" i="1"/>
  <c r="R36" i="1"/>
  <c r="S36" i="1"/>
  <c r="T36" i="1"/>
  <c r="O37" i="1"/>
  <c r="P37" i="1"/>
  <c r="Q37" i="1"/>
  <c r="R37" i="1"/>
  <c r="S37" i="1"/>
  <c r="P30" i="1"/>
  <c r="Q30" i="1"/>
  <c r="R30" i="1"/>
  <c r="S30" i="1"/>
  <c r="T30" i="1"/>
  <c r="O30" i="1"/>
</calcChain>
</file>

<file path=xl/sharedStrings.xml><?xml version="1.0" encoding="utf-8"?>
<sst xmlns="http://schemas.openxmlformats.org/spreadsheetml/2006/main" count="56" uniqueCount="20">
  <si>
    <t>Weekday</t>
  </si>
  <si>
    <t>Weekend</t>
  </si>
  <si>
    <t>Morning</t>
  </si>
  <si>
    <t>Morning Rush</t>
  </si>
  <si>
    <t>Afternoon Rush</t>
  </si>
  <si>
    <t>Evening</t>
  </si>
  <si>
    <t>Indianapolis Non-Construction</t>
  </si>
  <si>
    <t>Louisville Non-Construction</t>
  </si>
  <si>
    <t>Northern Indiana Non-Construction</t>
  </si>
  <si>
    <t>Northern Indiana Construction</t>
  </si>
  <si>
    <t>Rural Non-Construction</t>
  </si>
  <si>
    <t>Rural Construction</t>
  </si>
  <si>
    <t>D Table</t>
  </si>
  <si>
    <t>P Table</t>
  </si>
  <si>
    <t>alternative hypothesis: the CDF of x lies above that of y</t>
  </si>
  <si>
    <t>i.e. the ecdf of precipitable is to the left of the non-precipitable ecdf</t>
  </si>
  <si>
    <t>p &lt;= 0.01 i.e. 99% confidence level</t>
  </si>
  <si>
    <t>values highlighted that are not significant at the 99% confidence level</t>
  </si>
  <si>
    <t>significance level = 0.05</t>
  </si>
  <si>
    <t>null hypothesis: the CDF of x is greater than or equal to that of y (the same or to the right of)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</si>
</sst>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0" borderId="2" xfId="0" applyNumberFormat="1" applyFont="1" applyBorder="1" applyAlignment="1">
      <alignment horizontal="center" vertical="center"/>
    </xf>
    <xf numFmtId="11" fontId="1" fillId="0" borderId="3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1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035E6-101C-46EE-BC60-56141145D144}">
  <dimension ref="A4:T37"/>
  <sheetViews>
    <sheetView tabSelected="1" topLeftCell="D1" workbookViewId="0">
      <selection activeCell="L8" sqref="L8"/>
    </sheetView>
  </sheetViews>
  <sheetFormatPr defaultRowHeight="13.8" x14ac:dyDescent="0.3"/>
  <cols>
    <col min="1" max="1" width="8.88671875" style="1"/>
    <col min="2" max="2" width="6.88671875" style="1" customWidth="1"/>
    <col min="3" max="3" width="8.5546875" style="1" bestFit="1" customWidth="1"/>
    <col min="4" max="4" width="13.44140625" style="1" bestFit="1" customWidth="1"/>
    <col min="5" max="5" width="12" style="1" bestFit="1" customWidth="1"/>
    <col min="6" max="6" width="12.44140625" style="1" bestFit="1" customWidth="1"/>
    <col min="7" max="10" width="11" style="1" bestFit="1" customWidth="1"/>
    <col min="11" max="11" width="16.77734375" style="1" customWidth="1"/>
    <col min="12" max="12" width="18.77734375" style="1" customWidth="1"/>
    <col min="13" max="13" width="8.88671875" style="1"/>
    <col min="14" max="14" width="13.44140625" style="1" bestFit="1" customWidth="1"/>
    <col min="15" max="16384" width="8.88671875" style="1"/>
  </cols>
  <sheetData>
    <row r="4" spans="1:12" ht="43.2" customHeight="1" x14ac:dyDescent="0.3"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L4" s="1" t="s">
        <v>18</v>
      </c>
    </row>
    <row r="5" spans="1:12" x14ac:dyDescent="0.3">
      <c r="A5" s="1" t="s">
        <v>13</v>
      </c>
      <c r="C5" s="16" t="s">
        <v>0</v>
      </c>
      <c r="D5" s="4" t="s">
        <v>2</v>
      </c>
      <c r="E5" s="8">
        <v>2.5920000000000001E-3</v>
      </c>
      <c r="F5" s="8">
        <v>0.21249999999999999</v>
      </c>
      <c r="G5" s="8">
        <v>7.1429999999999993E-2</v>
      </c>
      <c r="H5" s="8">
        <v>0.78420000000000001</v>
      </c>
      <c r="I5" s="8">
        <v>2.2E-16</v>
      </c>
      <c r="J5" s="8">
        <v>2.2E-16</v>
      </c>
      <c r="L5" s="1" t="s">
        <v>14</v>
      </c>
    </row>
    <row r="6" spans="1:12" x14ac:dyDescent="0.3">
      <c r="C6" s="16"/>
      <c r="D6" s="4" t="s">
        <v>3</v>
      </c>
      <c r="E6" s="8">
        <v>2.2E-16</v>
      </c>
      <c r="F6" s="8">
        <v>1.2290000000000001E-10</v>
      </c>
      <c r="G6" s="8">
        <v>2.2E-16</v>
      </c>
      <c r="H6" s="8">
        <v>2.2E-16</v>
      </c>
      <c r="I6" s="8">
        <v>2.2E-16</v>
      </c>
      <c r="J6" s="8">
        <v>2.2E-16</v>
      </c>
      <c r="L6" s="1" t="s">
        <v>15</v>
      </c>
    </row>
    <row r="7" spans="1:12" x14ac:dyDescent="0.3">
      <c r="C7" s="16"/>
      <c r="D7" s="4" t="s">
        <v>4</v>
      </c>
      <c r="E7" s="8">
        <v>2.2E-16</v>
      </c>
      <c r="F7" s="8">
        <v>2.2E-16</v>
      </c>
      <c r="G7" s="8">
        <v>4.5640000000000003E-12</v>
      </c>
      <c r="H7" s="8">
        <v>2.2E-16</v>
      </c>
      <c r="I7" s="8">
        <v>2.2E-16</v>
      </c>
      <c r="J7" s="8">
        <v>2.2E-16</v>
      </c>
      <c r="L7" s="1" t="s">
        <v>19</v>
      </c>
    </row>
    <row r="8" spans="1:12" ht="14.4" thickBot="1" x14ac:dyDescent="0.35">
      <c r="C8" s="17"/>
      <c r="D8" s="5" t="s">
        <v>5</v>
      </c>
      <c r="E8" s="10">
        <v>2.2E-16</v>
      </c>
      <c r="F8" s="10">
        <v>6.9269999999999999E-16</v>
      </c>
      <c r="G8" s="10">
        <v>2.2E-16</v>
      </c>
      <c r="H8" s="10">
        <v>1.725E-13</v>
      </c>
      <c r="I8" s="10">
        <v>2.2E-16</v>
      </c>
      <c r="J8" s="10">
        <v>2.2E-16</v>
      </c>
    </row>
    <row r="9" spans="1:12" ht="14.4" thickTop="1" x14ac:dyDescent="0.3">
      <c r="C9" s="18" t="s">
        <v>1</v>
      </c>
      <c r="D9" s="6" t="s">
        <v>2</v>
      </c>
      <c r="E9" s="9">
        <v>3.5049999999999998E-10</v>
      </c>
      <c r="F9" s="9">
        <v>0.40439999999999998</v>
      </c>
      <c r="G9" s="9">
        <v>1.195E-7</v>
      </c>
      <c r="H9" s="9">
        <v>1.6899999999999999E-14</v>
      </c>
      <c r="I9" s="9">
        <v>2.2E-16</v>
      </c>
      <c r="J9" s="9">
        <v>2.2E-16</v>
      </c>
      <c r="L9" s="1" t="s">
        <v>17</v>
      </c>
    </row>
    <row r="10" spans="1:12" x14ac:dyDescent="0.3">
      <c r="C10" s="16"/>
      <c r="D10" s="4" t="s">
        <v>3</v>
      </c>
      <c r="E10" s="8">
        <v>2.2E-16</v>
      </c>
      <c r="F10" s="8">
        <v>2.028E-8</v>
      </c>
      <c r="G10" s="8">
        <v>2.2E-16</v>
      </c>
      <c r="H10" s="8">
        <v>2.2E-16</v>
      </c>
      <c r="I10" s="8">
        <v>2.2E-16</v>
      </c>
      <c r="J10" s="8">
        <v>2.2E-16</v>
      </c>
    </row>
    <row r="11" spans="1:12" x14ac:dyDescent="0.3">
      <c r="C11" s="16"/>
      <c r="D11" s="4" t="s">
        <v>4</v>
      </c>
      <c r="E11" s="8">
        <v>2.2E-16</v>
      </c>
      <c r="F11" s="8">
        <v>2.2E-16</v>
      </c>
      <c r="G11" s="8">
        <v>5.5079999999999998E-7</v>
      </c>
      <c r="H11" s="8">
        <v>3.3860000000000001E-3</v>
      </c>
      <c r="I11" s="8">
        <v>2.2E-16</v>
      </c>
      <c r="J11" s="8">
        <v>2.2E-16</v>
      </c>
    </row>
    <row r="12" spans="1:12" x14ac:dyDescent="0.3">
      <c r="C12" s="16"/>
      <c r="D12" s="4" t="s">
        <v>5</v>
      </c>
      <c r="E12" s="8">
        <v>2.2E-16</v>
      </c>
      <c r="F12" s="8">
        <v>1.8200000000000001E-4</v>
      </c>
      <c r="G12" s="8">
        <v>4.9740000000000004E-9</v>
      </c>
      <c r="H12" s="13">
        <v>0.56010000000000004</v>
      </c>
      <c r="I12" s="8">
        <v>2.2E-16</v>
      </c>
      <c r="J12" s="8">
        <v>1.8009999999999999E-15</v>
      </c>
    </row>
    <row r="15" spans="1:12" ht="41.4" x14ac:dyDescent="0.3">
      <c r="E15" s="2" t="s">
        <v>6</v>
      </c>
      <c r="F15" s="2" t="s">
        <v>7</v>
      </c>
      <c r="G15" s="2" t="s">
        <v>8</v>
      </c>
      <c r="H15" s="2" t="s">
        <v>9</v>
      </c>
      <c r="I15" s="2" t="s">
        <v>10</v>
      </c>
      <c r="J15" s="2" t="s">
        <v>11</v>
      </c>
    </row>
    <row r="16" spans="1:12" x14ac:dyDescent="0.3">
      <c r="A16" s="1" t="s">
        <v>12</v>
      </c>
      <c r="C16" s="16" t="s">
        <v>0</v>
      </c>
      <c r="D16" s="4" t="s">
        <v>2</v>
      </c>
      <c r="E16" s="7">
        <v>1.7748E-2</v>
      </c>
      <c r="F16" s="3">
        <v>1.2307E-2</v>
      </c>
      <c r="G16" s="7">
        <v>1.9272999999999998E-2</v>
      </c>
      <c r="H16" s="7">
        <v>8.8708999999999993E-3</v>
      </c>
      <c r="I16" s="7">
        <v>4.2477000000000001E-2</v>
      </c>
      <c r="J16" s="7">
        <v>6.6552E-2</v>
      </c>
    </row>
    <row r="17" spans="3:20" x14ac:dyDescent="0.3">
      <c r="C17" s="16"/>
      <c r="D17" s="4" t="s">
        <v>3</v>
      </c>
      <c r="E17" s="7">
        <v>0.12806999999999999</v>
      </c>
      <c r="F17" s="7">
        <v>4.4908000000000003E-2</v>
      </c>
      <c r="G17" s="7">
        <v>0.11444</v>
      </c>
      <c r="H17" s="7">
        <v>0.15103</v>
      </c>
      <c r="I17" s="7">
        <v>7.5426000000000007E-2</v>
      </c>
      <c r="J17" s="7">
        <v>0.13478000000000001</v>
      </c>
    </row>
    <row r="18" spans="3:20" x14ac:dyDescent="0.3">
      <c r="C18" s="16"/>
      <c r="D18" s="4" t="s">
        <v>4</v>
      </c>
      <c r="E18" s="7">
        <v>0.11554</v>
      </c>
      <c r="F18" s="7">
        <v>0.1217</v>
      </c>
      <c r="G18" s="7">
        <v>6.0988000000000001E-2</v>
      </c>
      <c r="H18" s="7">
        <v>0.12273000000000001</v>
      </c>
      <c r="I18" s="7">
        <v>0.12698000000000001</v>
      </c>
      <c r="J18" s="7">
        <v>8.5428000000000004E-2</v>
      </c>
    </row>
    <row r="19" spans="3:20" ht="14.4" thickBot="1" x14ac:dyDescent="0.35">
      <c r="C19" s="17"/>
      <c r="D19" s="5" t="s">
        <v>5</v>
      </c>
      <c r="E19" s="11">
        <v>0.12673999999999999</v>
      </c>
      <c r="F19" s="11">
        <v>7.7595999999999998E-2</v>
      </c>
      <c r="G19" s="11">
        <v>0.11899</v>
      </c>
      <c r="H19" s="11">
        <v>0.10632</v>
      </c>
      <c r="I19" s="11">
        <v>0.10301</v>
      </c>
      <c r="J19" s="11">
        <v>5.6015000000000002E-2</v>
      </c>
    </row>
    <row r="20" spans="3:20" ht="14.4" thickTop="1" x14ac:dyDescent="0.3">
      <c r="C20" s="18" t="s">
        <v>1</v>
      </c>
      <c r="D20" s="6" t="s">
        <v>2</v>
      </c>
      <c r="E20" s="12">
        <v>0.10806</v>
      </c>
      <c r="F20" s="12">
        <v>2.4674000000000001E-2</v>
      </c>
      <c r="G20" s="12">
        <v>6.9792000000000007E-2</v>
      </c>
      <c r="H20" s="12">
        <v>0.14471999999999999</v>
      </c>
      <c r="I20" s="12">
        <v>0.11388</v>
      </c>
      <c r="J20" s="12">
        <v>0.14257</v>
      </c>
    </row>
    <row r="21" spans="3:20" x14ac:dyDescent="0.3">
      <c r="C21" s="16"/>
      <c r="D21" s="4" t="s">
        <v>3</v>
      </c>
      <c r="E21" s="7">
        <v>8.6024000000000003E-2</v>
      </c>
      <c r="F21" s="7">
        <v>0.27829999999999999</v>
      </c>
      <c r="G21" s="7">
        <v>0.11438</v>
      </c>
      <c r="H21" s="7">
        <v>0.15923999999999999</v>
      </c>
      <c r="I21" s="7">
        <v>0.10471999999999999</v>
      </c>
      <c r="J21" s="7">
        <v>8.0458000000000002E-2</v>
      </c>
    </row>
    <row r="22" spans="3:20" x14ac:dyDescent="0.3">
      <c r="C22" s="16"/>
      <c r="D22" s="4" t="s">
        <v>4</v>
      </c>
      <c r="E22" s="7">
        <v>0.14965999999999999</v>
      </c>
      <c r="F22" s="7">
        <v>0.34661999999999998</v>
      </c>
      <c r="G22" s="7">
        <v>6.2162000000000002E-2</v>
      </c>
      <c r="H22" s="7">
        <v>7.0531999999999997E-2</v>
      </c>
      <c r="I22" s="7">
        <v>0.17233999999999999</v>
      </c>
      <c r="J22" s="7">
        <v>5.0492000000000002E-2</v>
      </c>
    </row>
    <row r="23" spans="3:20" x14ac:dyDescent="0.3">
      <c r="C23" s="16"/>
      <c r="D23" s="4" t="s">
        <v>5</v>
      </c>
      <c r="E23" s="7">
        <v>0.11698</v>
      </c>
      <c r="F23" s="7">
        <v>5.0625000000000003E-2</v>
      </c>
      <c r="G23" s="7">
        <v>0.11181000000000001</v>
      </c>
      <c r="H23" s="7">
        <v>3.2580999999999999E-2</v>
      </c>
      <c r="I23" s="7">
        <v>6.1914999999999998E-2</v>
      </c>
      <c r="J23" s="7">
        <v>3.4983E-2</v>
      </c>
    </row>
    <row r="29" spans="3:20" ht="69" x14ac:dyDescent="0.3">
      <c r="N29" s="15" t="s">
        <v>16</v>
      </c>
      <c r="O29" s="2" t="s">
        <v>6</v>
      </c>
      <c r="P29" s="2" t="s">
        <v>7</v>
      </c>
      <c r="Q29" s="2" t="s">
        <v>8</v>
      </c>
      <c r="R29" s="2" t="s">
        <v>9</v>
      </c>
      <c r="S29" s="2" t="s">
        <v>10</v>
      </c>
      <c r="T29" s="2" t="s">
        <v>11</v>
      </c>
    </row>
    <row r="30" spans="3:20" x14ac:dyDescent="0.3">
      <c r="M30" s="16" t="s">
        <v>0</v>
      </c>
      <c r="N30" s="4" t="s">
        <v>2</v>
      </c>
      <c r="O30" s="14" t="b">
        <f>E5&lt;=0.05</f>
        <v>1</v>
      </c>
      <c r="P30" s="14" t="b">
        <f t="shared" ref="P30:T30" si="0">F5&lt;=0.05</f>
        <v>0</v>
      </c>
      <c r="Q30" s="14" t="b">
        <f t="shared" si="0"/>
        <v>0</v>
      </c>
      <c r="R30" s="14" t="b">
        <f t="shared" si="0"/>
        <v>0</v>
      </c>
      <c r="S30" s="14" t="b">
        <f t="shared" si="0"/>
        <v>1</v>
      </c>
      <c r="T30" s="14" t="b">
        <f t="shared" si="0"/>
        <v>1</v>
      </c>
    </row>
    <row r="31" spans="3:20" x14ac:dyDescent="0.3">
      <c r="M31" s="16"/>
      <c r="N31" s="4" t="s">
        <v>3</v>
      </c>
      <c r="O31" s="14" t="b">
        <f t="shared" ref="O31:O37" si="1">E6&lt;=0.05</f>
        <v>1</v>
      </c>
      <c r="P31" s="14" t="b">
        <f t="shared" ref="P31:P37" si="2">F6&lt;=0.05</f>
        <v>1</v>
      </c>
      <c r="Q31" s="14" t="b">
        <f t="shared" ref="Q31:Q37" si="3">G6&lt;=0.05</f>
        <v>1</v>
      </c>
      <c r="R31" s="14" t="b">
        <f t="shared" ref="R31:R37" si="4">H6&lt;=0.05</f>
        <v>1</v>
      </c>
      <c r="S31" s="14" t="b">
        <f t="shared" ref="S31:S37" si="5">I6&lt;=0.05</f>
        <v>1</v>
      </c>
      <c r="T31" s="14" t="b">
        <f t="shared" ref="T31:T37" si="6">J6&lt;=0.05</f>
        <v>1</v>
      </c>
    </row>
    <row r="32" spans="3:20" x14ac:dyDescent="0.3">
      <c r="M32" s="16"/>
      <c r="N32" s="4" t="s">
        <v>4</v>
      </c>
      <c r="O32" s="14" t="b">
        <f t="shared" si="1"/>
        <v>1</v>
      </c>
      <c r="P32" s="14" t="b">
        <f t="shared" si="2"/>
        <v>1</v>
      </c>
      <c r="Q32" s="14" t="b">
        <f t="shared" si="3"/>
        <v>1</v>
      </c>
      <c r="R32" s="14" t="b">
        <f t="shared" si="4"/>
        <v>1</v>
      </c>
      <c r="S32" s="14" t="b">
        <f t="shared" si="5"/>
        <v>1</v>
      </c>
      <c r="T32" s="14" t="b">
        <f t="shared" si="6"/>
        <v>1</v>
      </c>
    </row>
    <row r="33" spans="13:20" ht="14.4" thickBot="1" x14ac:dyDescent="0.35">
      <c r="M33" s="17"/>
      <c r="N33" s="5" t="s">
        <v>5</v>
      </c>
      <c r="O33" s="14" t="b">
        <f t="shared" si="1"/>
        <v>1</v>
      </c>
      <c r="P33" s="14" t="b">
        <f t="shared" si="2"/>
        <v>1</v>
      </c>
      <c r="Q33" s="14" t="b">
        <f t="shared" si="3"/>
        <v>1</v>
      </c>
      <c r="R33" s="14" t="b">
        <f t="shared" si="4"/>
        <v>1</v>
      </c>
      <c r="S33" s="14" t="b">
        <f t="shared" si="5"/>
        <v>1</v>
      </c>
      <c r="T33" s="14" t="b">
        <f t="shared" si="6"/>
        <v>1</v>
      </c>
    </row>
    <row r="34" spans="13:20" ht="14.4" thickTop="1" x14ac:dyDescent="0.3">
      <c r="M34" s="18" t="s">
        <v>1</v>
      </c>
      <c r="N34" s="6" t="s">
        <v>2</v>
      </c>
      <c r="O34" s="14" t="b">
        <f t="shared" si="1"/>
        <v>1</v>
      </c>
      <c r="P34" s="14" t="b">
        <f t="shared" si="2"/>
        <v>0</v>
      </c>
      <c r="Q34" s="14" t="b">
        <f t="shared" si="3"/>
        <v>1</v>
      </c>
      <c r="R34" s="14" t="b">
        <f t="shared" si="4"/>
        <v>1</v>
      </c>
      <c r="S34" s="14" t="b">
        <f t="shared" si="5"/>
        <v>1</v>
      </c>
      <c r="T34" s="14" t="b">
        <f t="shared" si="6"/>
        <v>1</v>
      </c>
    </row>
    <row r="35" spans="13:20" x14ac:dyDescent="0.3">
      <c r="M35" s="16"/>
      <c r="N35" s="4" t="s">
        <v>3</v>
      </c>
      <c r="O35" s="14" t="b">
        <f t="shared" si="1"/>
        <v>1</v>
      </c>
      <c r="P35" s="14" t="b">
        <f t="shared" si="2"/>
        <v>1</v>
      </c>
      <c r="Q35" s="14" t="b">
        <f t="shared" si="3"/>
        <v>1</v>
      </c>
      <c r="R35" s="14" t="b">
        <f t="shared" si="4"/>
        <v>1</v>
      </c>
      <c r="S35" s="14" t="b">
        <f t="shared" si="5"/>
        <v>1</v>
      </c>
      <c r="T35" s="14" t="b">
        <f t="shared" si="6"/>
        <v>1</v>
      </c>
    </row>
    <row r="36" spans="13:20" x14ac:dyDescent="0.3">
      <c r="M36" s="16"/>
      <c r="N36" s="4" t="s">
        <v>4</v>
      </c>
      <c r="O36" s="14" t="b">
        <f t="shared" si="1"/>
        <v>1</v>
      </c>
      <c r="P36" s="14" t="b">
        <f t="shared" si="2"/>
        <v>1</v>
      </c>
      <c r="Q36" s="14" t="b">
        <f t="shared" si="3"/>
        <v>1</v>
      </c>
      <c r="R36" s="14" t="b">
        <f t="shared" si="4"/>
        <v>1</v>
      </c>
      <c r="S36" s="14" t="b">
        <f t="shared" si="5"/>
        <v>1</v>
      </c>
      <c r="T36" s="14" t="b">
        <f t="shared" si="6"/>
        <v>1</v>
      </c>
    </row>
    <row r="37" spans="13:20" x14ac:dyDescent="0.3">
      <c r="M37" s="16"/>
      <c r="N37" s="4" t="s">
        <v>5</v>
      </c>
      <c r="O37" s="14" t="b">
        <f t="shared" si="1"/>
        <v>1</v>
      </c>
      <c r="P37" s="14" t="b">
        <f t="shared" si="2"/>
        <v>1</v>
      </c>
      <c r="Q37" s="14" t="b">
        <f t="shared" si="3"/>
        <v>1</v>
      </c>
      <c r="R37" s="14" t="b">
        <f t="shared" si="4"/>
        <v>0</v>
      </c>
      <c r="S37" s="14" t="b">
        <f t="shared" si="5"/>
        <v>1</v>
      </c>
      <c r="T37" s="14" t="b">
        <f>J12&lt;=0.05</f>
        <v>1</v>
      </c>
    </row>
  </sheetData>
  <mergeCells count="6">
    <mergeCell ref="M30:M33"/>
    <mergeCell ref="M34:M37"/>
    <mergeCell ref="C5:C8"/>
    <mergeCell ref="C9:C12"/>
    <mergeCell ref="C16:C19"/>
    <mergeCell ref="C20:C23"/>
  </mergeCells>
  <conditionalFormatting sqref="O30:T37">
    <cfRule type="containsText" dxfId="3" priority="2" operator="containsText" text="FALSE">
      <formula>NOT(ISERROR(SEARCH("FALSE",O30)))</formula>
    </cfRule>
  </conditionalFormatting>
  <conditionalFormatting sqref="E5:J12">
    <cfRule type="cellIs" dxfId="2" priority="1" operator="greaterThanOrEqual">
      <formula>0.05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A7BB1-68FC-4B96-9BA5-F8625A551D3A}">
  <dimension ref="A1"/>
  <sheetViews>
    <sheetView workbookViewId="0">
      <selection activeCell="G10" sqref="G10:N18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Downing</dc:creator>
  <cp:lastModifiedBy>William Downing</cp:lastModifiedBy>
  <dcterms:created xsi:type="dcterms:W3CDTF">2020-03-10T17:22:09Z</dcterms:created>
  <dcterms:modified xsi:type="dcterms:W3CDTF">2020-03-11T15:31:35Z</dcterms:modified>
</cp:coreProperties>
</file>