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i\Documents\GitHub\MS-Thesis\traffic_data\traffic_analytics\excel\"/>
    </mc:Choice>
  </mc:AlternateContent>
  <xr:revisionPtr revIDLastSave="0" documentId="13_ncr:1_{79C96877-389B-416D-B762-5E8B64ABD562}" xr6:coauthVersionLast="45" xr6:coauthVersionMax="45" xr10:uidLastSave="{00000000-0000-0000-0000-000000000000}"/>
  <bookViews>
    <workbookView xWindow="28680" yWindow="-120" windowWidth="29040" windowHeight="15990" activeTab="2" xr2:uid="{7559B87C-8B7B-45E5-9B3F-06864CF0B250}"/>
  </bookViews>
  <sheets>
    <sheet name="baseline" sheetId="1" r:id="rId1"/>
    <sheet name="rain" sheetId="2" r:id="rId2"/>
    <sheet name="percentRed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6" i="3" l="1"/>
  <c r="I45" i="3" l="1"/>
  <c r="I64" i="3"/>
  <c r="I65" i="3"/>
  <c r="I66" i="3"/>
  <c r="I67" i="3"/>
  <c r="I68" i="3"/>
  <c r="I69" i="3"/>
  <c r="I70" i="3"/>
  <c r="I71" i="3"/>
  <c r="I72" i="3"/>
  <c r="I73" i="3"/>
  <c r="I74" i="3"/>
  <c r="I63" i="3"/>
  <c r="I50" i="3"/>
  <c r="I51" i="3"/>
  <c r="I52" i="3"/>
  <c r="I53" i="3"/>
  <c r="I54" i="3"/>
  <c r="I55" i="3"/>
  <c r="I56" i="3"/>
  <c r="I57" i="3"/>
  <c r="I58" i="3"/>
  <c r="I59" i="3"/>
  <c r="I60" i="3"/>
  <c r="I49" i="3"/>
  <c r="I39" i="3"/>
  <c r="I40" i="3"/>
  <c r="I41" i="3"/>
  <c r="I42" i="3"/>
  <c r="I43" i="3"/>
  <c r="I44" i="3"/>
  <c r="I38" i="3"/>
  <c r="I28" i="3"/>
  <c r="I29" i="3"/>
  <c r="I30" i="3"/>
  <c r="I31" i="3"/>
  <c r="I32" i="3"/>
  <c r="I33" i="3"/>
  <c r="I34" i="3"/>
  <c r="I35" i="3"/>
  <c r="I27" i="3"/>
  <c r="I16" i="3"/>
  <c r="I17" i="3"/>
  <c r="I18" i="3"/>
  <c r="I19" i="3"/>
  <c r="I20" i="3"/>
  <c r="I21" i="3"/>
  <c r="I22" i="3"/>
  <c r="I23" i="3"/>
  <c r="I24" i="3"/>
  <c r="I2" i="3"/>
  <c r="I3" i="3"/>
  <c r="I4" i="3"/>
  <c r="I5" i="3"/>
  <c r="I6" i="3"/>
  <c r="I7" i="3"/>
  <c r="I8" i="3"/>
  <c r="I9" i="3"/>
  <c r="I10" i="3"/>
  <c r="I11" i="3"/>
  <c r="I12" i="3"/>
  <c r="I13" i="3"/>
</calcChain>
</file>

<file path=xl/sharedStrings.xml><?xml version="1.0" encoding="utf-8"?>
<sst xmlns="http://schemas.openxmlformats.org/spreadsheetml/2006/main" count="493" uniqueCount="29">
  <si>
    <t>urban</t>
  </si>
  <si>
    <t>construction</t>
  </si>
  <si>
    <t>rcat</t>
  </si>
  <si>
    <t>min</t>
  </si>
  <si>
    <t>max</t>
  </si>
  <si>
    <t>median</t>
  </si>
  <si>
    <t>std</t>
  </si>
  <si>
    <t>n</t>
  </si>
  <si>
    <t>Indianapolis</t>
  </si>
  <si>
    <t>Non-Construction</t>
  </si>
  <si>
    <t>[0,0.01)</t>
  </si>
  <si>
    <t>Louisville</t>
  </si>
  <si>
    <t>Northern Indiana</t>
  </si>
  <si>
    <t>Construction</t>
  </si>
  <si>
    <t>Rural</t>
  </si>
  <si>
    <t>[0.01,2.5)</t>
  </si>
  <si>
    <t>[2.5,5)</t>
  </si>
  <si>
    <t>[5,10)</t>
  </si>
  <si>
    <t>[10,20)</t>
  </si>
  <si>
    <t>[20,30)</t>
  </si>
  <si>
    <t>[30,40)</t>
  </si>
  <si>
    <t>[40,50)</t>
  </si>
  <si>
    <t>[50,60)</t>
  </si>
  <si>
    <t>[60,70)</t>
  </si>
  <si>
    <t>[70,80)</t>
  </si>
  <si>
    <t>[80,150]</t>
  </si>
  <si>
    <t>rain median</t>
  </si>
  <si>
    <t>% reduction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</si>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</sst>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1" fillId="0" borderId="0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1" fillId="0" borderId="7" xfId="0" applyNumberFormat="1" applyFont="1" applyBorder="1"/>
    <xf numFmtId="0" fontId="0" fillId="0" borderId="8" xfId="0" applyBorder="1"/>
    <xf numFmtId="2" fontId="0" fillId="0" borderId="0" xfId="0" applyNumberForma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0FD2-5B30-4286-949D-EE13B46B9884}">
  <dimension ref="A1:H7"/>
  <sheetViews>
    <sheetView workbookViewId="0">
      <selection sqref="A1: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>
        <v>84</v>
      </c>
      <c r="F2">
        <v>62</v>
      </c>
      <c r="G2">
        <v>6.7151079999999999</v>
      </c>
      <c r="H2">
        <v>1001579</v>
      </c>
    </row>
    <row r="3" spans="1:8" x14ac:dyDescent="0.3">
      <c r="A3" t="s">
        <v>11</v>
      </c>
      <c r="B3" t="s">
        <v>9</v>
      </c>
      <c r="C3" t="s">
        <v>10</v>
      </c>
      <c r="D3">
        <v>6</v>
      </c>
      <c r="E3">
        <v>84</v>
      </c>
      <c r="F3">
        <v>60</v>
      </c>
      <c r="G3">
        <v>3.651176</v>
      </c>
      <c r="H3">
        <v>252306</v>
      </c>
    </row>
    <row r="4" spans="1:8" x14ac:dyDescent="0.3">
      <c r="A4" t="s">
        <v>12</v>
      </c>
      <c r="B4" t="s">
        <v>9</v>
      </c>
      <c r="C4" t="s">
        <v>10</v>
      </c>
      <c r="D4">
        <v>4</v>
      </c>
      <c r="E4">
        <v>84</v>
      </c>
      <c r="F4">
        <v>64</v>
      </c>
      <c r="G4">
        <v>6.1660579999999996</v>
      </c>
      <c r="H4">
        <v>275795</v>
      </c>
    </row>
    <row r="5" spans="1:8" x14ac:dyDescent="0.3">
      <c r="A5" t="s">
        <v>12</v>
      </c>
      <c r="B5" t="s">
        <v>13</v>
      </c>
      <c r="C5" t="s">
        <v>10</v>
      </c>
      <c r="D5">
        <v>6</v>
      </c>
      <c r="E5">
        <v>83</v>
      </c>
      <c r="F5">
        <v>65</v>
      </c>
      <c r="G5">
        <v>3.7819280000000002</v>
      </c>
      <c r="H5">
        <v>98351</v>
      </c>
    </row>
    <row r="6" spans="1:8" x14ac:dyDescent="0.3">
      <c r="A6" t="s">
        <v>14</v>
      </c>
      <c r="B6" t="s">
        <v>9</v>
      </c>
      <c r="C6" t="s">
        <v>10</v>
      </c>
      <c r="D6">
        <v>0</v>
      </c>
      <c r="E6">
        <v>84</v>
      </c>
      <c r="F6">
        <v>67</v>
      </c>
      <c r="G6">
        <v>6.7307800000000002</v>
      </c>
      <c r="H6">
        <v>4448716</v>
      </c>
    </row>
    <row r="7" spans="1:8" x14ac:dyDescent="0.3">
      <c r="A7" t="s">
        <v>14</v>
      </c>
      <c r="B7" t="s">
        <v>13</v>
      </c>
      <c r="C7" t="s">
        <v>10</v>
      </c>
      <c r="D7">
        <v>0</v>
      </c>
      <c r="E7">
        <v>84</v>
      </c>
      <c r="F7">
        <v>65</v>
      </c>
      <c r="G7">
        <v>6.492318</v>
      </c>
      <c r="H7">
        <v>2946419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A13E-0C85-4401-A69C-8174A824AE24}">
  <dimension ref="A1:H64"/>
  <sheetViews>
    <sheetView topLeftCell="A26" workbookViewId="0">
      <selection activeCell="A32" sqref="A32:H64"/>
    </sheetView>
  </sheetViews>
  <sheetFormatPr defaultRowHeight="14.4" x14ac:dyDescent="0.3"/>
  <cols>
    <col min="1" max="1" width="15.77734375" bestFit="1" customWidth="1"/>
    <col min="2" max="2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>
        <v>84</v>
      </c>
      <c r="F2">
        <v>62</v>
      </c>
      <c r="G2">
        <v>6.7151079999999999</v>
      </c>
      <c r="H2">
        <v>1001579</v>
      </c>
    </row>
    <row r="3" spans="1:8" x14ac:dyDescent="0.3">
      <c r="A3" t="s">
        <v>8</v>
      </c>
      <c r="B3" t="s">
        <v>9</v>
      </c>
      <c r="C3" t="s">
        <v>15</v>
      </c>
      <c r="D3">
        <v>3</v>
      </c>
      <c r="E3">
        <v>83</v>
      </c>
      <c r="F3">
        <v>60</v>
      </c>
      <c r="G3">
        <v>7.5143279999999999</v>
      </c>
      <c r="H3">
        <v>56171</v>
      </c>
    </row>
    <row r="4" spans="1:8" x14ac:dyDescent="0.3">
      <c r="A4" t="s">
        <v>8</v>
      </c>
      <c r="B4" t="s">
        <v>9</v>
      </c>
      <c r="C4" t="s">
        <v>16</v>
      </c>
      <c r="D4">
        <v>4</v>
      </c>
      <c r="E4">
        <v>83</v>
      </c>
      <c r="F4">
        <v>60</v>
      </c>
      <c r="G4">
        <v>6.376512</v>
      </c>
      <c r="H4">
        <v>13377</v>
      </c>
    </row>
    <row r="5" spans="1:8" x14ac:dyDescent="0.3">
      <c r="A5" t="s">
        <v>8</v>
      </c>
      <c r="B5" t="s">
        <v>9</v>
      </c>
      <c r="C5" t="s">
        <v>17</v>
      </c>
      <c r="D5">
        <v>14</v>
      </c>
      <c r="E5">
        <v>83</v>
      </c>
      <c r="F5">
        <v>60</v>
      </c>
      <c r="G5">
        <v>7.076295</v>
      </c>
      <c r="H5">
        <v>5026</v>
      </c>
    </row>
    <row r="6" spans="1:8" x14ac:dyDescent="0.3">
      <c r="A6" t="s">
        <v>8</v>
      </c>
      <c r="B6" t="s">
        <v>9</v>
      </c>
      <c r="C6" t="s">
        <v>18</v>
      </c>
      <c r="D6">
        <v>21</v>
      </c>
      <c r="E6">
        <v>79</v>
      </c>
      <c r="F6">
        <v>59</v>
      </c>
      <c r="G6">
        <v>7.3262700000000001</v>
      </c>
      <c r="H6">
        <v>2064</v>
      </c>
    </row>
    <row r="7" spans="1:8" x14ac:dyDescent="0.3">
      <c r="A7" t="s">
        <v>8</v>
      </c>
      <c r="B7" t="s">
        <v>9</v>
      </c>
      <c r="C7" t="s">
        <v>19</v>
      </c>
      <c r="D7">
        <v>20</v>
      </c>
      <c r="E7">
        <v>77</v>
      </c>
      <c r="F7">
        <v>58</v>
      </c>
      <c r="G7">
        <v>8.8423719999999992</v>
      </c>
      <c r="H7">
        <v>752</v>
      </c>
    </row>
    <row r="8" spans="1:8" x14ac:dyDescent="0.3">
      <c r="A8" t="s">
        <v>8</v>
      </c>
      <c r="B8" t="s">
        <v>9</v>
      </c>
      <c r="C8" t="s">
        <v>20</v>
      </c>
      <c r="D8">
        <v>20</v>
      </c>
      <c r="E8">
        <v>80</v>
      </c>
      <c r="F8">
        <v>57</v>
      </c>
      <c r="G8">
        <v>11.081073</v>
      </c>
      <c r="H8">
        <v>446</v>
      </c>
    </row>
    <row r="9" spans="1:8" x14ac:dyDescent="0.3">
      <c r="A9" t="s">
        <v>8</v>
      </c>
      <c r="B9" t="s">
        <v>9</v>
      </c>
      <c r="C9" t="s">
        <v>21</v>
      </c>
      <c r="D9">
        <v>17</v>
      </c>
      <c r="E9">
        <v>76</v>
      </c>
      <c r="F9">
        <v>57</v>
      </c>
      <c r="G9">
        <v>11.074693</v>
      </c>
      <c r="H9">
        <v>268</v>
      </c>
    </row>
    <row r="10" spans="1:8" x14ac:dyDescent="0.3">
      <c r="A10" t="s">
        <v>8</v>
      </c>
      <c r="B10" t="s">
        <v>9</v>
      </c>
      <c r="C10" t="s">
        <v>22</v>
      </c>
      <c r="D10">
        <v>18</v>
      </c>
      <c r="E10">
        <v>73</v>
      </c>
      <c r="F10">
        <v>58</v>
      </c>
      <c r="G10">
        <v>11.879581999999999</v>
      </c>
      <c r="H10">
        <v>184</v>
      </c>
    </row>
    <row r="11" spans="1:8" x14ac:dyDescent="0.3">
      <c r="A11" t="s">
        <v>8</v>
      </c>
      <c r="B11" t="s">
        <v>9</v>
      </c>
      <c r="C11" t="s">
        <v>23</v>
      </c>
      <c r="D11">
        <v>21</v>
      </c>
      <c r="E11">
        <v>81</v>
      </c>
      <c r="F11">
        <v>57</v>
      </c>
      <c r="G11">
        <v>13.422722</v>
      </c>
      <c r="H11">
        <v>54</v>
      </c>
    </row>
    <row r="12" spans="1:8" x14ac:dyDescent="0.3">
      <c r="A12" t="s">
        <v>8</v>
      </c>
      <c r="B12" t="s">
        <v>9</v>
      </c>
      <c r="C12" t="s">
        <v>24</v>
      </c>
      <c r="D12">
        <v>13</v>
      </c>
      <c r="E12">
        <v>75</v>
      </c>
      <c r="F12">
        <v>54.5</v>
      </c>
      <c r="G12">
        <v>14.50164</v>
      </c>
      <c r="H12">
        <v>44</v>
      </c>
    </row>
    <row r="13" spans="1:8" x14ac:dyDescent="0.3">
      <c r="A13" t="s">
        <v>8</v>
      </c>
      <c r="B13" t="s">
        <v>9</v>
      </c>
      <c r="C13" t="s">
        <v>25</v>
      </c>
      <c r="D13">
        <v>13</v>
      </c>
      <c r="E13">
        <v>71</v>
      </c>
      <c r="F13">
        <v>55</v>
      </c>
      <c r="G13">
        <v>15.635125</v>
      </c>
      <c r="H13">
        <v>35</v>
      </c>
    </row>
    <row r="14" spans="1:8" x14ac:dyDescent="0.3">
      <c r="A14" t="s">
        <v>11</v>
      </c>
      <c r="B14" t="s">
        <v>9</v>
      </c>
      <c r="C14" t="s">
        <v>10</v>
      </c>
      <c r="D14">
        <v>6</v>
      </c>
      <c r="E14">
        <v>84</v>
      </c>
      <c r="F14">
        <v>60</v>
      </c>
      <c r="G14">
        <v>3.651176</v>
      </c>
      <c r="H14">
        <v>252306</v>
      </c>
    </row>
    <row r="15" spans="1:8" x14ac:dyDescent="0.3">
      <c r="A15" t="s">
        <v>11</v>
      </c>
      <c r="B15" t="s">
        <v>9</v>
      </c>
      <c r="C15" t="s">
        <v>15</v>
      </c>
      <c r="D15">
        <v>5</v>
      </c>
      <c r="E15">
        <v>83</v>
      </c>
      <c r="F15">
        <v>60</v>
      </c>
      <c r="G15">
        <v>3.6827640000000001</v>
      </c>
      <c r="H15">
        <v>22421</v>
      </c>
    </row>
    <row r="16" spans="1:8" x14ac:dyDescent="0.3">
      <c r="A16" t="s">
        <v>11</v>
      </c>
      <c r="B16" t="s">
        <v>9</v>
      </c>
      <c r="C16" t="s">
        <v>16</v>
      </c>
      <c r="D16">
        <v>31</v>
      </c>
      <c r="E16">
        <v>80</v>
      </c>
      <c r="F16">
        <v>59</v>
      </c>
      <c r="G16">
        <v>3.563415</v>
      </c>
      <c r="H16">
        <v>3050</v>
      </c>
    </row>
    <row r="17" spans="1:8" x14ac:dyDescent="0.3">
      <c r="A17" t="s">
        <v>11</v>
      </c>
      <c r="B17" t="s">
        <v>9</v>
      </c>
      <c r="C17" t="s">
        <v>17</v>
      </c>
      <c r="D17">
        <v>31</v>
      </c>
      <c r="E17">
        <v>80</v>
      </c>
      <c r="F17">
        <v>59</v>
      </c>
      <c r="G17">
        <v>3.3786109999999998</v>
      </c>
      <c r="H17">
        <v>2235</v>
      </c>
    </row>
    <row r="18" spans="1:8" x14ac:dyDescent="0.3">
      <c r="A18" t="s">
        <v>11</v>
      </c>
      <c r="B18" t="s">
        <v>9</v>
      </c>
      <c r="C18" t="s">
        <v>18</v>
      </c>
      <c r="D18">
        <v>35</v>
      </c>
      <c r="E18">
        <v>76</v>
      </c>
      <c r="F18">
        <v>58</v>
      </c>
      <c r="G18">
        <v>3.8371279999999999</v>
      </c>
      <c r="H18">
        <v>498</v>
      </c>
    </row>
    <row r="19" spans="1:8" x14ac:dyDescent="0.3">
      <c r="A19" t="s">
        <v>11</v>
      </c>
      <c r="B19" t="s">
        <v>9</v>
      </c>
      <c r="C19" t="s">
        <v>19</v>
      </c>
      <c r="D19">
        <v>43</v>
      </c>
      <c r="E19">
        <v>71</v>
      </c>
      <c r="F19">
        <v>57</v>
      </c>
      <c r="G19">
        <v>3.8269329999999999</v>
      </c>
      <c r="H19">
        <v>155</v>
      </c>
    </row>
    <row r="20" spans="1:8" x14ac:dyDescent="0.3">
      <c r="A20" t="s">
        <v>11</v>
      </c>
      <c r="B20" t="s">
        <v>9</v>
      </c>
      <c r="C20" t="s">
        <v>20</v>
      </c>
      <c r="D20">
        <v>46</v>
      </c>
      <c r="E20">
        <v>67</v>
      </c>
      <c r="F20">
        <v>56</v>
      </c>
      <c r="G20">
        <v>3.981557</v>
      </c>
      <c r="H20">
        <v>70</v>
      </c>
    </row>
    <row r="21" spans="1:8" x14ac:dyDescent="0.3">
      <c r="A21" t="s">
        <v>11</v>
      </c>
      <c r="B21" t="s">
        <v>9</v>
      </c>
      <c r="C21" t="s">
        <v>21</v>
      </c>
      <c r="D21">
        <v>48</v>
      </c>
      <c r="E21">
        <v>66</v>
      </c>
      <c r="F21">
        <v>57</v>
      </c>
      <c r="G21">
        <v>3.756389</v>
      </c>
      <c r="H21">
        <v>59</v>
      </c>
    </row>
    <row r="22" spans="1:8" x14ac:dyDescent="0.3">
      <c r="A22" t="s">
        <v>11</v>
      </c>
      <c r="B22" t="s">
        <v>9</v>
      </c>
      <c r="C22" t="s">
        <v>22</v>
      </c>
      <c r="D22">
        <v>57</v>
      </c>
      <c r="E22">
        <v>63</v>
      </c>
      <c r="F22">
        <v>58</v>
      </c>
      <c r="G22">
        <v>2.1369760000000002</v>
      </c>
      <c r="H22">
        <v>6</v>
      </c>
    </row>
    <row r="23" spans="1:8" x14ac:dyDescent="0.3">
      <c r="A23" t="s">
        <v>12</v>
      </c>
      <c r="B23" t="s">
        <v>9</v>
      </c>
      <c r="C23" t="s">
        <v>10</v>
      </c>
      <c r="D23">
        <v>4</v>
      </c>
      <c r="E23">
        <v>84</v>
      </c>
      <c r="F23">
        <v>64</v>
      </c>
      <c r="G23">
        <v>6.1660579999999996</v>
      </c>
      <c r="H23">
        <v>275795</v>
      </c>
    </row>
    <row r="24" spans="1:8" x14ac:dyDescent="0.3">
      <c r="A24" t="s">
        <v>12</v>
      </c>
      <c r="B24" t="s">
        <v>9</v>
      </c>
      <c r="C24" t="s">
        <v>15</v>
      </c>
      <c r="D24">
        <v>6</v>
      </c>
      <c r="E24">
        <v>84</v>
      </c>
      <c r="F24">
        <v>64</v>
      </c>
      <c r="G24">
        <v>5.5139670000000001</v>
      </c>
      <c r="H24">
        <v>21987</v>
      </c>
    </row>
    <row r="25" spans="1:8" x14ac:dyDescent="0.3">
      <c r="A25" t="s">
        <v>12</v>
      </c>
      <c r="B25" t="s">
        <v>9</v>
      </c>
      <c r="C25" t="s">
        <v>16</v>
      </c>
      <c r="D25">
        <v>19</v>
      </c>
      <c r="E25">
        <v>83</v>
      </c>
      <c r="F25">
        <v>63</v>
      </c>
      <c r="G25">
        <v>5.6851010000000004</v>
      </c>
      <c r="H25">
        <v>2640</v>
      </c>
    </row>
    <row r="26" spans="1:8" x14ac:dyDescent="0.3">
      <c r="A26" t="s">
        <v>12</v>
      </c>
      <c r="B26" t="s">
        <v>9</v>
      </c>
      <c r="C26" t="s">
        <v>17</v>
      </c>
      <c r="D26">
        <v>34</v>
      </c>
      <c r="E26">
        <v>83</v>
      </c>
      <c r="F26">
        <v>62</v>
      </c>
      <c r="G26">
        <v>5.1225199999999997</v>
      </c>
      <c r="H26">
        <v>1169</v>
      </c>
    </row>
    <row r="27" spans="1:8" x14ac:dyDescent="0.3">
      <c r="A27" t="s">
        <v>12</v>
      </c>
      <c r="B27" t="s">
        <v>9</v>
      </c>
      <c r="C27" t="s">
        <v>18</v>
      </c>
      <c r="D27">
        <v>32</v>
      </c>
      <c r="E27">
        <v>83</v>
      </c>
      <c r="F27">
        <v>62</v>
      </c>
      <c r="G27">
        <v>5.8391200000000003</v>
      </c>
      <c r="H27">
        <v>578</v>
      </c>
    </row>
    <row r="28" spans="1:8" x14ac:dyDescent="0.3">
      <c r="A28" t="s">
        <v>12</v>
      </c>
      <c r="B28" t="s">
        <v>9</v>
      </c>
      <c r="C28" t="s">
        <v>19</v>
      </c>
      <c r="D28">
        <v>42</v>
      </c>
      <c r="E28">
        <v>83</v>
      </c>
      <c r="F28">
        <v>61</v>
      </c>
      <c r="G28">
        <v>6.2329999999999997</v>
      </c>
      <c r="H28">
        <v>122</v>
      </c>
    </row>
    <row r="29" spans="1:8" x14ac:dyDescent="0.3">
      <c r="A29" t="s">
        <v>12</v>
      </c>
      <c r="B29" t="s">
        <v>9</v>
      </c>
      <c r="C29" t="s">
        <v>20</v>
      </c>
      <c r="D29">
        <v>50</v>
      </c>
      <c r="E29">
        <v>73</v>
      </c>
      <c r="F29">
        <v>60</v>
      </c>
      <c r="G29">
        <v>5.8406019999999996</v>
      </c>
      <c r="H29">
        <v>70</v>
      </c>
    </row>
    <row r="30" spans="1:8" x14ac:dyDescent="0.3">
      <c r="A30" t="s">
        <v>12</v>
      </c>
      <c r="B30" t="s">
        <v>9</v>
      </c>
      <c r="C30" t="s">
        <v>21</v>
      </c>
      <c r="D30">
        <v>53</v>
      </c>
      <c r="E30">
        <v>73</v>
      </c>
      <c r="F30">
        <v>57</v>
      </c>
      <c r="G30">
        <v>4.5710639999999998</v>
      </c>
      <c r="H30">
        <v>31</v>
      </c>
    </row>
    <row r="31" spans="1:8" x14ac:dyDescent="0.3">
      <c r="A31" t="s">
        <v>12</v>
      </c>
      <c r="B31" t="s">
        <v>9</v>
      </c>
      <c r="C31" t="s">
        <v>22</v>
      </c>
      <c r="D31">
        <v>54</v>
      </c>
      <c r="E31">
        <v>58</v>
      </c>
      <c r="F31">
        <v>56</v>
      </c>
      <c r="G31">
        <v>2.13809</v>
      </c>
      <c r="H31">
        <v>8</v>
      </c>
    </row>
    <row r="32" spans="1:8" x14ac:dyDescent="0.3">
      <c r="A32" t="s">
        <v>12</v>
      </c>
      <c r="B32" t="s">
        <v>13</v>
      </c>
      <c r="C32" t="s">
        <v>10</v>
      </c>
      <c r="D32">
        <v>6</v>
      </c>
      <c r="E32">
        <v>83</v>
      </c>
      <c r="F32">
        <v>65</v>
      </c>
      <c r="G32">
        <v>3.7819280000000002</v>
      </c>
      <c r="H32">
        <v>98351</v>
      </c>
    </row>
    <row r="33" spans="1:8" x14ac:dyDescent="0.3">
      <c r="A33" t="s">
        <v>12</v>
      </c>
      <c r="B33" t="s">
        <v>13</v>
      </c>
      <c r="C33" t="s">
        <v>15</v>
      </c>
      <c r="D33">
        <v>38</v>
      </c>
      <c r="E33">
        <v>81</v>
      </c>
      <c r="F33">
        <v>65</v>
      </c>
      <c r="G33">
        <v>3.5088469999999998</v>
      </c>
      <c r="H33">
        <v>8066</v>
      </c>
    </row>
    <row r="34" spans="1:8" x14ac:dyDescent="0.3">
      <c r="A34" t="s">
        <v>12</v>
      </c>
      <c r="B34" t="s">
        <v>13</v>
      </c>
      <c r="C34" t="s">
        <v>16</v>
      </c>
      <c r="D34">
        <v>41</v>
      </c>
      <c r="E34">
        <v>79</v>
      </c>
      <c r="F34">
        <v>63</v>
      </c>
      <c r="G34">
        <v>3.6865260000000002</v>
      </c>
      <c r="H34">
        <v>927</v>
      </c>
    </row>
    <row r="35" spans="1:8" x14ac:dyDescent="0.3">
      <c r="A35" t="s">
        <v>12</v>
      </c>
      <c r="B35" t="s">
        <v>13</v>
      </c>
      <c r="C35" t="s">
        <v>17</v>
      </c>
      <c r="D35">
        <v>50</v>
      </c>
      <c r="E35">
        <v>76</v>
      </c>
      <c r="F35">
        <v>63</v>
      </c>
      <c r="G35">
        <v>2.7179259999999998</v>
      </c>
      <c r="H35">
        <v>386</v>
      </c>
    </row>
    <row r="36" spans="1:8" x14ac:dyDescent="0.3">
      <c r="A36" t="s">
        <v>12</v>
      </c>
      <c r="B36" t="s">
        <v>13</v>
      </c>
      <c r="C36" t="s">
        <v>18</v>
      </c>
      <c r="D36">
        <v>51</v>
      </c>
      <c r="E36">
        <v>76</v>
      </c>
      <c r="F36">
        <v>63</v>
      </c>
      <c r="G36">
        <v>3.6575090000000001</v>
      </c>
      <c r="H36">
        <v>180</v>
      </c>
    </row>
    <row r="37" spans="1:8" x14ac:dyDescent="0.3">
      <c r="A37" t="s">
        <v>12</v>
      </c>
      <c r="B37" t="s">
        <v>13</v>
      </c>
      <c r="C37" t="s">
        <v>19</v>
      </c>
      <c r="D37">
        <v>32</v>
      </c>
      <c r="E37">
        <v>71</v>
      </c>
      <c r="F37">
        <v>63</v>
      </c>
      <c r="G37">
        <v>5.002491</v>
      </c>
      <c r="H37">
        <v>55</v>
      </c>
    </row>
    <row r="38" spans="1:8" x14ac:dyDescent="0.3">
      <c r="A38" t="s">
        <v>12</v>
      </c>
      <c r="B38" t="s">
        <v>13</v>
      </c>
      <c r="C38" t="s">
        <v>20</v>
      </c>
      <c r="D38">
        <v>43</v>
      </c>
      <c r="E38">
        <v>66</v>
      </c>
      <c r="F38">
        <v>63</v>
      </c>
      <c r="G38">
        <v>4.3963210000000004</v>
      </c>
      <c r="H38">
        <v>27</v>
      </c>
    </row>
    <row r="39" spans="1:8" x14ac:dyDescent="0.3">
      <c r="A39" t="s">
        <v>12</v>
      </c>
      <c r="B39" t="s">
        <v>13</v>
      </c>
      <c r="C39" t="s">
        <v>21</v>
      </c>
      <c r="D39">
        <v>64</v>
      </c>
      <c r="E39">
        <v>69</v>
      </c>
      <c r="F39">
        <v>65.5</v>
      </c>
      <c r="G39">
        <v>2.160247</v>
      </c>
      <c r="H39">
        <v>4</v>
      </c>
    </row>
    <row r="40" spans="1:8" x14ac:dyDescent="0.3">
      <c r="A40" t="s">
        <v>12</v>
      </c>
      <c r="B40" t="s">
        <v>13</v>
      </c>
      <c r="C40" t="s">
        <v>22</v>
      </c>
      <c r="D40">
        <v>63</v>
      </c>
      <c r="E40">
        <v>65</v>
      </c>
      <c r="F40">
        <v>65</v>
      </c>
      <c r="G40">
        <v>1</v>
      </c>
      <c r="H40">
        <v>4</v>
      </c>
    </row>
    <row r="41" spans="1:8" x14ac:dyDescent="0.3">
      <c r="A41" t="s">
        <v>14</v>
      </c>
      <c r="B41" t="s">
        <v>9</v>
      </c>
      <c r="C41" t="s">
        <v>10</v>
      </c>
      <c r="D41">
        <v>0</v>
      </c>
      <c r="E41">
        <v>84</v>
      </c>
      <c r="F41">
        <v>67</v>
      </c>
      <c r="G41">
        <v>6.7307800000000002</v>
      </c>
      <c r="H41">
        <v>4448716</v>
      </c>
    </row>
    <row r="42" spans="1:8" x14ac:dyDescent="0.3">
      <c r="A42" t="s">
        <v>14</v>
      </c>
      <c r="B42" t="s">
        <v>9</v>
      </c>
      <c r="C42" t="s">
        <v>15</v>
      </c>
      <c r="D42">
        <v>2</v>
      </c>
      <c r="E42">
        <v>84</v>
      </c>
      <c r="F42">
        <v>67</v>
      </c>
      <c r="G42">
        <v>6.1025640000000001</v>
      </c>
      <c r="H42">
        <v>318097</v>
      </c>
    </row>
    <row r="43" spans="1:8" x14ac:dyDescent="0.3">
      <c r="A43" t="s">
        <v>14</v>
      </c>
      <c r="B43" t="s">
        <v>9</v>
      </c>
      <c r="C43" t="s">
        <v>16</v>
      </c>
      <c r="D43">
        <v>5</v>
      </c>
      <c r="E43">
        <v>84</v>
      </c>
      <c r="F43">
        <v>66</v>
      </c>
      <c r="G43">
        <v>6.0265680000000001</v>
      </c>
      <c r="H43">
        <v>59784</v>
      </c>
    </row>
    <row r="44" spans="1:8" x14ac:dyDescent="0.3">
      <c r="A44" t="s">
        <v>14</v>
      </c>
      <c r="B44" t="s">
        <v>9</v>
      </c>
      <c r="C44" t="s">
        <v>17</v>
      </c>
      <c r="D44">
        <v>8</v>
      </c>
      <c r="E44">
        <v>83</v>
      </c>
      <c r="F44">
        <v>66</v>
      </c>
      <c r="G44">
        <v>5.9357340000000001</v>
      </c>
      <c r="H44">
        <v>32897</v>
      </c>
    </row>
    <row r="45" spans="1:8" x14ac:dyDescent="0.3">
      <c r="A45" t="s">
        <v>14</v>
      </c>
      <c r="B45" t="s">
        <v>9</v>
      </c>
      <c r="C45" t="s">
        <v>18</v>
      </c>
      <c r="D45">
        <v>6</v>
      </c>
      <c r="E45">
        <v>83</v>
      </c>
      <c r="F45">
        <v>65</v>
      </c>
      <c r="G45">
        <v>7.3198840000000001</v>
      </c>
      <c r="H45">
        <v>11082</v>
      </c>
    </row>
    <row r="46" spans="1:8" x14ac:dyDescent="0.3">
      <c r="A46" t="s">
        <v>14</v>
      </c>
      <c r="B46" t="s">
        <v>9</v>
      </c>
      <c r="C46" t="s">
        <v>19</v>
      </c>
      <c r="D46">
        <v>7</v>
      </c>
      <c r="E46">
        <v>81</v>
      </c>
      <c r="F46">
        <v>65</v>
      </c>
      <c r="G46">
        <v>8.585108</v>
      </c>
      <c r="H46">
        <v>4448</v>
      </c>
    </row>
    <row r="47" spans="1:8" x14ac:dyDescent="0.3">
      <c r="A47" t="s">
        <v>14</v>
      </c>
      <c r="B47" t="s">
        <v>9</v>
      </c>
      <c r="C47" t="s">
        <v>20</v>
      </c>
      <c r="D47">
        <v>17</v>
      </c>
      <c r="E47">
        <v>81</v>
      </c>
      <c r="F47">
        <v>63</v>
      </c>
      <c r="G47">
        <v>8.6614020000000007</v>
      </c>
      <c r="H47">
        <v>2795</v>
      </c>
    </row>
    <row r="48" spans="1:8" x14ac:dyDescent="0.3">
      <c r="A48" t="s">
        <v>14</v>
      </c>
      <c r="B48" t="s">
        <v>9</v>
      </c>
      <c r="C48" t="s">
        <v>21</v>
      </c>
      <c r="D48">
        <v>17</v>
      </c>
      <c r="E48">
        <v>81</v>
      </c>
      <c r="F48">
        <v>63</v>
      </c>
      <c r="G48">
        <v>10.181393999999999</v>
      </c>
      <c r="H48">
        <v>2069</v>
      </c>
    </row>
    <row r="49" spans="1:8" x14ac:dyDescent="0.3">
      <c r="A49" t="s">
        <v>14</v>
      </c>
      <c r="B49" t="s">
        <v>9</v>
      </c>
      <c r="C49" t="s">
        <v>22</v>
      </c>
      <c r="D49">
        <v>18</v>
      </c>
      <c r="E49">
        <v>81</v>
      </c>
      <c r="F49">
        <v>62</v>
      </c>
      <c r="G49">
        <v>10.459388000000001</v>
      </c>
      <c r="H49">
        <v>1355</v>
      </c>
    </row>
    <row r="50" spans="1:8" x14ac:dyDescent="0.3">
      <c r="A50" t="s">
        <v>14</v>
      </c>
      <c r="B50" t="s">
        <v>9</v>
      </c>
      <c r="C50" t="s">
        <v>23</v>
      </c>
      <c r="D50">
        <v>24</v>
      </c>
      <c r="E50">
        <v>75</v>
      </c>
      <c r="F50">
        <v>64</v>
      </c>
      <c r="G50">
        <v>8.9480959999999996</v>
      </c>
      <c r="H50">
        <v>207</v>
      </c>
    </row>
    <row r="51" spans="1:8" x14ac:dyDescent="0.3">
      <c r="A51" t="s">
        <v>14</v>
      </c>
      <c r="B51" t="s">
        <v>9</v>
      </c>
      <c r="C51" t="s">
        <v>24</v>
      </c>
      <c r="D51">
        <v>39</v>
      </c>
      <c r="E51">
        <v>75</v>
      </c>
      <c r="F51">
        <v>64</v>
      </c>
      <c r="G51">
        <v>6.3171210000000002</v>
      </c>
      <c r="H51">
        <v>77</v>
      </c>
    </row>
    <row r="52" spans="1:8" x14ac:dyDescent="0.3">
      <c r="A52" t="s">
        <v>14</v>
      </c>
      <c r="B52" t="s">
        <v>9</v>
      </c>
      <c r="C52" t="s">
        <v>25</v>
      </c>
      <c r="D52">
        <v>21</v>
      </c>
      <c r="E52">
        <v>75</v>
      </c>
      <c r="F52">
        <v>64</v>
      </c>
      <c r="G52">
        <v>9.9664389999999994</v>
      </c>
      <c r="H52">
        <v>73</v>
      </c>
    </row>
    <row r="53" spans="1:8" x14ac:dyDescent="0.3">
      <c r="A53" t="s">
        <v>14</v>
      </c>
      <c r="B53" t="s">
        <v>13</v>
      </c>
      <c r="C53" t="s">
        <v>10</v>
      </c>
      <c r="D53">
        <v>0</v>
      </c>
      <c r="E53">
        <v>84</v>
      </c>
      <c r="F53">
        <v>65</v>
      </c>
      <c r="G53">
        <v>6.492318</v>
      </c>
      <c r="H53">
        <v>2946419</v>
      </c>
    </row>
    <row r="54" spans="1:8" x14ac:dyDescent="0.3">
      <c r="A54" t="s">
        <v>14</v>
      </c>
      <c r="B54" t="s">
        <v>13</v>
      </c>
      <c r="C54" t="s">
        <v>15</v>
      </c>
      <c r="D54">
        <v>0</v>
      </c>
      <c r="E54">
        <v>83</v>
      </c>
      <c r="F54">
        <v>65</v>
      </c>
      <c r="G54">
        <v>5.8117179999999999</v>
      </c>
      <c r="H54">
        <v>215004</v>
      </c>
    </row>
    <row r="55" spans="1:8" x14ac:dyDescent="0.3">
      <c r="A55" t="s">
        <v>14</v>
      </c>
      <c r="B55" t="s">
        <v>13</v>
      </c>
      <c r="C55" t="s">
        <v>16</v>
      </c>
      <c r="D55">
        <v>0</v>
      </c>
      <c r="E55">
        <v>83</v>
      </c>
      <c r="F55">
        <v>65</v>
      </c>
      <c r="G55">
        <v>5.6947789999999996</v>
      </c>
      <c r="H55">
        <v>41210</v>
      </c>
    </row>
    <row r="56" spans="1:8" x14ac:dyDescent="0.3">
      <c r="A56" t="s">
        <v>14</v>
      </c>
      <c r="B56" t="s">
        <v>13</v>
      </c>
      <c r="C56" t="s">
        <v>17</v>
      </c>
      <c r="D56">
        <v>0</v>
      </c>
      <c r="E56">
        <v>83</v>
      </c>
      <c r="F56">
        <v>65</v>
      </c>
      <c r="G56">
        <v>5.7297409999999998</v>
      </c>
      <c r="H56">
        <v>23139</v>
      </c>
    </row>
    <row r="57" spans="1:8" x14ac:dyDescent="0.3">
      <c r="A57" t="s">
        <v>14</v>
      </c>
      <c r="B57" t="s">
        <v>13</v>
      </c>
      <c r="C57" t="s">
        <v>18</v>
      </c>
      <c r="D57">
        <v>0</v>
      </c>
      <c r="E57">
        <v>81</v>
      </c>
      <c r="F57">
        <v>63</v>
      </c>
      <c r="G57">
        <v>5.576041</v>
      </c>
      <c r="H57">
        <v>7196</v>
      </c>
    </row>
    <row r="58" spans="1:8" x14ac:dyDescent="0.3">
      <c r="A58" t="s">
        <v>14</v>
      </c>
      <c r="B58" t="s">
        <v>13</v>
      </c>
      <c r="C58" t="s">
        <v>19</v>
      </c>
      <c r="D58">
        <v>16</v>
      </c>
      <c r="E58">
        <v>81</v>
      </c>
      <c r="F58">
        <v>63</v>
      </c>
      <c r="G58">
        <v>6.4700129999999998</v>
      </c>
      <c r="H58">
        <v>2619</v>
      </c>
    </row>
    <row r="59" spans="1:8" x14ac:dyDescent="0.3">
      <c r="A59" t="s">
        <v>14</v>
      </c>
      <c r="B59" t="s">
        <v>13</v>
      </c>
      <c r="C59" t="s">
        <v>20</v>
      </c>
      <c r="D59">
        <v>16</v>
      </c>
      <c r="E59">
        <v>80</v>
      </c>
      <c r="F59">
        <v>62</v>
      </c>
      <c r="G59">
        <v>7.2095479999999998</v>
      </c>
      <c r="H59">
        <v>1702</v>
      </c>
    </row>
    <row r="60" spans="1:8" x14ac:dyDescent="0.3">
      <c r="A60" t="s">
        <v>14</v>
      </c>
      <c r="B60" t="s">
        <v>13</v>
      </c>
      <c r="C60" t="s">
        <v>21</v>
      </c>
      <c r="D60">
        <v>21</v>
      </c>
      <c r="E60">
        <v>80</v>
      </c>
      <c r="F60">
        <v>62</v>
      </c>
      <c r="G60">
        <v>7.7455170000000004</v>
      </c>
      <c r="H60">
        <v>1411</v>
      </c>
    </row>
    <row r="61" spans="1:8" x14ac:dyDescent="0.3">
      <c r="A61" t="s">
        <v>14</v>
      </c>
      <c r="B61" t="s">
        <v>13</v>
      </c>
      <c r="C61" t="s">
        <v>22</v>
      </c>
      <c r="D61">
        <v>16</v>
      </c>
      <c r="E61">
        <v>82</v>
      </c>
      <c r="F61">
        <v>61</v>
      </c>
      <c r="G61">
        <v>10.492905</v>
      </c>
      <c r="H61">
        <v>926</v>
      </c>
    </row>
    <row r="62" spans="1:8" x14ac:dyDescent="0.3">
      <c r="A62" t="s">
        <v>14</v>
      </c>
      <c r="B62" t="s">
        <v>13</v>
      </c>
      <c r="C62" t="s">
        <v>23</v>
      </c>
      <c r="D62">
        <v>14</v>
      </c>
      <c r="E62">
        <v>78</v>
      </c>
      <c r="F62">
        <v>62</v>
      </c>
      <c r="G62">
        <v>10.596748</v>
      </c>
      <c r="H62">
        <v>186</v>
      </c>
    </row>
    <row r="63" spans="1:8" x14ac:dyDescent="0.3">
      <c r="A63" t="s">
        <v>14</v>
      </c>
      <c r="B63" t="s">
        <v>13</v>
      </c>
      <c r="C63" t="s">
        <v>24</v>
      </c>
      <c r="D63">
        <v>21</v>
      </c>
      <c r="E63">
        <v>77</v>
      </c>
      <c r="F63">
        <v>63</v>
      </c>
      <c r="G63">
        <v>8.6422690000000006</v>
      </c>
      <c r="H63">
        <v>74</v>
      </c>
    </row>
    <row r="64" spans="1:8" x14ac:dyDescent="0.3">
      <c r="A64" t="s">
        <v>14</v>
      </c>
      <c r="B64" t="s">
        <v>13</v>
      </c>
      <c r="C64" t="s">
        <v>25</v>
      </c>
      <c r="D64">
        <v>22</v>
      </c>
      <c r="E64">
        <v>75</v>
      </c>
      <c r="F64">
        <v>61</v>
      </c>
      <c r="G64">
        <v>9.9377080000000007</v>
      </c>
      <c r="H64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D08-F87D-4954-94CE-D994E0864DE5}">
  <dimension ref="A1:S74"/>
  <sheetViews>
    <sheetView tabSelected="1" topLeftCell="A43" workbookViewId="0">
      <selection activeCell="A62" sqref="A62:I74"/>
    </sheetView>
  </sheetViews>
  <sheetFormatPr defaultRowHeight="14.4" x14ac:dyDescent="0.3"/>
  <cols>
    <col min="1" max="1" width="11.5546875" bestFit="1" customWidth="1"/>
    <col min="2" max="2" width="16.33203125" bestFit="1" customWidth="1"/>
    <col min="4" max="4" width="4.33203125" bestFit="1" customWidth="1"/>
    <col min="5" max="5" width="4.5546875" bestFit="1" customWidth="1"/>
    <col min="6" max="6" width="11.21875" bestFit="1" customWidth="1"/>
    <col min="7" max="7" width="10" bestFit="1" customWidth="1"/>
    <col min="8" max="8" width="8" bestFit="1" customWidth="1"/>
    <col min="9" max="9" width="11.21875" style="1" bestFit="1" customWidth="1"/>
    <col min="12" max="12" width="15.77734375" bestFit="1" customWidth="1"/>
    <col min="13" max="13" width="16.33203125" bestFit="1" customWidth="1"/>
    <col min="19" max="19" width="8" bestFit="1" customWidth="1"/>
  </cols>
  <sheetData>
    <row r="1" spans="1:1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6</v>
      </c>
      <c r="H1" s="3" t="s">
        <v>7</v>
      </c>
      <c r="I1" s="14" t="s">
        <v>27</v>
      </c>
      <c r="J1" s="3"/>
      <c r="K1" s="3"/>
      <c r="L1" s="3" t="s">
        <v>28</v>
      </c>
      <c r="M1" s="3"/>
      <c r="N1" s="3"/>
      <c r="O1" s="3"/>
      <c r="P1" s="3"/>
      <c r="Q1" s="3"/>
      <c r="R1" s="3"/>
      <c r="S1" s="4"/>
    </row>
    <row r="2" spans="1:19" x14ac:dyDescent="0.3">
      <c r="A2" s="5" t="s">
        <v>8</v>
      </c>
      <c r="B2" s="6" t="s">
        <v>9</v>
      </c>
      <c r="C2" s="6" t="s">
        <v>10</v>
      </c>
      <c r="D2" s="6">
        <v>0</v>
      </c>
      <c r="E2" s="6">
        <v>84</v>
      </c>
      <c r="F2" s="6">
        <v>62</v>
      </c>
      <c r="G2" s="6">
        <v>6.7151079999999999</v>
      </c>
      <c r="H2" s="6">
        <v>1001579</v>
      </c>
      <c r="I2" s="7">
        <f>100 - (F2/$Q$3)*100</f>
        <v>0</v>
      </c>
      <c r="J2" s="6"/>
      <c r="K2" s="6"/>
      <c r="L2" s="6" t="s">
        <v>0</v>
      </c>
      <c r="M2" s="6" t="s">
        <v>1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8" t="s">
        <v>7</v>
      </c>
    </row>
    <row r="3" spans="1:19" x14ac:dyDescent="0.3">
      <c r="A3" s="5" t="s">
        <v>8</v>
      </c>
      <c r="B3" s="6" t="s">
        <v>9</v>
      </c>
      <c r="C3" s="6" t="s">
        <v>15</v>
      </c>
      <c r="D3" s="6">
        <v>3</v>
      </c>
      <c r="E3" s="6">
        <v>83</v>
      </c>
      <c r="F3" s="6">
        <v>60</v>
      </c>
      <c r="G3" s="6">
        <v>7.5143279999999999</v>
      </c>
      <c r="H3" s="6">
        <v>56171</v>
      </c>
      <c r="I3" s="7">
        <f t="shared" ref="I3:I13" si="0">100 - (F3/$Q$3)*100</f>
        <v>3.2258064516128968</v>
      </c>
      <c r="J3" s="6"/>
      <c r="K3" s="6"/>
      <c r="L3" s="6" t="s">
        <v>8</v>
      </c>
      <c r="M3" s="6" t="s">
        <v>9</v>
      </c>
      <c r="N3" s="6" t="s">
        <v>10</v>
      </c>
      <c r="O3" s="6">
        <v>0</v>
      </c>
      <c r="P3" s="6">
        <v>84</v>
      </c>
      <c r="Q3" s="6">
        <v>62</v>
      </c>
      <c r="R3" s="6">
        <v>6.7151079999999999</v>
      </c>
      <c r="S3" s="8">
        <v>1001579</v>
      </c>
    </row>
    <row r="4" spans="1:19" x14ac:dyDescent="0.3">
      <c r="A4" s="5" t="s">
        <v>8</v>
      </c>
      <c r="B4" s="6" t="s">
        <v>9</v>
      </c>
      <c r="C4" s="6" t="s">
        <v>16</v>
      </c>
      <c r="D4" s="6">
        <v>4</v>
      </c>
      <c r="E4" s="6">
        <v>83</v>
      </c>
      <c r="F4" s="6">
        <v>60</v>
      </c>
      <c r="G4" s="6">
        <v>6.376512</v>
      </c>
      <c r="H4" s="6">
        <v>13377</v>
      </c>
      <c r="I4" s="7">
        <f t="shared" si="0"/>
        <v>3.2258064516128968</v>
      </c>
      <c r="J4" s="6"/>
      <c r="K4" s="6"/>
      <c r="L4" t="s">
        <v>11</v>
      </c>
      <c r="M4" t="s">
        <v>9</v>
      </c>
      <c r="N4" t="s">
        <v>10</v>
      </c>
      <c r="O4">
        <v>6</v>
      </c>
      <c r="P4">
        <v>84</v>
      </c>
      <c r="Q4">
        <v>60</v>
      </c>
      <c r="R4">
        <v>3.651176</v>
      </c>
      <c r="S4">
        <v>252306</v>
      </c>
    </row>
    <row r="5" spans="1:19" x14ac:dyDescent="0.3">
      <c r="A5" s="5" t="s">
        <v>8</v>
      </c>
      <c r="B5" s="6" t="s">
        <v>9</v>
      </c>
      <c r="C5" s="6" t="s">
        <v>17</v>
      </c>
      <c r="D5" s="6">
        <v>14</v>
      </c>
      <c r="E5" s="6">
        <v>83</v>
      </c>
      <c r="F5" s="6">
        <v>60</v>
      </c>
      <c r="G5" s="6">
        <v>7.076295</v>
      </c>
      <c r="H5" s="6">
        <v>5026</v>
      </c>
      <c r="I5" s="7">
        <f t="shared" si="0"/>
        <v>3.2258064516128968</v>
      </c>
      <c r="J5" s="6"/>
      <c r="K5" s="6"/>
      <c r="L5" t="s">
        <v>12</v>
      </c>
      <c r="M5" t="s">
        <v>9</v>
      </c>
      <c r="N5" t="s">
        <v>10</v>
      </c>
      <c r="O5">
        <v>4</v>
      </c>
      <c r="P5">
        <v>84</v>
      </c>
      <c r="Q5">
        <v>64</v>
      </c>
      <c r="R5">
        <v>6.1660579999999996</v>
      </c>
      <c r="S5">
        <v>275795</v>
      </c>
    </row>
    <row r="6" spans="1:19" x14ac:dyDescent="0.3">
      <c r="A6" s="5" t="s">
        <v>8</v>
      </c>
      <c r="B6" s="6" t="s">
        <v>9</v>
      </c>
      <c r="C6" s="6" t="s">
        <v>18</v>
      </c>
      <c r="D6" s="6">
        <v>21</v>
      </c>
      <c r="E6" s="6">
        <v>79</v>
      </c>
      <c r="F6" s="6">
        <v>59</v>
      </c>
      <c r="G6" s="6">
        <v>7.3262700000000001</v>
      </c>
      <c r="H6" s="6">
        <v>2064</v>
      </c>
      <c r="I6" s="7">
        <f t="shared" si="0"/>
        <v>4.8387096774193452</v>
      </c>
      <c r="J6" s="6"/>
      <c r="K6" s="6"/>
      <c r="L6" t="s">
        <v>12</v>
      </c>
      <c r="M6" t="s">
        <v>13</v>
      </c>
      <c r="N6" t="s">
        <v>10</v>
      </c>
      <c r="O6">
        <v>6</v>
      </c>
      <c r="P6">
        <v>83</v>
      </c>
      <c r="Q6">
        <v>65</v>
      </c>
      <c r="R6">
        <v>3.7819280000000002</v>
      </c>
      <c r="S6">
        <v>98351</v>
      </c>
    </row>
    <row r="7" spans="1:19" x14ac:dyDescent="0.3">
      <c r="A7" s="5" t="s">
        <v>8</v>
      </c>
      <c r="B7" s="6" t="s">
        <v>9</v>
      </c>
      <c r="C7" s="6" t="s">
        <v>19</v>
      </c>
      <c r="D7" s="6">
        <v>20</v>
      </c>
      <c r="E7" s="6">
        <v>77</v>
      </c>
      <c r="F7" s="6">
        <v>58</v>
      </c>
      <c r="G7" s="6">
        <v>8.8423719999999992</v>
      </c>
      <c r="H7" s="6">
        <v>752</v>
      </c>
      <c r="I7" s="7">
        <f t="shared" si="0"/>
        <v>6.4516129032258078</v>
      </c>
      <c r="J7" s="6"/>
      <c r="K7" s="6"/>
      <c r="L7" t="s">
        <v>14</v>
      </c>
      <c r="M7" t="s">
        <v>9</v>
      </c>
      <c r="N7" t="s">
        <v>10</v>
      </c>
      <c r="O7">
        <v>0</v>
      </c>
      <c r="P7">
        <v>84</v>
      </c>
      <c r="Q7">
        <v>67</v>
      </c>
      <c r="R7">
        <v>6.7307800000000002</v>
      </c>
      <c r="S7">
        <v>4448716</v>
      </c>
    </row>
    <row r="8" spans="1:19" x14ac:dyDescent="0.3">
      <c r="A8" s="5" t="s">
        <v>8</v>
      </c>
      <c r="B8" s="6" t="s">
        <v>9</v>
      </c>
      <c r="C8" s="6" t="s">
        <v>20</v>
      </c>
      <c r="D8" s="6">
        <v>20</v>
      </c>
      <c r="E8" s="6">
        <v>80</v>
      </c>
      <c r="F8" s="6">
        <v>57</v>
      </c>
      <c r="G8" s="6">
        <v>11.081073</v>
      </c>
      <c r="H8" s="6">
        <v>446</v>
      </c>
      <c r="I8" s="7">
        <f t="shared" si="0"/>
        <v>8.0645161290322562</v>
      </c>
      <c r="J8" s="6"/>
      <c r="K8" s="6"/>
      <c r="L8" t="s">
        <v>14</v>
      </c>
      <c r="M8" t="s">
        <v>13</v>
      </c>
      <c r="N8" t="s">
        <v>10</v>
      </c>
      <c r="O8">
        <v>0</v>
      </c>
      <c r="P8">
        <v>84</v>
      </c>
      <c r="Q8">
        <v>65</v>
      </c>
      <c r="R8">
        <v>6.492318</v>
      </c>
      <c r="S8">
        <v>2946419</v>
      </c>
    </row>
    <row r="9" spans="1:19" x14ac:dyDescent="0.3">
      <c r="A9" s="5" t="s">
        <v>8</v>
      </c>
      <c r="B9" s="6" t="s">
        <v>9</v>
      </c>
      <c r="C9" s="6" t="s">
        <v>21</v>
      </c>
      <c r="D9" s="6">
        <v>17</v>
      </c>
      <c r="E9" s="6">
        <v>76</v>
      </c>
      <c r="F9" s="6">
        <v>57</v>
      </c>
      <c r="G9" s="6">
        <v>11.074693</v>
      </c>
      <c r="H9" s="6">
        <v>268</v>
      </c>
      <c r="I9" s="7">
        <f t="shared" si="0"/>
        <v>8.0645161290322562</v>
      </c>
      <c r="J9" s="6"/>
      <c r="K9" s="6"/>
      <c r="L9" s="6"/>
      <c r="M9" s="6"/>
      <c r="N9" s="6"/>
      <c r="O9" s="6"/>
      <c r="P9" s="6"/>
      <c r="Q9" s="6"/>
      <c r="R9" s="6"/>
      <c r="S9" s="8"/>
    </row>
    <row r="10" spans="1:19" x14ac:dyDescent="0.3">
      <c r="A10" s="5" t="s">
        <v>8</v>
      </c>
      <c r="B10" s="6" t="s">
        <v>9</v>
      </c>
      <c r="C10" s="6" t="s">
        <v>22</v>
      </c>
      <c r="D10" s="6">
        <v>18</v>
      </c>
      <c r="E10" s="6">
        <v>73</v>
      </c>
      <c r="F10" s="6">
        <v>58</v>
      </c>
      <c r="G10" s="6">
        <v>11.879581999999999</v>
      </c>
      <c r="H10" s="6">
        <v>184</v>
      </c>
      <c r="I10" s="7">
        <f t="shared" si="0"/>
        <v>6.4516129032258078</v>
      </c>
      <c r="J10" s="6"/>
      <c r="K10" s="6"/>
      <c r="L10" s="6"/>
      <c r="M10" s="6"/>
      <c r="N10" s="6"/>
      <c r="O10" s="6"/>
      <c r="P10" s="6"/>
      <c r="Q10" s="6"/>
      <c r="R10" s="6"/>
      <c r="S10" s="8"/>
    </row>
    <row r="11" spans="1:19" x14ac:dyDescent="0.3">
      <c r="A11" s="5" t="s">
        <v>8</v>
      </c>
      <c r="B11" s="6" t="s">
        <v>9</v>
      </c>
      <c r="C11" s="6" t="s">
        <v>23</v>
      </c>
      <c r="D11" s="6">
        <v>21</v>
      </c>
      <c r="E11" s="6">
        <v>81</v>
      </c>
      <c r="F11" s="6">
        <v>57</v>
      </c>
      <c r="G11" s="6">
        <v>13.422722</v>
      </c>
      <c r="H11" s="6">
        <v>54</v>
      </c>
      <c r="I11" s="7">
        <f t="shared" si="0"/>
        <v>8.0645161290322562</v>
      </c>
      <c r="J11" s="6"/>
      <c r="K11" s="6"/>
      <c r="L11" s="6"/>
      <c r="M11" s="6"/>
      <c r="N11" s="6"/>
      <c r="O11" s="6"/>
      <c r="P11" s="6"/>
      <c r="Q11" s="6"/>
      <c r="R11" s="6"/>
      <c r="S11" s="8"/>
    </row>
    <row r="12" spans="1:19" x14ac:dyDescent="0.3">
      <c r="A12" s="5" t="s">
        <v>8</v>
      </c>
      <c r="B12" s="6" t="s">
        <v>9</v>
      </c>
      <c r="C12" s="6" t="s">
        <v>24</v>
      </c>
      <c r="D12" s="6">
        <v>13</v>
      </c>
      <c r="E12" s="6">
        <v>75</v>
      </c>
      <c r="F12" s="6">
        <v>54.5</v>
      </c>
      <c r="G12" s="6">
        <v>14.50164</v>
      </c>
      <c r="H12" s="6">
        <v>44</v>
      </c>
      <c r="I12" s="7">
        <f t="shared" si="0"/>
        <v>12.096774193548384</v>
      </c>
      <c r="J12" s="6"/>
      <c r="K12" s="6"/>
      <c r="L12" s="6"/>
      <c r="M12" s="6"/>
      <c r="N12" s="6"/>
      <c r="O12" s="6"/>
      <c r="P12" s="6"/>
      <c r="Q12" s="6"/>
      <c r="R12" s="6"/>
      <c r="S12" s="8"/>
    </row>
    <row r="13" spans="1:19" x14ac:dyDescent="0.3">
      <c r="A13" s="9" t="s">
        <v>8</v>
      </c>
      <c r="B13" s="10" t="s">
        <v>9</v>
      </c>
      <c r="C13" s="10" t="s">
        <v>25</v>
      </c>
      <c r="D13" s="10">
        <v>13</v>
      </c>
      <c r="E13" s="10">
        <v>71</v>
      </c>
      <c r="F13" s="10">
        <v>55</v>
      </c>
      <c r="G13" s="10">
        <v>15.635125</v>
      </c>
      <c r="H13" s="10">
        <v>35</v>
      </c>
      <c r="I13" s="11">
        <f t="shared" si="0"/>
        <v>11.290322580645167</v>
      </c>
      <c r="J13" s="10"/>
      <c r="K13" s="10"/>
      <c r="L13" s="10"/>
      <c r="M13" s="10"/>
      <c r="N13" s="10"/>
      <c r="O13" s="10"/>
      <c r="P13" s="10"/>
      <c r="Q13" s="10"/>
      <c r="R13" s="10"/>
      <c r="S13" s="12"/>
    </row>
    <row r="14" spans="1:19" x14ac:dyDescent="0.3">
      <c r="A14" s="2"/>
      <c r="B14" s="3"/>
      <c r="C14" s="3"/>
      <c r="D14" s="3"/>
      <c r="E14" s="3"/>
      <c r="F14" s="3"/>
      <c r="G14" s="3"/>
      <c r="H14" s="3"/>
      <c r="I14" s="14"/>
      <c r="J14" s="3"/>
      <c r="K14" s="3"/>
      <c r="L14" s="3"/>
      <c r="M14" s="3"/>
      <c r="N14" s="3"/>
      <c r="O14" s="3"/>
      <c r="P14" s="3"/>
      <c r="Q14" s="3"/>
      <c r="R14" s="3"/>
      <c r="S14" s="4"/>
    </row>
    <row r="15" spans="1:19" x14ac:dyDescent="0.3">
      <c r="A15" s="5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26</v>
      </c>
      <c r="G15" s="6" t="s">
        <v>6</v>
      </c>
      <c r="H15" s="6" t="s">
        <v>7</v>
      </c>
      <c r="I15" s="7" t="s">
        <v>27</v>
      </c>
      <c r="J15" s="6"/>
      <c r="K15" s="6"/>
      <c r="L15" s="6"/>
      <c r="M15" s="6"/>
      <c r="N15" s="6"/>
      <c r="O15" s="6"/>
      <c r="P15" s="6"/>
      <c r="Q15" s="6"/>
      <c r="R15" s="6"/>
      <c r="S15" s="8"/>
    </row>
    <row r="16" spans="1:19" x14ac:dyDescent="0.3">
      <c r="A16" s="5" t="s">
        <v>11</v>
      </c>
      <c r="B16" s="6" t="s">
        <v>9</v>
      </c>
      <c r="C16" s="6" t="s">
        <v>10</v>
      </c>
      <c r="D16" s="6">
        <v>6</v>
      </c>
      <c r="E16" s="6">
        <v>84</v>
      </c>
      <c r="F16" s="6">
        <v>60</v>
      </c>
      <c r="G16" s="6">
        <v>3.651176</v>
      </c>
      <c r="H16" s="6">
        <v>252306</v>
      </c>
      <c r="I16" s="7">
        <f>100 - (F16/$Q$4)*100</f>
        <v>0</v>
      </c>
      <c r="J16" s="6"/>
      <c r="K16" s="6"/>
      <c r="L16" s="13"/>
      <c r="M16" s="6"/>
      <c r="N16" s="6"/>
      <c r="O16" s="6"/>
      <c r="P16" s="6"/>
      <c r="Q16" s="6"/>
      <c r="R16" s="6"/>
      <c r="S16" s="8"/>
    </row>
    <row r="17" spans="1:19" x14ac:dyDescent="0.3">
      <c r="A17" s="5" t="s">
        <v>11</v>
      </c>
      <c r="B17" s="6" t="s">
        <v>9</v>
      </c>
      <c r="C17" s="6" t="s">
        <v>15</v>
      </c>
      <c r="D17" s="6">
        <v>5</v>
      </c>
      <c r="E17" s="6">
        <v>83</v>
      </c>
      <c r="F17" s="6">
        <v>60</v>
      </c>
      <c r="G17" s="6">
        <v>3.6827640000000001</v>
      </c>
      <c r="H17" s="6">
        <v>22421</v>
      </c>
      <c r="I17" s="7">
        <f t="shared" ref="I17:I24" si="1">100 - (F17/$Q$4)*100</f>
        <v>0</v>
      </c>
      <c r="J17" s="6"/>
      <c r="K17" s="6"/>
      <c r="L17" s="6"/>
      <c r="M17" s="6"/>
      <c r="N17" s="6"/>
      <c r="O17" s="6"/>
      <c r="P17" s="6"/>
      <c r="Q17" s="6"/>
      <c r="R17" s="6"/>
      <c r="S17" s="8"/>
    </row>
    <row r="18" spans="1:19" x14ac:dyDescent="0.3">
      <c r="A18" s="5" t="s">
        <v>11</v>
      </c>
      <c r="B18" s="6" t="s">
        <v>9</v>
      </c>
      <c r="C18" s="6" t="s">
        <v>16</v>
      </c>
      <c r="D18" s="6">
        <v>31</v>
      </c>
      <c r="E18" s="6">
        <v>80</v>
      </c>
      <c r="F18" s="6">
        <v>59</v>
      </c>
      <c r="G18" s="6">
        <v>3.563415</v>
      </c>
      <c r="H18" s="6">
        <v>3050</v>
      </c>
      <c r="I18" s="7">
        <f t="shared" si="1"/>
        <v>1.6666666666666714</v>
      </c>
      <c r="J18" s="6"/>
      <c r="K18" s="6"/>
      <c r="L18" s="6"/>
      <c r="M18" s="6"/>
      <c r="N18" s="6"/>
      <c r="O18" s="6"/>
      <c r="P18" s="6"/>
      <c r="Q18" s="6"/>
      <c r="R18" s="6"/>
      <c r="S18" s="8"/>
    </row>
    <row r="19" spans="1:19" x14ac:dyDescent="0.3">
      <c r="A19" s="5" t="s">
        <v>11</v>
      </c>
      <c r="B19" s="6" t="s">
        <v>9</v>
      </c>
      <c r="C19" s="6" t="s">
        <v>17</v>
      </c>
      <c r="D19" s="6">
        <v>31</v>
      </c>
      <c r="E19" s="6">
        <v>80</v>
      </c>
      <c r="F19" s="6">
        <v>59</v>
      </c>
      <c r="G19" s="6">
        <v>3.3786109999999998</v>
      </c>
      <c r="H19" s="6">
        <v>2235</v>
      </c>
      <c r="I19" s="7">
        <f t="shared" si="1"/>
        <v>1.6666666666666714</v>
      </c>
      <c r="J19" s="6"/>
      <c r="K19" s="6"/>
      <c r="L19" s="6"/>
      <c r="M19" s="6"/>
      <c r="N19" s="6"/>
      <c r="O19" s="6"/>
      <c r="P19" s="6"/>
      <c r="Q19" s="6"/>
      <c r="R19" s="6"/>
      <c r="S19" s="8"/>
    </row>
    <row r="20" spans="1:19" x14ac:dyDescent="0.3">
      <c r="A20" s="5" t="s">
        <v>11</v>
      </c>
      <c r="B20" s="6" t="s">
        <v>9</v>
      </c>
      <c r="C20" s="6" t="s">
        <v>18</v>
      </c>
      <c r="D20" s="6">
        <v>35</v>
      </c>
      <c r="E20" s="6">
        <v>76</v>
      </c>
      <c r="F20" s="6">
        <v>58</v>
      </c>
      <c r="G20" s="6">
        <v>3.8371279999999999</v>
      </c>
      <c r="H20" s="6">
        <v>498</v>
      </c>
      <c r="I20" s="7">
        <f t="shared" si="1"/>
        <v>3.3333333333333286</v>
      </c>
      <c r="J20" s="6"/>
      <c r="K20" s="6"/>
      <c r="L20" s="6"/>
      <c r="M20" s="6"/>
      <c r="N20" s="6"/>
      <c r="O20" s="6"/>
      <c r="P20" s="6"/>
      <c r="Q20" s="6"/>
      <c r="R20" s="6"/>
      <c r="S20" s="8"/>
    </row>
    <row r="21" spans="1:19" x14ac:dyDescent="0.3">
      <c r="A21" s="5" t="s">
        <v>11</v>
      </c>
      <c r="B21" s="6" t="s">
        <v>9</v>
      </c>
      <c r="C21" s="6" t="s">
        <v>19</v>
      </c>
      <c r="D21" s="6">
        <v>43</v>
      </c>
      <c r="E21" s="6">
        <v>71</v>
      </c>
      <c r="F21" s="6">
        <v>57</v>
      </c>
      <c r="G21" s="6">
        <v>3.8269329999999999</v>
      </c>
      <c r="H21" s="6">
        <v>155</v>
      </c>
      <c r="I21" s="7">
        <f t="shared" si="1"/>
        <v>5</v>
      </c>
      <c r="J21" s="6"/>
      <c r="K21" s="6"/>
      <c r="L21" s="6"/>
      <c r="M21" s="6"/>
      <c r="N21" s="6"/>
      <c r="O21" s="6"/>
      <c r="P21" s="6"/>
      <c r="Q21" s="6"/>
      <c r="R21" s="6"/>
      <c r="S21" s="8"/>
    </row>
    <row r="22" spans="1:19" x14ac:dyDescent="0.3">
      <c r="A22" s="5" t="s">
        <v>11</v>
      </c>
      <c r="B22" s="6" t="s">
        <v>9</v>
      </c>
      <c r="C22" s="6" t="s">
        <v>20</v>
      </c>
      <c r="D22" s="6">
        <v>46</v>
      </c>
      <c r="E22" s="6">
        <v>67</v>
      </c>
      <c r="F22" s="6">
        <v>56</v>
      </c>
      <c r="G22" s="6">
        <v>3.981557</v>
      </c>
      <c r="H22" s="6">
        <v>70</v>
      </c>
      <c r="I22" s="7">
        <f t="shared" si="1"/>
        <v>6.6666666666666714</v>
      </c>
      <c r="J22" s="6"/>
      <c r="K22" s="6"/>
      <c r="L22" s="6"/>
      <c r="M22" s="6"/>
      <c r="N22" s="6"/>
      <c r="O22" s="6"/>
      <c r="P22" s="6"/>
      <c r="Q22" s="6"/>
      <c r="R22" s="6"/>
      <c r="S22" s="8"/>
    </row>
    <row r="23" spans="1:19" x14ac:dyDescent="0.3">
      <c r="A23" s="5" t="s">
        <v>11</v>
      </c>
      <c r="B23" s="6" t="s">
        <v>9</v>
      </c>
      <c r="C23" s="6" t="s">
        <v>21</v>
      </c>
      <c r="D23" s="6">
        <v>48</v>
      </c>
      <c r="E23" s="6">
        <v>66</v>
      </c>
      <c r="F23" s="6">
        <v>57</v>
      </c>
      <c r="G23" s="6">
        <v>3.756389</v>
      </c>
      <c r="H23" s="6">
        <v>59</v>
      </c>
      <c r="I23" s="7">
        <f t="shared" si="1"/>
        <v>5</v>
      </c>
      <c r="J23" s="6"/>
      <c r="K23" s="6"/>
      <c r="L23" s="6"/>
      <c r="M23" s="6"/>
      <c r="N23" s="6"/>
      <c r="O23" s="6"/>
      <c r="P23" s="6"/>
      <c r="Q23" s="6"/>
      <c r="R23" s="6"/>
      <c r="S23" s="8"/>
    </row>
    <row r="24" spans="1:19" x14ac:dyDescent="0.3">
      <c r="A24" s="9" t="s">
        <v>11</v>
      </c>
      <c r="B24" s="10" t="s">
        <v>9</v>
      </c>
      <c r="C24" s="10" t="s">
        <v>22</v>
      </c>
      <c r="D24" s="10">
        <v>57</v>
      </c>
      <c r="E24" s="10">
        <v>63</v>
      </c>
      <c r="F24" s="10">
        <v>58</v>
      </c>
      <c r="G24" s="10">
        <v>2.1369760000000002</v>
      </c>
      <c r="H24" s="10">
        <v>6</v>
      </c>
      <c r="I24" s="11">
        <f t="shared" si="1"/>
        <v>3.3333333333333286</v>
      </c>
      <c r="J24" s="10"/>
      <c r="K24" s="10"/>
      <c r="L24" s="10"/>
      <c r="M24" s="10"/>
      <c r="N24" s="10"/>
      <c r="O24" s="10"/>
      <c r="P24" s="10"/>
      <c r="Q24" s="10"/>
      <c r="R24" s="10"/>
      <c r="S24" s="12"/>
    </row>
    <row r="26" spans="1:19" x14ac:dyDescent="0.3">
      <c r="A26" s="5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26</v>
      </c>
      <c r="G26" s="6" t="s">
        <v>6</v>
      </c>
      <c r="H26" s="6" t="s">
        <v>7</v>
      </c>
      <c r="I26" s="7" t="s">
        <v>27</v>
      </c>
    </row>
    <row r="27" spans="1:19" x14ac:dyDescent="0.3">
      <c r="A27" t="s">
        <v>12</v>
      </c>
      <c r="B27" t="s">
        <v>9</v>
      </c>
      <c r="C27" t="s">
        <v>10</v>
      </c>
      <c r="D27">
        <v>4</v>
      </c>
      <c r="E27">
        <v>84</v>
      </c>
      <c r="F27">
        <v>64</v>
      </c>
      <c r="G27">
        <v>6.1660579999999996</v>
      </c>
      <c r="H27">
        <v>275795</v>
      </c>
      <c r="I27" s="1">
        <f>100 - (F27/$Q$5)*100</f>
        <v>0</v>
      </c>
    </row>
    <row r="28" spans="1:19" x14ac:dyDescent="0.3">
      <c r="A28" t="s">
        <v>12</v>
      </c>
      <c r="B28" t="s">
        <v>9</v>
      </c>
      <c r="C28" t="s">
        <v>15</v>
      </c>
      <c r="D28">
        <v>6</v>
      </c>
      <c r="E28">
        <v>84</v>
      </c>
      <c r="F28">
        <v>64</v>
      </c>
      <c r="G28">
        <v>5.5139670000000001</v>
      </c>
      <c r="H28">
        <v>21987</v>
      </c>
      <c r="I28" s="1">
        <f t="shared" ref="I28:I35" si="2">100 - (F28/$Q$5)*100</f>
        <v>0</v>
      </c>
    </row>
    <row r="29" spans="1:19" x14ac:dyDescent="0.3">
      <c r="A29" t="s">
        <v>12</v>
      </c>
      <c r="B29" t="s">
        <v>9</v>
      </c>
      <c r="C29" t="s">
        <v>16</v>
      </c>
      <c r="D29">
        <v>19</v>
      </c>
      <c r="E29">
        <v>83</v>
      </c>
      <c r="F29">
        <v>63</v>
      </c>
      <c r="G29">
        <v>5.6851010000000004</v>
      </c>
      <c r="H29">
        <v>2640</v>
      </c>
      <c r="I29" s="1">
        <f t="shared" si="2"/>
        <v>1.5625</v>
      </c>
    </row>
    <row r="30" spans="1:19" x14ac:dyDescent="0.3">
      <c r="A30" t="s">
        <v>12</v>
      </c>
      <c r="B30" t="s">
        <v>9</v>
      </c>
      <c r="C30" t="s">
        <v>17</v>
      </c>
      <c r="D30">
        <v>34</v>
      </c>
      <c r="E30">
        <v>83</v>
      </c>
      <c r="F30">
        <v>62</v>
      </c>
      <c r="G30">
        <v>5.1225199999999997</v>
      </c>
      <c r="H30">
        <v>1169</v>
      </c>
      <c r="I30" s="1">
        <f t="shared" si="2"/>
        <v>3.125</v>
      </c>
    </row>
    <row r="31" spans="1:19" x14ac:dyDescent="0.3">
      <c r="A31" t="s">
        <v>12</v>
      </c>
      <c r="B31" t="s">
        <v>9</v>
      </c>
      <c r="C31" t="s">
        <v>18</v>
      </c>
      <c r="D31">
        <v>32</v>
      </c>
      <c r="E31">
        <v>83</v>
      </c>
      <c r="F31">
        <v>62</v>
      </c>
      <c r="G31">
        <v>5.8391200000000003</v>
      </c>
      <c r="H31">
        <v>578</v>
      </c>
      <c r="I31" s="1">
        <f t="shared" si="2"/>
        <v>3.125</v>
      </c>
    </row>
    <row r="32" spans="1:19" x14ac:dyDescent="0.3">
      <c r="A32" t="s">
        <v>12</v>
      </c>
      <c r="B32" t="s">
        <v>9</v>
      </c>
      <c r="C32" t="s">
        <v>19</v>
      </c>
      <c r="D32">
        <v>42</v>
      </c>
      <c r="E32">
        <v>83</v>
      </c>
      <c r="F32">
        <v>61</v>
      </c>
      <c r="G32">
        <v>6.2329999999999997</v>
      </c>
      <c r="H32">
        <v>122</v>
      </c>
      <c r="I32" s="1">
        <f t="shared" si="2"/>
        <v>4.6875</v>
      </c>
    </row>
    <row r="33" spans="1:9" x14ac:dyDescent="0.3">
      <c r="A33" t="s">
        <v>12</v>
      </c>
      <c r="B33" t="s">
        <v>9</v>
      </c>
      <c r="C33" t="s">
        <v>20</v>
      </c>
      <c r="D33">
        <v>50</v>
      </c>
      <c r="E33">
        <v>73</v>
      </c>
      <c r="F33">
        <v>60</v>
      </c>
      <c r="G33">
        <v>5.8406019999999996</v>
      </c>
      <c r="H33">
        <v>70</v>
      </c>
      <c r="I33" s="1">
        <f t="shared" si="2"/>
        <v>6.25</v>
      </c>
    </row>
    <row r="34" spans="1:9" x14ac:dyDescent="0.3">
      <c r="A34" t="s">
        <v>12</v>
      </c>
      <c r="B34" t="s">
        <v>9</v>
      </c>
      <c r="C34" t="s">
        <v>21</v>
      </c>
      <c r="D34">
        <v>53</v>
      </c>
      <c r="E34">
        <v>73</v>
      </c>
      <c r="F34">
        <v>57</v>
      </c>
      <c r="G34">
        <v>4.5710639999999998</v>
      </c>
      <c r="H34">
        <v>31</v>
      </c>
      <c r="I34" s="1">
        <f t="shared" si="2"/>
        <v>10.9375</v>
      </c>
    </row>
    <row r="35" spans="1:9" x14ac:dyDescent="0.3">
      <c r="A35" t="s">
        <v>12</v>
      </c>
      <c r="B35" t="s">
        <v>9</v>
      </c>
      <c r="C35" t="s">
        <v>22</v>
      </c>
      <c r="D35">
        <v>54</v>
      </c>
      <c r="E35">
        <v>58</v>
      </c>
      <c r="F35">
        <v>56</v>
      </c>
      <c r="G35">
        <v>2.13809</v>
      </c>
      <c r="H35">
        <v>8</v>
      </c>
      <c r="I35" s="1">
        <f t="shared" si="2"/>
        <v>12.5</v>
      </c>
    </row>
    <row r="37" spans="1:9" x14ac:dyDescent="0.3">
      <c r="A37" s="5" t="s">
        <v>0</v>
      </c>
      <c r="B37" s="6" t="s">
        <v>1</v>
      </c>
      <c r="C37" s="6" t="s">
        <v>2</v>
      </c>
      <c r="D37" s="6" t="s">
        <v>3</v>
      </c>
      <c r="E37" s="6" t="s">
        <v>4</v>
      </c>
      <c r="F37" s="6" t="s">
        <v>26</v>
      </c>
      <c r="G37" s="6" t="s">
        <v>6</v>
      </c>
      <c r="H37" s="6" t="s">
        <v>7</v>
      </c>
      <c r="I37" s="7" t="s">
        <v>27</v>
      </c>
    </row>
    <row r="38" spans="1:9" x14ac:dyDescent="0.3">
      <c r="A38" t="s">
        <v>12</v>
      </c>
      <c r="B38" t="s">
        <v>13</v>
      </c>
      <c r="C38" t="s">
        <v>10</v>
      </c>
      <c r="D38">
        <v>6</v>
      </c>
      <c r="E38">
        <v>83</v>
      </c>
      <c r="F38">
        <v>65</v>
      </c>
      <c r="G38">
        <v>3.7819280000000002</v>
      </c>
      <c r="H38">
        <v>98351</v>
      </c>
      <c r="I38" s="1">
        <f>100 - (F38/$Q$6)*100</f>
        <v>0</v>
      </c>
    </row>
    <row r="39" spans="1:9" x14ac:dyDescent="0.3">
      <c r="A39" t="s">
        <v>12</v>
      </c>
      <c r="B39" t="s">
        <v>13</v>
      </c>
      <c r="C39" t="s">
        <v>15</v>
      </c>
      <c r="D39">
        <v>38</v>
      </c>
      <c r="E39">
        <v>81</v>
      </c>
      <c r="F39">
        <v>65</v>
      </c>
      <c r="G39">
        <v>3.5088469999999998</v>
      </c>
      <c r="H39">
        <v>8066</v>
      </c>
      <c r="I39" s="1">
        <f t="shared" ref="I39:I46" si="3">100 - (F39/$Q$6)*100</f>
        <v>0</v>
      </c>
    </row>
    <row r="40" spans="1:9" x14ac:dyDescent="0.3">
      <c r="A40" t="s">
        <v>12</v>
      </c>
      <c r="B40" t="s">
        <v>13</v>
      </c>
      <c r="C40" t="s">
        <v>16</v>
      </c>
      <c r="D40">
        <v>41</v>
      </c>
      <c r="E40">
        <v>79</v>
      </c>
      <c r="F40">
        <v>63</v>
      </c>
      <c r="G40">
        <v>3.6865260000000002</v>
      </c>
      <c r="H40">
        <v>927</v>
      </c>
      <c r="I40" s="1">
        <f t="shared" si="3"/>
        <v>3.0769230769230802</v>
      </c>
    </row>
    <row r="41" spans="1:9" x14ac:dyDescent="0.3">
      <c r="A41" t="s">
        <v>12</v>
      </c>
      <c r="B41" t="s">
        <v>13</v>
      </c>
      <c r="C41" t="s">
        <v>17</v>
      </c>
      <c r="D41">
        <v>50</v>
      </c>
      <c r="E41">
        <v>76</v>
      </c>
      <c r="F41">
        <v>63</v>
      </c>
      <c r="G41">
        <v>2.7179259999999998</v>
      </c>
      <c r="H41">
        <v>386</v>
      </c>
      <c r="I41" s="1">
        <f t="shared" si="3"/>
        <v>3.0769230769230802</v>
      </c>
    </row>
    <row r="42" spans="1:9" x14ac:dyDescent="0.3">
      <c r="A42" t="s">
        <v>12</v>
      </c>
      <c r="B42" t="s">
        <v>13</v>
      </c>
      <c r="C42" t="s">
        <v>18</v>
      </c>
      <c r="D42">
        <v>51</v>
      </c>
      <c r="E42">
        <v>76</v>
      </c>
      <c r="F42">
        <v>63</v>
      </c>
      <c r="G42">
        <v>3.6575090000000001</v>
      </c>
      <c r="H42">
        <v>180</v>
      </c>
      <c r="I42" s="1">
        <f t="shared" si="3"/>
        <v>3.0769230769230802</v>
      </c>
    </row>
    <row r="43" spans="1:9" x14ac:dyDescent="0.3">
      <c r="A43" t="s">
        <v>12</v>
      </c>
      <c r="B43" t="s">
        <v>13</v>
      </c>
      <c r="C43" t="s">
        <v>19</v>
      </c>
      <c r="D43">
        <v>32</v>
      </c>
      <c r="E43">
        <v>71</v>
      </c>
      <c r="F43">
        <v>63</v>
      </c>
      <c r="G43">
        <v>5.002491</v>
      </c>
      <c r="H43">
        <v>55</v>
      </c>
      <c r="I43" s="1">
        <f t="shared" si="3"/>
        <v>3.0769230769230802</v>
      </c>
    </row>
    <row r="44" spans="1:9" x14ac:dyDescent="0.3">
      <c r="A44" t="s">
        <v>12</v>
      </c>
      <c r="B44" t="s">
        <v>13</v>
      </c>
      <c r="C44" t="s">
        <v>20</v>
      </c>
      <c r="D44">
        <v>43</v>
      </c>
      <c r="E44">
        <v>66</v>
      </c>
      <c r="F44">
        <v>63</v>
      </c>
      <c r="G44">
        <v>4.3963210000000004</v>
      </c>
      <c r="H44">
        <v>27</v>
      </c>
      <c r="I44" s="1">
        <f t="shared" si="3"/>
        <v>3.0769230769230802</v>
      </c>
    </row>
    <row r="45" spans="1:9" x14ac:dyDescent="0.3">
      <c r="A45" t="s">
        <v>12</v>
      </c>
      <c r="B45" t="s">
        <v>13</v>
      </c>
      <c r="C45" t="s">
        <v>21</v>
      </c>
      <c r="D45">
        <v>64</v>
      </c>
      <c r="E45">
        <v>69</v>
      </c>
      <c r="F45">
        <v>65.5</v>
      </c>
      <c r="G45">
        <v>2.160247</v>
      </c>
      <c r="H45">
        <v>4</v>
      </c>
      <c r="I45" s="1">
        <f>100 - (F45/$Q$6)*100</f>
        <v>-0.7692307692307736</v>
      </c>
    </row>
    <row r="46" spans="1:9" x14ac:dyDescent="0.3">
      <c r="A46" t="s">
        <v>12</v>
      </c>
      <c r="B46" t="s">
        <v>13</v>
      </c>
      <c r="C46" t="s">
        <v>22</v>
      </c>
      <c r="D46">
        <v>63</v>
      </c>
      <c r="E46">
        <v>65</v>
      </c>
      <c r="F46">
        <v>65</v>
      </c>
      <c r="G46">
        <v>1</v>
      </c>
      <c r="H46">
        <v>4</v>
      </c>
      <c r="I46" s="1">
        <f>100 - (F46/$Q$6)*100</f>
        <v>0</v>
      </c>
    </row>
    <row r="48" spans="1:9" x14ac:dyDescent="0.3">
      <c r="A48" s="5" t="s">
        <v>0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26</v>
      </c>
      <c r="G48" s="6" t="s">
        <v>6</v>
      </c>
      <c r="H48" s="6" t="s">
        <v>7</v>
      </c>
      <c r="I48" s="7" t="s">
        <v>27</v>
      </c>
    </row>
    <row r="49" spans="1:9" x14ac:dyDescent="0.3">
      <c r="A49" t="s">
        <v>14</v>
      </c>
      <c r="B49" t="s">
        <v>9</v>
      </c>
      <c r="C49" t="s">
        <v>10</v>
      </c>
      <c r="D49">
        <v>0</v>
      </c>
      <c r="E49">
        <v>84</v>
      </c>
      <c r="F49">
        <v>67</v>
      </c>
      <c r="G49">
        <v>6.7307800000000002</v>
      </c>
      <c r="H49">
        <v>4448716</v>
      </c>
      <c r="I49" s="1">
        <f>100 - (F49/$Q$7)*100</f>
        <v>0</v>
      </c>
    </row>
    <row r="50" spans="1:9" x14ac:dyDescent="0.3">
      <c r="A50" t="s">
        <v>14</v>
      </c>
      <c r="B50" t="s">
        <v>9</v>
      </c>
      <c r="C50" t="s">
        <v>15</v>
      </c>
      <c r="D50">
        <v>2</v>
      </c>
      <c r="E50">
        <v>84</v>
      </c>
      <c r="F50">
        <v>67</v>
      </c>
      <c r="G50">
        <v>6.1025640000000001</v>
      </c>
      <c r="H50">
        <v>318097</v>
      </c>
      <c r="I50" s="1">
        <f t="shared" ref="I50:I60" si="4">100 - (F50/$Q$7)*100</f>
        <v>0</v>
      </c>
    </row>
    <row r="51" spans="1:9" x14ac:dyDescent="0.3">
      <c r="A51" t="s">
        <v>14</v>
      </c>
      <c r="B51" t="s">
        <v>9</v>
      </c>
      <c r="C51" t="s">
        <v>16</v>
      </c>
      <c r="D51">
        <v>5</v>
      </c>
      <c r="E51">
        <v>84</v>
      </c>
      <c r="F51">
        <v>66</v>
      </c>
      <c r="G51">
        <v>6.0265680000000001</v>
      </c>
      <c r="H51">
        <v>59784</v>
      </c>
      <c r="I51" s="1">
        <f t="shared" si="4"/>
        <v>1.4925373134328339</v>
      </c>
    </row>
    <row r="52" spans="1:9" x14ac:dyDescent="0.3">
      <c r="A52" t="s">
        <v>14</v>
      </c>
      <c r="B52" t="s">
        <v>9</v>
      </c>
      <c r="C52" t="s">
        <v>17</v>
      </c>
      <c r="D52">
        <v>8</v>
      </c>
      <c r="E52">
        <v>83</v>
      </c>
      <c r="F52">
        <v>66</v>
      </c>
      <c r="G52">
        <v>5.9357340000000001</v>
      </c>
      <c r="H52">
        <v>32897</v>
      </c>
      <c r="I52" s="1">
        <f t="shared" si="4"/>
        <v>1.4925373134328339</v>
      </c>
    </row>
    <row r="53" spans="1:9" x14ac:dyDescent="0.3">
      <c r="A53" t="s">
        <v>14</v>
      </c>
      <c r="B53" t="s">
        <v>9</v>
      </c>
      <c r="C53" t="s">
        <v>18</v>
      </c>
      <c r="D53">
        <v>6</v>
      </c>
      <c r="E53">
        <v>83</v>
      </c>
      <c r="F53">
        <v>65</v>
      </c>
      <c r="G53">
        <v>7.3198840000000001</v>
      </c>
      <c r="H53">
        <v>11082</v>
      </c>
      <c r="I53" s="1">
        <f t="shared" si="4"/>
        <v>2.9850746268656678</v>
      </c>
    </row>
    <row r="54" spans="1:9" x14ac:dyDescent="0.3">
      <c r="A54" t="s">
        <v>14</v>
      </c>
      <c r="B54" t="s">
        <v>9</v>
      </c>
      <c r="C54" t="s">
        <v>19</v>
      </c>
      <c r="D54">
        <v>7</v>
      </c>
      <c r="E54">
        <v>81</v>
      </c>
      <c r="F54">
        <v>65</v>
      </c>
      <c r="G54">
        <v>8.585108</v>
      </c>
      <c r="H54">
        <v>4448</v>
      </c>
      <c r="I54" s="1">
        <f t="shared" si="4"/>
        <v>2.9850746268656678</v>
      </c>
    </row>
    <row r="55" spans="1:9" x14ac:dyDescent="0.3">
      <c r="A55" t="s">
        <v>14</v>
      </c>
      <c r="B55" t="s">
        <v>9</v>
      </c>
      <c r="C55" t="s">
        <v>20</v>
      </c>
      <c r="D55">
        <v>17</v>
      </c>
      <c r="E55">
        <v>81</v>
      </c>
      <c r="F55">
        <v>63</v>
      </c>
      <c r="G55">
        <v>8.6614020000000007</v>
      </c>
      <c r="H55">
        <v>2795</v>
      </c>
      <c r="I55" s="1">
        <f t="shared" si="4"/>
        <v>5.9701492537313356</v>
      </c>
    </row>
    <row r="56" spans="1:9" x14ac:dyDescent="0.3">
      <c r="A56" t="s">
        <v>14</v>
      </c>
      <c r="B56" t="s">
        <v>9</v>
      </c>
      <c r="C56" t="s">
        <v>21</v>
      </c>
      <c r="D56">
        <v>17</v>
      </c>
      <c r="E56">
        <v>81</v>
      </c>
      <c r="F56">
        <v>63</v>
      </c>
      <c r="G56">
        <v>10.181393999999999</v>
      </c>
      <c r="H56">
        <v>2069</v>
      </c>
      <c r="I56" s="1">
        <f t="shared" si="4"/>
        <v>5.9701492537313356</v>
      </c>
    </row>
    <row r="57" spans="1:9" x14ac:dyDescent="0.3">
      <c r="A57" t="s">
        <v>14</v>
      </c>
      <c r="B57" t="s">
        <v>9</v>
      </c>
      <c r="C57" t="s">
        <v>22</v>
      </c>
      <c r="D57">
        <v>18</v>
      </c>
      <c r="E57">
        <v>81</v>
      </c>
      <c r="F57">
        <v>62</v>
      </c>
      <c r="G57">
        <v>10.459388000000001</v>
      </c>
      <c r="H57">
        <v>1355</v>
      </c>
      <c r="I57" s="1">
        <f t="shared" si="4"/>
        <v>7.4626865671641838</v>
      </c>
    </row>
    <row r="58" spans="1:9" x14ac:dyDescent="0.3">
      <c r="A58" t="s">
        <v>14</v>
      </c>
      <c r="B58" t="s">
        <v>9</v>
      </c>
      <c r="C58" t="s">
        <v>23</v>
      </c>
      <c r="D58">
        <v>24</v>
      </c>
      <c r="E58">
        <v>75</v>
      </c>
      <c r="F58">
        <v>64</v>
      </c>
      <c r="G58">
        <v>8.9480959999999996</v>
      </c>
      <c r="H58">
        <v>207</v>
      </c>
      <c r="I58" s="1">
        <f t="shared" si="4"/>
        <v>4.4776119402985159</v>
      </c>
    </row>
    <row r="59" spans="1:9" x14ac:dyDescent="0.3">
      <c r="A59" t="s">
        <v>14</v>
      </c>
      <c r="B59" t="s">
        <v>9</v>
      </c>
      <c r="C59" t="s">
        <v>24</v>
      </c>
      <c r="D59">
        <v>39</v>
      </c>
      <c r="E59">
        <v>75</v>
      </c>
      <c r="F59">
        <v>64</v>
      </c>
      <c r="G59">
        <v>6.3171210000000002</v>
      </c>
      <c r="H59">
        <v>77</v>
      </c>
      <c r="I59" s="1">
        <f t="shared" si="4"/>
        <v>4.4776119402985159</v>
      </c>
    </row>
    <row r="60" spans="1:9" x14ac:dyDescent="0.3">
      <c r="A60" t="s">
        <v>14</v>
      </c>
      <c r="B60" t="s">
        <v>9</v>
      </c>
      <c r="C60" t="s">
        <v>25</v>
      </c>
      <c r="D60">
        <v>21</v>
      </c>
      <c r="E60">
        <v>75</v>
      </c>
      <c r="F60">
        <v>64</v>
      </c>
      <c r="G60">
        <v>9.9664389999999994</v>
      </c>
      <c r="H60">
        <v>73</v>
      </c>
      <c r="I60" s="1">
        <f t="shared" si="4"/>
        <v>4.4776119402985159</v>
      </c>
    </row>
    <row r="62" spans="1:9" x14ac:dyDescent="0.3">
      <c r="A62" s="5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26</v>
      </c>
      <c r="G62" s="6" t="s">
        <v>6</v>
      </c>
      <c r="H62" s="6" t="s">
        <v>7</v>
      </c>
      <c r="I62" s="7" t="s">
        <v>27</v>
      </c>
    </row>
    <row r="63" spans="1:9" x14ac:dyDescent="0.3">
      <c r="A63" t="s">
        <v>14</v>
      </c>
      <c r="B63" t="s">
        <v>13</v>
      </c>
      <c r="C63" t="s">
        <v>10</v>
      </c>
      <c r="D63">
        <v>0</v>
      </c>
      <c r="E63">
        <v>84</v>
      </c>
      <c r="F63">
        <v>65</v>
      </c>
      <c r="G63">
        <v>6.492318</v>
      </c>
      <c r="H63">
        <v>2946419</v>
      </c>
      <c r="I63" s="1">
        <f>100 - (F63/$Q$8)*100</f>
        <v>0</v>
      </c>
    </row>
    <row r="64" spans="1:9" x14ac:dyDescent="0.3">
      <c r="A64" t="s">
        <v>14</v>
      </c>
      <c r="B64" t="s">
        <v>13</v>
      </c>
      <c r="C64" t="s">
        <v>15</v>
      </c>
      <c r="D64">
        <v>0</v>
      </c>
      <c r="E64">
        <v>83</v>
      </c>
      <c r="F64">
        <v>65</v>
      </c>
      <c r="G64">
        <v>5.8117179999999999</v>
      </c>
      <c r="H64">
        <v>215004</v>
      </c>
      <c r="I64" s="1">
        <f t="shared" ref="I64:I74" si="5">100 - (F64/$Q$8)*100</f>
        <v>0</v>
      </c>
    </row>
    <row r="65" spans="1:9" x14ac:dyDescent="0.3">
      <c r="A65" t="s">
        <v>14</v>
      </c>
      <c r="B65" t="s">
        <v>13</v>
      </c>
      <c r="C65" t="s">
        <v>16</v>
      </c>
      <c r="D65">
        <v>0</v>
      </c>
      <c r="E65">
        <v>83</v>
      </c>
      <c r="F65">
        <v>65</v>
      </c>
      <c r="G65">
        <v>5.6947789999999996</v>
      </c>
      <c r="H65">
        <v>41210</v>
      </c>
      <c r="I65" s="1">
        <f t="shared" si="5"/>
        <v>0</v>
      </c>
    </row>
    <row r="66" spans="1:9" x14ac:dyDescent="0.3">
      <c r="A66" t="s">
        <v>14</v>
      </c>
      <c r="B66" t="s">
        <v>13</v>
      </c>
      <c r="C66" t="s">
        <v>17</v>
      </c>
      <c r="D66">
        <v>0</v>
      </c>
      <c r="E66">
        <v>83</v>
      </c>
      <c r="F66">
        <v>65</v>
      </c>
      <c r="G66">
        <v>5.7297409999999998</v>
      </c>
      <c r="H66">
        <v>23139</v>
      </c>
      <c r="I66" s="1">
        <f t="shared" si="5"/>
        <v>0</v>
      </c>
    </row>
    <row r="67" spans="1:9" x14ac:dyDescent="0.3">
      <c r="A67" t="s">
        <v>14</v>
      </c>
      <c r="B67" t="s">
        <v>13</v>
      </c>
      <c r="C67" t="s">
        <v>18</v>
      </c>
      <c r="D67">
        <v>0</v>
      </c>
      <c r="E67">
        <v>81</v>
      </c>
      <c r="F67">
        <v>63</v>
      </c>
      <c r="G67">
        <v>5.576041</v>
      </c>
      <c r="H67">
        <v>7196</v>
      </c>
      <c r="I67" s="1">
        <f t="shared" si="5"/>
        <v>3.0769230769230802</v>
      </c>
    </row>
    <row r="68" spans="1:9" x14ac:dyDescent="0.3">
      <c r="A68" t="s">
        <v>14</v>
      </c>
      <c r="B68" t="s">
        <v>13</v>
      </c>
      <c r="C68" t="s">
        <v>19</v>
      </c>
      <c r="D68">
        <v>16</v>
      </c>
      <c r="E68">
        <v>81</v>
      </c>
      <c r="F68">
        <v>63</v>
      </c>
      <c r="G68">
        <v>6.4700129999999998</v>
      </c>
      <c r="H68">
        <v>2619</v>
      </c>
      <c r="I68" s="1">
        <f t="shared" si="5"/>
        <v>3.0769230769230802</v>
      </c>
    </row>
    <row r="69" spans="1:9" x14ac:dyDescent="0.3">
      <c r="A69" t="s">
        <v>14</v>
      </c>
      <c r="B69" t="s">
        <v>13</v>
      </c>
      <c r="C69" t="s">
        <v>20</v>
      </c>
      <c r="D69">
        <v>16</v>
      </c>
      <c r="E69">
        <v>80</v>
      </c>
      <c r="F69">
        <v>62</v>
      </c>
      <c r="G69">
        <v>7.2095479999999998</v>
      </c>
      <c r="H69">
        <v>1702</v>
      </c>
      <c r="I69" s="1">
        <f t="shared" si="5"/>
        <v>4.6153846153846132</v>
      </c>
    </row>
    <row r="70" spans="1:9" x14ac:dyDescent="0.3">
      <c r="A70" t="s">
        <v>14</v>
      </c>
      <c r="B70" t="s">
        <v>13</v>
      </c>
      <c r="C70" t="s">
        <v>21</v>
      </c>
      <c r="D70">
        <v>21</v>
      </c>
      <c r="E70">
        <v>80</v>
      </c>
      <c r="F70">
        <v>62</v>
      </c>
      <c r="G70">
        <v>7.7455170000000004</v>
      </c>
      <c r="H70">
        <v>1411</v>
      </c>
      <c r="I70" s="1">
        <f t="shared" si="5"/>
        <v>4.6153846153846132</v>
      </c>
    </row>
    <row r="71" spans="1:9" x14ac:dyDescent="0.3">
      <c r="A71" t="s">
        <v>14</v>
      </c>
      <c r="B71" t="s">
        <v>13</v>
      </c>
      <c r="C71" t="s">
        <v>22</v>
      </c>
      <c r="D71">
        <v>16</v>
      </c>
      <c r="E71">
        <v>82</v>
      </c>
      <c r="F71">
        <v>61</v>
      </c>
      <c r="G71">
        <v>10.492905</v>
      </c>
      <c r="H71">
        <v>926</v>
      </c>
      <c r="I71" s="1">
        <f t="shared" si="5"/>
        <v>6.1538461538461604</v>
      </c>
    </row>
    <row r="72" spans="1:9" x14ac:dyDescent="0.3">
      <c r="A72" t="s">
        <v>14</v>
      </c>
      <c r="B72" t="s">
        <v>13</v>
      </c>
      <c r="C72" t="s">
        <v>23</v>
      </c>
      <c r="D72">
        <v>14</v>
      </c>
      <c r="E72">
        <v>78</v>
      </c>
      <c r="F72">
        <v>62</v>
      </c>
      <c r="G72">
        <v>10.596748</v>
      </c>
      <c r="H72">
        <v>186</v>
      </c>
      <c r="I72" s="1">
        <f t="shared" si="5"/>
        <v>4.6153846153846132</v>
      </c>
    </row>
    <row r="73" spans="1:9" x14ac:dyDescent="0.3">
      <c r="A73" t="s">
        <v>14</v>
      </c>
      <c r="B73" t="s">
        <v>13</v>
      </c>
      <c r="C73" t="s">
        <v>24</v>
      </c>
      <c r="D73">
        <v>21</v>
      </c>
      <c r="E73">
        <v>77</v>
      </c>
      <c r="F73">
        <v>63</v>
      </c>
      <c r="G73">
        <v>8.6422690000000006</v>
      </c>
      <c r="H73">
        <v>74</v>
      </c>
      <c r="I73" s="1">
        <f t="shared" si="5"/>
        <v>3.0769230769230802</v>
      </c>
    </row>
    <row r="74" spans="1:9" x14ac:dyDescent="0.3">
      <c r="A74" t="s">
        <v>14</v>
      </c>
      <c r="B74" t="s">
        <v>13</v>
      </c>
      <c r="C74" t="s">
        <v>25</v>
      </c>
      <c r="D74">
        <v>22</v>
      </c>
      <c r="E74">
        <v>75</v>
      </c>
      <c r="F74">
        <v>61</v>
      </c>
      <c r="G74">
        <v>9.9377080000000007</v>
      </c>
      <c r="H74">
        <v>114</v>
      </c>
      <c r="I74" s="1">
        <f t="shared" si="5"/>
        <v>6.1538461538461604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rain</vt:lpstr>
      <vt:lpstr>percentReductions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Downing</dc:creator>
  <cp:lastModifiedBy>William Downing</cp:lastModifiedBy>
  <dcterms:created xsi:type="dcterms:W3CDTF">2020-02-03T20:32:21Z</dcterms:created>
  <dcterms:modified xsi:type="dcterms:W3CDTF">2020-02-04T17:47:15Z</dcterms:modified>
</cp:coreProperties>
</file>