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activeTab="2"/>
  </bookViews>
  <sheets>
    <sheet name="Estado inicial jerar-memorias" sheetId="1" r:id="rId1"/>
    <sheet name="Resultados probables..." sheetId="2" r:id="rId2"/>
    <sheet name="CódigoHilos" sheetId="3" r:id="rId3"/>
  </sheets>
  <calcPr calcId="125725"/>
</workbook>
</file>

<file path=xl/calcChain.xml><?xml version="1.0" encoding="utf-8"?>
<calcChain xmlns="http://schemas.openxmlformats.org/spreadsheetml/2006/main">
  <c r="H23" i="1"/>
  <c r="I24"/>
  <c r="P24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I25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A27"/>
  <c r="B27"/>
  <c r="B28"/>
  <c r="B29" s="1"/>
  <c r="B30" s="1"/>
  <c r="B31" s="1"/>
  <c r="B32" s="1"/>
  <c r="B33" s="1"/>
  <c r="B34" s="1"/>
  <c r="B35" s="1"/>
  <c r="B36" s="1"/>
  <c r="B37" s="1"/>
  <c r="B38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H28"/>
  <c r="O28"/>
  <c r="A32"/>
  <c r="A36" s="1"/>
  <c r="D24" s="1"/>
  <c r="D28" s="1"/>
  <c r="D32" s="1"/>
  <c r="D36" s="1"/>
  <c r="H32"/>
  <c r="H36" s="1"/>
  <c r="K24" s="1"/>
  <c r="K28" s="1"/>
  <c r="K32" s="1"/>
  <c r="K36" s="1"/>
  <c r="O32"/>
  <c r="O36" s="1"/>
  <c r="R24" s="1"/>
  <c r="R28" s="1"/>
  <c r="R32" s="1"/>
  <c r="R36" s="1"/>
  <c r="J25" i="2"/>
  <c r="J30" s="1"/>
  <c r="J34" s="1"/>
  <c r="J38" s="1"/>
  <c r="M26" s="1"/>
  <c r="M30" s="1"/>
  <c r="M34" s="1"/>
  <c r="M38" s="1"/>
  <c r="K26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R26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C29"/>
  <c r="D29"/>
  <c r="D30"/>
  <c r="D31" s="1"/>
  <c r="D32" s="1"/>
  <c r="D33" s="1"/>
  <c r="D34" s="1"/>
  <c r="D35" s="1"/>
  <c r="D36" s="1"/>
  <c r="D37" s="1"/>
  <c r="D38" s="1"/>
  <c r="D39" s="1"/>
  <c r="D40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Q30"/>
  <c r="Q34" s="1"/>
  <c r="Q38" s="1"/>
  <c r="T26" s="1"/>
  <c r="T30" s="1"/>
  <c r="T34" s="1"/>
  <c r="T38" s="1"/>
  <c r="C34"/>
  <c r="C38" s="1"/>
  <c r="F26" s="1"/>
  <c r="F30" s="1"/>
  <c r="F34" s="1"/>
  <c r="F38" s="1"/>
</calcChain>
</file>

<file path=xl/sharedStrings.xml><?xml version="1.0" encoding="utf-8"?>
<sst xmlns="http://schemas.openxmlformats.org/spreadsheetml/2006/main" count="860" uniqueCount="354">
  <si>
    <t>Caché P1</t>
  </si>
  <si>
    <t>Caché P2</t>
  </si>
  <si>
    <t>Caché P3</t>
  </si>
  <si>
    <t>posición</t>
  </si>
  <si>
    <t>pal-0</t>
  </si>
  <si>
    <t>pal-1</t>
  </si>
  <si>
    <t>pal-2</t>
  </si>
  <si>
    <t>pal-3</t>
  </si>
  <si>
    <t>etiq</t>
  </si>
  <si>
    <t>Estado</t>
  </si>
  <si>
    <t>I</t>
  </si>
  <si>
    <t>Directorio P1</t>
  </si>
  <si>
    <t>Directorio P2</t>
  </si>
  <si>
    <t>Directorio P3</t>
  </si>
  <si>
    <t>bloq</t>
  </si>
  <si>
    <t>Est.</t>
  </si>
  <si>
    <t>P1</t>
  </si>
  <si>
    <t>P2</t>
  </si>
  <si>
    <t>P3</t>
  </si>
  <si>
    <t>U</t>
  </si>
  <si>
    <t>Sección Mem Compartida en P1</t>
  </si>
  <si>
    <t>Sección Mem Compartida en P2</t>
  </si>
  <si>
    <t>Sección Mem Compartida en P3</t>
  </si>
  <si>
    <t>2ó3ó4</t>
  </si>
  <si>
    <t>3 ó 4</t>
  </si>
  <si>
    <t>R30  de hilo D</t>
  </si>
  <si>
    <t>1 ó 2</t>
  </si>
  <si>
    <t>2ó3</t>
  </si>
  <si>
    <t>R1  de hilo E</t>
  </si>
  <si>
    <t>et.</t>
  </si>
  <si>
    <t xml:space="preserve">       instrucción</t>
  </si>
  <si>
    <t>resultado</t>
  </si>
  <si>
    <t>datos</t>
  </si>
  <si>
    <t>codificada</t>
  </si>
  <si>
    <t>HILO</t>
  </si>
  <si>
    <t>DADDI</t>
  </si>
  <si>
    <t>R4 ,R0 ,#4</t>
  </si>
  <si>
    <t>R4 = 4</t>
  </si>
  <si>
    <t>8 0 4 4</t>
  </si>
  <si>
    <t>R1, R0, #1</t>
  </si>
  <si>
    <t>R1 = 1</t>
  </si>
  <si>
    <t xml:space="preserve">8 0 1 1 </t>
  </si>
  <si>
    <t>R20, R0, #20</t>
  </si>
  <si>
    <t>R20 = 20</t>
  </si>
  <si>
    <t>8 0 20 20</t>
  </si>
  <si>
    <t>R2, R0, #112</t>
  </si>
  <si>
    <t>R2 = 112</t>
  </si>
  <si>
    <t>8 0 2 112</t>
  </si>
  <si>
    <t>Allá</t>
  </si>
  <si>
    <t>R5, R0, #1000</t>
  </si>
  <si>
    <t>R5 = 1000</t>
  </si>
  <si>
    <t>8 0 5 1000</t>
  </si>
  <si>
    <t>AHÍ</t>
  </si>
  <si>
    <t>DSUB</t>
  </si>
  <si>
    <t>R5, R5, R1</t>
  </si>
  <si>
    <t>R5 -= 1</t>
  </si>
  <si>
    <t>34 5 1 5</t>
  </si>
  <si>
    <t>BNEZ</t>
  </si>
  <si>
    <r>
      <t xml:space="preserve">R5, </t>
    </r>
    <r>
      <rPr>
        <b/>
        <sz val="9"/>
        <color indexed="10"/>
        <rFont val="Arial"/>
        <family val="2"/>
      </rPr>
      <t>AHÍ</t>
    </r>
  </si>
  <si>
    <t>Ejecuta el salto mil veces</t>
  </si>
  <si>
    <t>5 5 0 -2</t>
  </si>
  <si>
    <t>SW</t>
  </si>
  <si>
    <t>R1, 0(R2)</t>
  </si>
  <si>
    <t>M[R2] = 1</t>
  </si>
  <si>
    <t>43 2 1 0</t>
  </si>
  <si>
    <t>R1, 4(R2)</t>
  </si>
  <si>
    <t>M[R2+4] = 1</t>
  </si>
  <si>
    <t>43 2 1 4</t>
  </si>
  <si>
    <t>R1, 8(R2)</t>
  </si>
  <si>
    <t>M[R2+8] = 1</t>
  </si>
  <si>
    <t>43 2 1 8</t>
  </si>
  <si>
    <t>A</t>
  </si>
  <si>
    <t>R1, 12(R2)</t>
  </si>
  <si>
    <t>M[R2+12] = 1</t>
  </si>
  <si>
    <t>43 2 1 12</t>
  </si>
  <si>
    <t>R20, R20, R4</t>
  </si>
  <si>
    <t>R20 -= 4</t>
  </si>
  <si>
    <t>34 20 4 20</t>
  </si>
  <si>
    <t>R2, R2, #16</t>
  </si>
  <si>
    <t>R2 +=16</t>
  </si>
  <si>
    <t>8 2 2 16</t>
  </si>
  <si>
    <r>
      <t xml:space="preserve">R20, </t>
    </r>
    <r>
      <rPr>
        <b/>
        <sz val="9"/>
        <color indexed="17"/>
        <rFont val="Arial"/>
        <family val="2"/>
      </rPr>
      <t>Allá</t>
    </r>
  </si>
  <si>
    <t>Ejecuta el salto 4 veces</t>
  </si>
  <si>
    <t>5 20 0 -10</t>
  </si>
  <si>
    <t>R31, R0, #99</t>
  </si>
  <si>
    <t>R31= 99</t>
  </si>
  <si>
    <t>8 0 31 99</t>
  </si>
  <si>
    <t>R31, 368(R0)</t>
  </si>
  <si>
    <t>M[368] = 99</t>
  </si>
  <si>
    <t>43 0 31 368</t>
  </si>
  <si>
    <t>LW</t>
  </si>
  <si>
    <t>R13, 92(R0)</t>
  </si>
  <si>
    <t>R13= M [92] = 0 ó 55</t>
  </si>
  <si>
    <t>35 0 13 92</t>
  </si>
  <si>
    <t>R12 , 0 (R0)</t>
  </si>
  <si>
    <t>R12 = M [0] = 0 ó 88</t>
  </si>
  <si>
    <t>35 0 12 0</t>
  </si>
  <si>
    <t>R14, 28(R0)</t>
  </si>
  <si>
    <t>R14 = M[28] = 0 ó 44</t>
  </si>
  <si>
    <t>35 0 14 28</t>
  </si>
  <si>
    <t>R15, 364 (R0)</t>
  </si>
  <si>
    <t>R15 = M[364] = 0 ó 33</t>
  </si>
  <si>
    <t>35 0 15 364</t>
  </si>
  <si>
    <t>FIN</t>
  </si>
  <si>
    <t>FINALIZA</t>
  </si>
  <si>
    <t>63 0 0 0</t>
  </si>
  <si>
    <t>R2, R0, #2</t>
  </si>
  <si>
    <t>R2 = 2</t>
  </si>
  <si>
    <t>8 0 2 2</t>
  </si>
  <si>
    <t>R28, R0, #28</t>
  </si>
  <si>
    <t>R28 = 28</t>
  </si>
  <si>
    <t>8 0 28 28</t>
  </si>
  <si>
    <t>R16, R0, #160</t>
  </si>
  <si>
    <t>R16= 160</t>
  </si>
  <si>
    <t>8 0 16 160</t>
  </si>
  <si>
    <t>ALLÁ</t>
  </si>
  <si>
    <t>R2, 0(R16)</t>
  </si>
  <si>
    <t>M[R16] =2</t>
  </si>
  <si>
    <t>43 16 2 0</t>
  </si>
  <si>
    <t>R2, 4(R16)</t>
  </si>
  <si>
    <t>M[R16+4] = 2</t>
  </si>
  <si>
    <t>43 16 2 4</t>
  </si>
  <si>
    <t>R2, 8(R16)</t>
  </si>
  <si>
    <t>M[R16+8] = 2</t>
  </si>
  <si>
    <t>43 16 2 8</t>
  </si>
  <si>
    <t>R2, 12(R16)</t>
  </si>
  <si>
    <t>M[R16+12] = 2</t>
  </si>
  <si>
    <t>43 16 2 12</t>
  </si>
  <si>
    <t>R28, R28, R4</t>
  </si>
  <si>
    <t>R28 -= 4</t>
  </si>
  <si>
    <t>34 28 4 28</t>
  </si>
  <si>
    <t>R16, R16, #16</t>
  </si>
  <si>
    <t>R16 +=16</t>
  </si>
  <si>
    <t>8 16 16 16</t>
  </si>
  <si>
    <t>AQUÍ</t>
  </si>
  <si>
    <t>R5, R5, #-1</t>
  </si>
  <si>
    <t>8 5 5 -1</t>
  </si>
  <si>
    <t>B</t>
  </si>
  <si>
    <r>
      <t xml:space="preserve">R5, </t>
    </r>
    <r>
      <rPr>
        <b/>
        <sz val="9"/>
        <color indexed="12"/>
        <rFont val="Arial"/>
        <family val="2"/>
      </rPr>
      <t>AQUÍ</t>
    </r>
  </si>
  <si>
    <r>
      <t xml:space="preserve">R28, </t>
    </r>
    <r>
      <rPr>
        <b/>
        <sz val="9"/>
        <color indexed="10"/>
        <rFont val="Arial"/>
        <family val="2"/>
      </rPr>
      <t>ALLÁ</t>
    </r>
  </si>
  <si>
    <t>Ejecuta el salto 6 veces</t>
  </si>
  <si>
    <t>5 28 0 -10</t>
  </si>
  <si>
    <t>R31, R0, #88</t>
  </si>
  <si>
    <t>R31= 88</t>
  </si>
  <si>
    <t>8 0 31 88</t>
  </si>
  <si>
    <t>R31,0(R0)</t>
  </si>
  <si>
    <t>M[0] = 88</t>
  </si>
  <si>
    <t>43 0 31 0</t>
  </si>
  <si>
    <t>R11 , 368 (R0)</t>
  </si>
  <si>
    <t>R11 = M [368] = 0 ó 99</t>
  </si>
  <si>
    <t>35 0 11 368</t>
  </si>
  <si>
    <t>R3, R0, #3</t>
  </si>
  <si>
    <t>R3= 3</t>
  </si>
  <si>
    <t>8 0 3 3</t>
  </si>
  <si>
    <t>R24, R0, #240</t>
  </si>
  <si>
    <t>R24 = 240</t>
  </si>
  <si>
    <t>8 0 24 240</t>
  </si>
  <si>
    <t>ALLÍ</t>
  </si>
  <si>
    <t>R3, 0(R24)</t>
  </si>
  <si>
    <t>M[R24] = 3</t>
  </si>
  <si>
    <t>43 24 3 0</t>
  </si>
  <si>
    <t>R3, 4(R24)</t>
  </si>
  <si>
    <t>M[R24+4] = 3</t>
  </si>
  <si>
    <t>43 24 3 4</t>
  </si>
  <si>
    <t>ACÁ</t>
  </si>
  <si>
    <r>
      <t xml:space="preserve">R5, </t>
    </r>
    <r>
      <rPr>
        <b/>
        <sz val="9"/>
        <color indexed="12"/>
        <rFont val="Arial"/>
        <family val="2"/>
      </rPr>
      <t>ACÁ</t>
    </r>
  </si>
  <si>
    <t>R3, 8(R24)</t>
  </si>
  <si>
    <t>M[R24+8] = 3</t>
  </si>
  <si>
    <t>43 24 3 8</t>
  </si>
  <si>
    <t>R3, 12(R24)</t>
  </si>
  <si>
    <t>M[R24 + 12] = 3</t>
  </si>
  <si>
    <t>43 24 3 12</t>
  </si>
  <si>
    <t>C</t>
  </si>
  <si>
    <t>R24, R24, #16</t>
  </si>
  <si>
    <t>R24 +=16</t>
  </si>
  <si>
    <t>8 24 24 16</t>
  </si>
  <si>
    <r>
      <t xml:space="preserve">R28, </t>
    </r>
    <r>
      <rPr>
        <b/>
        <sz val="9"/>
        <color indexed="10"/>
        <rFont val="Arial"/>
        <family val="2"/>
      </rPr>
      <t>ALLÍ</t>
    </r>
  </si>
  <si>
    <t>R31, R0, #55</t>
  </si>
  <si>
    <t>R31= 55</t>
  </si>
  <si>
    <t>8 0 31 55</t>
  </si>
  <si>
    <t>R31, 92(R0)</t>
  </si>
  <si>
    <t>M[92] = 55</t>
  </si>
  <si>
    <t>43 0 31 92</t>
  </si>
  <si>
    <t>R11, 368 (R0)</t>
  </si>
  <si>
    <t>R4 ,R0, #4</t>
  </si>
  <si>
    <t>R3, R0, #0</t>
  </si>
  <si>
    <t>R3 = 0</t>
  </si>
  <si>
    <t>8 0 3 0</t>
  </si>
  <si>
    <t>R30, R30, R30</t>
  </si>
  <si>
    <t>R30 = 0</t>
  </si>
  <si>
    <t>34 30 30 30</t>
  </si>
  <si>
    <t>R10, R10, R10</t>
  </si>
  <si>
    <t>R10 = 0</t>
  </si>
  <si>
    <t>34 10 10 10</t>
  </si>
  <si>
    <t>R25, R0, #256</t>
  </si>
  <si>
    <t>R25 = 256</t>
  </si>
  <si>
    <t>8 0 25 256</t>
  </si>
  <si>
    <t>R8, R0, #8</t>
  </si>
  <si>
    <t>R8 = 8</t>
  </si>
  <si>
    <t>8 0 8 8</t>
  </si>
  <si>
    <t>ETI</t>
  </si>
  <si>
    <t>R5, 0(R25)</t>
  </si>
  <si>
    <t>R5 = M[R25] = 0, 2 ó 3</t>
  </si>
  <si>
    <t>35 25 5 0</t>
  </si>
  <si>
    <t>R6, 4 (R25)</t>
  </si>
  <si>
    <t>R6 = M[R25 + 4] = 0, 2 ó 3</t>
  </si>
  <si>
    <t>35 25 6 4</t>
  </si>
  <si>
    <t xml:space="preserve">DADD </t>
  </si>
  <si>
    <t>R3, R5, R6</t>
  </si>
  <si>
    <t>R3 = R5 + R6 =  0, 2, 4, 5, 6</t>
  </si>
  <si>
    <t>32 5 6 3</t>
  </si>
  <si>
    <t>DADD</t>
  </si>
  <si>
    <t>R30, R30, R3</t>
  </si>
  <si>
    <t>R30 += R3</t>
  </si>
  <si>
    <t>32 30 3 30</t>
  </si>
  <si>
    <t>R4 , 0(R25)</t>
  </si>
  <si>
    <t>M[R25] = 4</t>
  </si>
  <si>
    <t>43 25 4 0</t>
  </si>
  <si>
    <t>R4, 4 (R25)</t>
  </si>
  <si>
    <t>M[R25 + 4] = 4</t>
  </si>
  <si>
    <t>43 25 4 4</t>
  </si>
  <si>
    <t>R5, 8(R25)</t>
  </si>
  <si>
    <t>35 25 5 8</t>
  </si>
  <si>
    <t>R6, 12(R25)</t>
  </si>
  <si>
    <t>35 25 6 12</t>
  </si>
  <si>
    <t>D</t>
  </si>
  <si>
    <t>R10, R5, R6</t>
  </si>
  <si>
    <t>32 5 6 10</t>
  </si>
  <si>
    <t>R4 , 8(R25)</t>
  </si>
  <si>
    <t>M[R25 +8] = 4</t>
  </si>
  <si>
    <t>43 25 4 8</t>
  </si>
  <si>
    <t>R4, 12(R25)</t>
  </si>
  <si>
    <t>M[R25 + 12] = 4</t>
  </si>
  <si>
    <t>43 25 4 12</t>
  </si>
  <si>
    <t>R30, R30, R10</t>
  </si>
  <si>
    <t>R30 += R10</t>
  </si>
  <si>
    <t>32 30 10 30</t>
  </si>
  <si>
    <t>R8, R8, # -4</t>
  </si>
  <si>
    <t>R8 -= 4</t>
  </si>
  <si>
    <t>8 8 8 -4</t>
  </si>
  <si>
    <t>R25, R25, # 16</t>
  </si>
  <si>
    <t>R25 += 16</t>
  </si>
  <si>
    <t>8 25 25 16</t>
  </si>
  <si>
    <r>
      <t xml:space="preserve">R8, </t>
    </r>
    <r>
      <rPr>
        <b/>
        <sz val="9"/>
        <color indexed="56"/>
        <rFont val="Arial"/>
        <family val="2"/>
      </rPr>
      <t>ETI</t>
    </r>
  </si>
  <si>
    <t>5 8 0 -15</t>
  </si>
  <si>
    <t>R30, 20(R0)</t>
  </si>
  <si>
    <t>M[20] = R30</t>
  </si>
  <si>
    <t>43 0 30 20</t>
  </si>
  <si>
    <t>BEQZ</t>
  </si>
  <si>
    <r>
      <t xml:space="preserve">R8, </t>
    </r>
    <r>
      <rPr>
        <b/>
        <sz val="9"/>
        <color indexed="20"/>
        <rFont val="Arial"/>
        <family val="2"/>
      </rPr>
      <t>END</t>
    </r>
  </si>
  <si>
    <t xml:space="preserve">SALTA </t>
  </si>
  <si>
    <t>4 8 0 1</t>
  </si>
  <si>
    <t>R25, 24 (R0)</t>
  </si>
  <si>
    <t>NO SE DEBE EJECUTAR</t>
  </si>
  <si>
    <t>43 0 25 24</t>
  </si>
  <si>
    <t>END</t>
  </si>
  <si>
    <t>R31, R0, #44</t>
  </si>
  <si>
    <t>R31 = 44</t>
  </si>
  <si>
    <t>8 0 31 44</t>
  </si>
  <si>
    <t>R31, 28 (R0)</t>
  </si>
  <si>
    <t>M[28] = 44</t>
  </si>
  <si>
    <t>43 0 31 28</t>
  </si>
  <si>
    <t>R1, R0 , R0</t>
  </si>
  <si>
    <t>R1 = 0</t>
  </si>
  <si>
    <t>32 0 0 1</t>
  </si>
  <si>
    <t>E</t>
  </si>
  <si>
    <t>R4, R0, #4</t>
  </si>
  <si>
    <t>R2, R0, #96</t>
  </si>
  <si>
    <t>R2 = 96</t>
  </si>
  <si>
    <t>8 0 2 96</t>
  </si>
  <si>
    <t>R3, R0, #64</t>
  </si>
  <si>
    <t>R3 = 64</t>
  </si>
  <si>
    <t>8 0 3 64</t>
  </si>
  <si>
    <t>ET1</t>
  </si>
  <si>
    <t>R6, 0(R2)</t>
  </si>
  <si>
    <t>R6 = M[R2] = 0,1,2,3</t>
  </si>
  <si>
    <t>35 2 6 0</t>
  </si>
  <si>
    <t>R7, 4(R2)</t>
  </si>
  <si>
    <t>R7 = M[R2+4] = 0,1,2,3</t>
  </si>
  <si>
    <t>35 2 7 4</t>
  </si>
  <si>
    <t>R8, 8(R2)</t>
  </si>
  <si>
    <t>R8 = M[R2+8] = 0,1,2,3</t>
  </si>
  <si>
    <t>35 2 8 8</t>
  </si>
  <si>
    <t>R9, 12(R2)</t>
  </si>
  <si>
    <t>R9 = M[R2+12] = 0,1,2,3</t>
  </si>
  <si>
    <t>35 2 9 12</t>
  </si>
  <si>
    <t>R3, R3, R4</t>
  </si>
  <si>
    <t>R3 -= 4</t>
  </si>
  <si>
    <t>34 3 4 3</t>
  </si>
  <si>
    <t>R1, R1, R6</t>
  </si>
  <si>
    <t>R1 += R6</t>
  </si>
  <si>
    <t>32 1 6 1</t>
  </si>
  <si>
    <t>R1, R1, R7</t>
  </si>
  <si>
    <t>R1 += R7</t>
  </si>
  <si>
    <t>32 1 7 1</t>
  </si>
  <si>
    <t>R1,R1, R8</t>
  </si>
  <si>
    <t>R1 += R8</t>
  </si>
  <si>
    <t>32 1 8  1</t>
  </si>
  <si>
    <t>R1,R1, R9</t>
  </si>
  <si>
    <t>R1 += R9</t>
  </si>
  <si>
    <t>32 1 9 1</t>
  </si>
  <si>
    <t>ET2</t>
  </si>
  <si>
    <r>
      <t>R5,</t>
    </r>
    <r>
      <rPr>
        <b/>
        <sz val="9"/>
        <color indexed="12"/>
        <rFont val="Arial"/>
        <family val="2"/>
      </rPr>
      <t xml:space="preserve"> ET2</t>
    </r>
  </si>
  <si>
    <r>
      <t>R3</t>
    </r>
    <r>
      <rPr>
        <b/>
        <sz val="9"/>
        <color indexed="10"/>
        <rFont val="Arial"/>
        <family val="2"/>
      </rPr>
      <t>, ET1</t>
    </r>
  </si>
  <si>
    <t>5 3 0 -14</t>
  </si>
  <si>
    <t>R1, 380(R0)</t>
  </si>
  <si>
    <t>M[380]= R1</t>
  </si>
  <si>
    <t>43 0 1 380</t>
  </si>
  <si>
    <t>R31, R0, # 33</t>
  </si>
  <si>
    <t>R31 = 33</t>
  </si>
  <si>
    <t>8 0 31 33</t>
  </si>
  <si>
    <t>R31, 364 (R0)</t>
  </si>
  <si>
    <t>M[364] = 33</t>
  </si>
  <si>
    <t>43 0 31 364</t>
  </si>
  <si>
    <t>Ejecuta el salto 6 veces- el cuerpo del loop 7 veces</t>
  </si>
  <si>
    <t>Salta 1 vez (2 en total)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</si>
  <si>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</si>
  <si>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</si>
  <si>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</si>
  <si>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</si>
  <si>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</si>
  <si>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</si>
  <si>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</si>
  <si>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</si>
  <si>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</si>
  <si>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</si>
  <si>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</si>
  <si>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</si>
  <si>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</si>
  <si>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</si>
  <si>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</si>
  <si>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</si>
  <si>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</si>
  <si>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R20</t>
  </si>
  <si>
    <t>R24</t>
  </si>
  <si>
    <t>R25</t>
  </si>
  <si>
    <t>R28</t>
  </si>
  <si>
    <t>R30</t>
  </si>
  <si>
    <t>R31</t>
  </si>
  <si>
    <t>0 ó 55</t>
  </si>
  <si>
    <t>0 ó 33</t>
  </si>
  <si>
    <t>0 ó 88</t>
  </si>
  <si>
    <t>0 ó 44</t>
  </si>
  <si>
    <t>0 ó 99</t>
  </si>
  <si>
    <t>0, 2 ó 3</t>
  </si>
  <si>
    <t>0, 2, 4, 5 ó 6</t>
  </si>
  <si>
    <t xml:space="preserve"> +R3 + R10 cada vez</t>
  </si>
  <si>
    <t>Ejecuta el salto 15 veces (16 en total)</t>
  </si>
  <si>
    <t>0, 1, 2 ó 3</t>
  </si>
  <si>
    <t>¿?</t>
  </si>
  <si>
    <t>Resultados en registros</t>
  </si>
  <si>
    <t>R10 = R5 + R6 = 0, 2, 4, 5, 6</t>
  </si>
  <si>
    <t>Resultados en registros para cada hilo</t>
  </si>
  <si>
    <r>
      <rPr>
        <b/>
        <sz val="12"/>
        <color indexed="10"/>
        <rFont val="Arial"/>
        <family val="2"/>
      </rPr>
      <t>Nota</t>
    </r>
    <r>
      <rPr>
        <b/>
        <sz val="12"/>
        <rFont val="Arial"/>
        <family val="2"/>
      </rPr>
      <t>:</t>
    </r>
    <r>
      <rPr>
        <b/>
        <sz val="9"/>
        <rFont val="Arial"/>
        <family val="2"/>
      </rPr>
      <t xml:space="preserve"> Los resultados probables en memoria  no toman en cuenta los bloques que pudieron quedar modificados en caché y se presenta como si todo se hubiera copiado a memoria principal al final, lo cual no lo típico. Es por ello que para la revisión se debe ver los contenidos de cachés, así como los de los directorios.</t>
    </r>
  </si>
</sst>
</file>

<file path=xl/styles.xml><?xml version="1.0" encoding="utf-8"?>
<styleSheet xmlns="http://schemas.openxmlformats.org/spreadsheetml/2006/main">
  <fonts count="2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9"/>
      <name val="바탕"/>
      <family val="1"/>
      <charset val="1"/>
    </font>
    <font>
      <b/>
      <sz val="9"/>
      <color indexed="10"/>
      <name val="Arial"/>
      <family val="2"/>
    </font>
    <font>
      <b/>
      <sz val="10"/>
      <color indexed="37"/>
      <name val="Arial"/>
      <family val="2"/>
    </font>
    <font>
      <sz val="9"/>
      <color indexed="12"/>
      <name val="Arial"/>
      <family val="2"/>
    </font>
    <font>
      <b/>
      <sz val="9"/>
      <color indexed="17"/>
      <name val="Arial"/>
      <family val="2"/>
    </font>
    <font>
      <b/>
      <sz val="9"/>
      <color indexed="12"/>
      <name val="Arial"/>
      <family val="2"/>
    </font>
    <font>
      <b/>
      <sz val="9"/>
      <color indexed="62"/>
      <name val="Arial"/>
      <family val="2"/>
    </font>
    <font>
      <b/>
      <sz val="9"/>
      <color indexed="16"/>
      <name val="Arial"/>
      <family val="2"/>
    </font>
    <font>
      <b/>
      <sz val="9"/>
      <color indexed="20"/>
      <name val="Arial"/>
      <family val="2"/>
    </font>
    <font>
      <b/>
      <sz val="9"/>
      <color indexed="56"/>
      <name val="Arial"/>
      <family val="2"/>
    </font>
    <font>
      <b/>
      <sz val="8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theme="5" tint="0.79998168889431442"/>
        <bgColor indexed="24"/>
      </patternFill>
    </fill>
    <fill>
      <patternFill patternType="solid">
        <fgColor theme="5" tint="0.79998168889431442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2" borderId="8" xfId="0" applyFont="1" applyFill="1" applyBorder="1" applyAlignment="1">
      <alignment horizontal="center"/>
    </xf>
    <xf numFmtId="0" fontId="1" fillId="0" borderId="0" xfId="0" applyFont="1" applyBorder="1"/>
    <xf numFmtId="0" fontId="2" fillId="3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7" borderId="28" xfId="0" applyFill="1" applyBorder="1"/>
    <xf numFmtId="0" fontId="0" fillId="7" borderId="2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30" xfId="0" applyFill="1" applyBorder="1"/>
    <xf numFmtId="0" fontId="4" fillId="0" borderId="1" xfId="0" applyFont="1" applyBorder="1" applyAlignment="1">
      <alignment horizontal="center"/>
    </xf>
    <xf numFmtId="0" fontId="4" fillId="0" borderId="27" xfId="0" applyFont="1" applyBorder="1"/>
    <xf numFmtId="0" fontId="0" fillId="0" borderId="31" xfId="0" applyBorder="1"/>
    <xf numFmtId="0" fontId="4" fillId="7" borderId="0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4" fillId="7" borderId="33" xfId="0" applyFont="1" applyFill="1" applyBorder="1" applyAlignment="1">
      <alignment horizontal="center"/>
    </xf>
    <xf numFmtId="0" fontId="4" fillId="7" borderId="34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right"/>
    </xf>
    <xf numFmtId="0" fontId="1" fillId="7" borderId="0" xfId="0" applyFont="1" applyFill="1" applyBorder="1"/>
    <xf numFmtId="0" fontId="1" fillId="7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right"/>
    </xf>
    <xf numFmtId="0" fontId="1" fillId="6" borderId="6" xfId="0" applyFont="1" applyFill="1" applyBorder="1"/>
    <xf numFmtId="0" fontId="1" fillId="6" borderId="6" xfId="0" applyFont="1" applyFill="1" applyBorder="1" applyAlignment="1">
      <alignment horizontal="center"/>
    </xf>
    <xf numFmtId="0" fontId="9" fillId="6" borderId="35" xfId="0" applyFont="1" applyFill="1" applyBorder="1"/>
    <xf numFmtId="0" fontId="3" fillId="7" borderId="3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right"/>
    </xf>
    <xf numFmtId="0" fontId="1" fillId="6" borderId="13" xfId="0" applyFont="1" applyFill="1" applyBorder="1"/>
    <xf numFmtId="0" fontId="1" fillId="6" borderId="13" xfId="0" applyFont="1" applyFill="1" applyBorder="1" applyAlignment="1">
      <alignment horizontal="center"/>
    </xf>
    <xf numFmtId="0" fontId="9" fillId="6" borderId="36" xfId="0" applyFont="1" applyFill="1" applyBorder="1"/>
    <xf numFmtId="0" fontId="3" fillId="7" borderId="33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right"/>
    </xf>
    <xf numFmtId="0" fontId="11" fillId="6" borderId="12" xfId="0" applyFont="1" applyFill="1" applyBorder="1" applyAlignment="1">
      <alignment horizontal="right"/>
    </xf>
    <xf numFmtId="0" fontId="10" fillId="6" borderId="12" xfId="0" applyFont="1" applyFill="1" applyBorder="1" applyAlignment="1">
      <alignment horizontal="right"/>
    </xf>
    <xf numFmtId="0" fontId="13" fillId="6" borderId="12" xfId="0" applyFont="1" applyFill="1" applyBorder="1" applyAlignment="1">
      <alignment horizontal="right"/>
    </xf>
    <xf numFmtId="0" fontId="0" fillId="7" borderId="33" xfId="0" applyFill="1" applyBorder="1" applyAlignment="1">
      <alignment horizontal="center"/>
    </xf>
    <xf numFmtId="0" fontId="14" fillId="6" borderId="12" xfId="0" applyFont="1" applyFill="1" applyBorder="1" applyAlignment="1">
      <alignment horizontal="right"/>
    </xf>
    <xf numFmtId="0" fontId="1" fillId="6" borderId="23" xfId="0" applyFont="1" applyFill="1" applyBorder="1" applyAlignment="1">
      <alignment horizontal="right"/>
    </xf>
    <xf numFmtId="0" fontId="1" fillId="6" borderId="24" xfId="0" applyFont="1" applyFill="1" applyBorder="1"/>
    <xf numFmtId="0" fontId="1" fillId="6" borderId="24" xfId="0" applyFont="1" applyFill="1" applyBorder="1" applyAlignment="1">
      <alignment horizontal="center"/>
    </xf>
    <xf numFmtId="0" fontId="9" fillId="6" borderId="37" xfId="0" applyFont="1" applyFill="1" applyBorder="1"/>
    <xf numFmtId="0" fontId="0" fillId="7" borderId="34" xfId="0" applyFill="1" applyBorder="1" applyAlignment="1">
      <alignment horizontal="center"/>
    </xf>
    <xf numFmtId="0" fontId="1" fillId="0" borderId="3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4" borderId="5" xfId="0" applyFont="1" applyFill="1" applyBorder="1" applyAlignment="1">
      <alignment horizontal="right"/>
    </xf>
    <xf numFmtId="0" fontId="1" fillId="4" borderId="6" xfId="0" applyFont="1" applyFill="1" applyBorder="1"/>
    <xf numFmtId="0" fontId="1" fillId="4" borderId="6" xfId="0" applyFont="1" applyFill="1" applyBorder="1" applyAlignment="1">
      <alignment horizontal="center"/>
    </xf>
    <xf numFmtId="0" fontId="9" fillId="4" borderId="7" xfId="0" applyFont="1" applyFill="1" applyBorder="1"/>
    <xf numFmtId="0" fontId="0" fillId="7" borderId="32" xfId="0" applyFill="1" applyBorder="1" applyAlignment="1">
      <alignment horizontal="center"/>
    </xf>
    <xf numFmtId="0" fontId="2" fillId="4" borderId="8" xfId="0" applyFont="1" applyFill="1" applyBorder="1" applyAlignment="1">
      <alignment horizontal="right"/>
    </xf>
    <xf numFmtId="0" fontId="1" fillId="4" borderId="9" xfId="0" applyFont="1" applyFill="1" applyBorder="1"/>
    <xf numFmtId="0" fontId="1" fillId="4" borderId="9" xfId="0" applyFont="1" applyFill="1" applyBorder="1" applyAlignment="1">
      <alignment horizontal="center"/>
    </xf>
    <xf numFmtId="0" fontId="9" fillId="4" borderId="10" xfId="0" applyFont="1" applyFill="1" applyBorder="1"/>
    <xf numFmtId="0" fontId="7" fillId="4" borderId="8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1" fillId="4" borderId="23" xfId="0" applyFont="1" applyFill="1" applyBorder="1" applyAlignment="1">
      <alignment horizontal="right"/>
    </xf>
    <xf numFmtId="0" fontId="1" fillId="4" borderId="24" xfId="0" applyFont="1" applyFill="1" applyBorder="1"/>
    <xf numFmtId="0" fontId="1" fillId="4" borderId="24" xfId="0" applyFont="1" applyFill="1" applyBorder="1" applyAlignment="1">
      <alignment horizontal="center"/>
    </xf>
    <xf numFmtId="0" fontId="9" fillId="4" borderId="25" xfId="0" applyFont="1" applyFill="1" applyBorder="1"/>
    <xf numFmtId="0" fontId="2" fillId="8" borderId="5" xfId="0" applyFont="1" applyFill="1" applyBorder="1" applyAlignment="1">
      <alignment horizontal="right"/>
    </xf>
    <xf numFmtId="0" fontId="1" fillId="8" borderId="6" xfId="0" applyFont="1" applyFill="1" applyBorder="1"/>
    <xf numFmtId="0" fontId="1" fillId="8" borderId="6" xfId="0" applyFont="1" applyFill="1" applyBorder="1" applyAlignment="1">
      <alignment horizontal="center"/>
    </xf>
    <xf numFmtId="0" fontId="9" fillId="8" borderId="7" xfId="0" applyFont="1" applyFill="1" applyBorder="1"/>
    <xf numFmtId="0" fontId="2" fillId="8" borderId="12" xfId="0" applyFont="1" applyFill="1" applyBorder="1" applyAlignment="1">
      <alignment horizontal="right"/>
    </xf>
    <xf numFmtId="0" fontId="1" fillId="8" borderId="13" xfId="0" applyFont="1" applyFill="1" applyBorder="1"/>
    <xf numFmtId="0" fontId="1" fillId="8" borderId="13" xfId="0" applyFont="1" applyFill="1" applyBorder="1" applyAlignment="1">
      <alignment horizontal="center"/>
    </xf>
    <xf numFmtId="0" fontId="9" fillId="8" borderId="14" xfId="0" applyFont="1" applyFill="1" applyBorder="1"/>
    <xf numFmtId="0" fontId="15" fillId="8" borderId="12" xfId="0" applyFont="1" applyFill="1" applyBorder="1" applyAlignment="1">
      <alignment horizontal="right"/>
    </xf>
    <xf numFmtId="0" fontId="1" fillId="8" borderId="12" xfId="0" applyFont="1" applyFill="1" applyBorder="1" applyAlignment="1">
      <alignment horizontal="right"/>
    </xf>
    <xf numFmtId="0" fontId="14" fillId="8" borderId="16" xfId="0" applyFont="1" applyFill="1" applyBorder="1" applyAlignment="1">
      <alignment horizontal="right"/>
    </xf>
    <xf numFmtId="0" fontId="1" fillId="8" borderId="17" xfId="0" applyFont="1" applyFill="1" applyBorder="1"/>
    <xf numFmtId="0" fontId="1" fillId="8" borderId="17" xfId="0" applyFont="1" applyFill="1" applyBorder="1" applyAlignment="1">
      <alignment horizontal="center"/>
    </xf>
    <xf numFmtId="0" fontId="9" fillId="8" borderId="18" xfId="0" applyFont="1" applyFill="1" applyBorder="1"/>
    <xf numFmtId="0" fontId="14" fillId="8" borderId="23" xfId="0" applyFont="1" applyFill="1" applyBorder="1" applyAlignment="1">
      <alignment horizontal="right"/>
    </xf>
    <xf numFmtId="0" fontId="1" fillId="8" borderId="24" xfId="0" applyFont="1" applyFill="1" applyBorder="1"/>
    <xf numFmtId="0" fontId="1" fillId="8" borderId="24" xfId="0" applyFont="1" applyFill="1" applyBorder="1" applyAlignment="1">
      <alignment horizontal="center"/>
    </xf>
    <xf numFmtId="0" fontId="9" fillId="8" borderId="25" xfId="0" applyFont="1" applyFill="1" applyBorder="1"/>
    <xf numFmtId="0" fontId="1" fillId="7" borderId="3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1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6" xfId="0" applyFont="1" applyFill="1" applyBorder="1" applyAlignment="1">
      <alignment horizontal="center"/>
    </xf>
    <xf numFmtId="0" fontId="9" fillId="3" borderId="7" xfId="0" applyFont="1" applyFill="1" applyBorder="1"/>
    <xf numFmtId="0" fontId="1" fillId="3" borderId="12" xfId="0" applyFont="1" applyFill="1" applyBorder="1" applyAlignment="1">
      <alignment horizontal="right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9" fillId="3" borderId="14" xfId="0" applyFont="1" applyFill="1" applyBorder="1"/>
    <xf numFmtId="0" fontId="7" fillId="3" borderId="12" xfId="0" applyFont="1" applyFill="1" applyBorder="1" applyAlignment="1">
      <alignment horizontal="right"/>
    </xf>
    <xf numFmtId="0" fontId="11" fillId="3" borderId="12" xfId="0" applyFont="1" applyFill="1" applyBorder="1" applyAlignment="1">
      <alignment horizontal="right"/>
    </xf>
    <xf numFmtId="0" fontId="1" fillId="3" borderId="23" xfId="0" applyFont="1" applyFill="1" applyBorder="1" applyAlignment="1">
      <alignment horizontal="right"/>
    </xf>
    <xf numFmtId="0" fontId="1" fillId="3" borderId="24" xfId="0" applyFont="1" applyFill="1" applyBorder="1"/>
    <xf numFmtId="0" fontId="1" fillId="3" borderId="24" xfId="0" applyFont="1" applyFill="1" applyBorder="1" applyAlignment="1">
      <alignment horizontal="center"/>
    </xf>
    <xf numFmtId="0" fontId="9" fillId="3" borderId="25" xfId="0" applyFont="1" applyFill="1" applyBorder="1"/>
    <xf numFmtId="0" fontId="0" fillId="7" borderId="0" xfId="0" applyFill="1" applyBorder="1" applyAlignment="1">
      <alignment horizontal="right"/>
    </xf>
    <xf numFmtId="0" fontId="0" fillId="7" borderId="0" xfId="0" applyFill="1" applyBorder="1"/>
    <xf numFmtId="0" fontId="0" fillId="7" borderId="38" xfId="0" applyFill="1" applyBorder="1"/>
    <xf numFmtId="0" fontId="0" fillId="7" borderId="39" xfId="0" applyFill="1" applyBorder="1" applyAlignment="1">
      <alignment horizontal="right"/>
    </xf>
    <xf numFmtId="0" fontId="0" fillId="7" borderId="39" xfId="0" applyFill="1" applyBorder="1"/>
    <xf numFmtId="0" fontId="0" fillId="7" borderId="39" xfId="0" applyFill="1" applyBorder="1" applyAlignment="1">
      <alignment horizontal="center"/>
    </xf>
    <xf numFmtId="0" fontId="1" fillId="4" borderId="9" xfId="0" applyFont="1" applyFill="1" applyBorder="1" applyAlignment="1">
      <alignment wrapText="1"/>
    </xf>
    <xf numFmtId="0" fontId="1" fillId="9" borderId="5" xfId="0" applyFont="1" applyFill="1" applyBorder="1" applyAlignment="1">
      <alignment horizontal="right"/>
    </xf>
    <xf numFmtId="0" fontId="1" fillId="9" borderId="6" xfId="0" applyFont="1" applyFill="1" applyBorder="1"/>
    <xf numFmtId="0" fontId="1" fillId="9" borderId="6" xfId="0" applyFont="1" applyFill="1" applyBorder="1" applyAlignment="1">
      <alignment horizontal="center"/>
    </xf>
    <xf numFmtId="0" fontId="9" fillId="9" borderId="7" xfId="0" applyFont="1" applyFill="1" applyBorder="1"/>
    <xf numFmtId="0" fontId="1" fillId="9" borderId="12" xfId="0" applyFont="1" applyFill="1" applyBorder="1" applyAlignment="1">
      <alignment horizontal="right"/>
    </xf>
    <xf numFmtId="0" fontId="1" fillId="9" borderId="13" xfId="0" applyFont="1" applyFill="1" applyBorder="1"/>
    <xf numFmtId="0" fontId="1" fillId="9" borderId="13" xfId="0" applyFont="1" applyFill="1" applyBorder="1" applyAlignment="1">
      <alignment horizontal="center"/>
    </xf>
    <xf numFmtId="0" fontId="9" fillId="9" borderId="14" xfId="0" applyFont="1" applyFill="1" applyBorder="1"/>
    <xf numFmtId="0" fontId="10" fillId="9" borderId="12" xfId="0" applyFont="1" applyFill="1" applyBorder="1" applyAlignment="1">
      <alignment horizontal="right"/>
    </xf>
    <xf numFmtId="0" fontId="7" fillId="9" borderId="12" xfId="0" applyFont="1" applyFill="1" applyBorder="1" applyAlignment="1">
      <alignment horizontal="right"/>
    </xf>
    <xf numFmtId="0" fontId="11" fillId="9" borderId="12" xfId="0" applyFont="1" applyFill="1" applyBorder="1" applyAlignment="1">
      <alignment horizontal="right"/>
    </xf>
    <xf numFmtId="0" fontId="9" fillId="10" borderId="14" xfId="0" applyFont="1" applyFill="1" applyBorder="1"/>
    <xf numFmtId="0" fontId="12" fillId="9" borderId="12" xfId="0" applyFont="1" applyFill="1" applyBorder="1" applyAlignment="1">
      <alignment horizontal="right"/>
    </xf>
    <xf numFmtId="0" fontId="2" fillId="9" borderId="23" xfId="0" applyFont="1" applyFill="1" applyBorder="1" applyAlignment="1">
      <alignment horizontal="right"/>
    </xf>
    <xf numFmtId="0" fontId="1" fillId="9" borderId="24" xfId="0" applyFont="1" applyFill="1" applyBorder="1"/>
    <xf numFmtId="0" fontId="1" fillId="9" borderId="24" xfId="0" applyFont="1" applyFill="1" applyBorder="1" applyAlignment="1">
      <alignment horizontal="center"/>
    </xf>
    <xf numFmtId="0" fontId="9" fillId="9" borderId="25" xfId="0" applyFont="1" applyFill="1" applyBorder="1"/>
    <xf numFmtId="0" fontId="0" fillId="12" borderId="40" xfId="0" applyFont="1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left"/>
    </xf>
    <xf numFmtId="0" fontId="1" fillId="3" borderId="13" xfId="0" applyFont="1" applyFill="1" applyBorder="1" applyAlignment="1">
      <alignment wrapText="1"/>
    </xf>
    <xf numFmtId="0" fontId="8" fillId="0" borderId="0" xfId="0" applyFont="1" applyBorder="1" applyAlignment="1">
      <alignment vertical="center"/>
    </xf>
    <xf numFmtId="0" fontId="8" fillId="11" borderId="0" xfId="0" applyFont="1" applyFill="1" applyBorder="1" applyAlignment="1">
      <alignment vertical="center"/>
    </xf>
    <xf numFmtId="0" fontId="0" fillId="11" borderId="0" xfId="0" applyFill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7" borderId="29" xfId="0" applyFill="1" applyBorder="1"/>
    <xf numFmtId="0" fontId="2" fillId="7" borderId="0" xfId="0" applyFont="1" applyFill="1" applyBorder="1"/>
    <xf numFmtId="0" fontId="2" fillId="7" borderId="30" xfId="0" applyFont="1" applyFill="1" applyBorder="1"/>
    <xf numFmtId="0" fontId="4" fillId="7" borderId="30" xfId="0" applyFont="1" applyFill="1" applyBorder="1" applyAlignment="1">
      <alignment horizontal="center"/>
    </xf>
    <xf numFmtId="0" fontId="3" fillId="7" borderId="0" xfId="0" applyFont="1" applyFill="1" applyBorder="1"/>
    <xf numFmtId="0" fontId="8" fillId="11" borderId="43" xfId="0" applyFont="1" applyFill="1" applyBorder="1" applyAlignment="1">
      <alignment vertical="center"/>
    </xf>
    <xf numFmtId="0" fontId="8" fillId="11" borderId="44" xfId="0" applyFont="1" applyFill="1" applyBorder="1" applyAlignment="1">
      <alignment vertical="center"/>
    </xf>
    <xf numFmtId="0" fontId="0" fillId="11" borderId="45" xfId="0" applyFill="1" applyBorder="1"/>
    <xf numFmtId="0" fontId="0" fillId="11" borderId="46" xfId="0" applyFill="1" applyBorder="1"/>
    <xf numFmtId="0" fontId="0" fillId="11" borderId="0" xfId="0" applyFill="1" applyBorder="1"/>
    <xf numFmtId="0" fontId="0" fillId="11" borderId="45" xfId="0" applyFont="1" applyFill="1" applyBorder="1" applyAlignment="1">
      <alignment vertical="center"/>
    </xf>
    <xf numFmtId="0" fontId="0" fillId="11" borderId="47" xfId="0" applyFill="1" applyBorder="1"/>
    <xf numFmtId="0" fontId="0" fillId="11" borderId="48" xfId="0" applyFill="1" applyBorder="1"/>
    <xf numFmtId="0" fontId="0" fillId="11" borderId="49" xfId="0" applyFill="1" applyBorder="1"/>
    <xf numFmtId="0" fontId="0" fillId="11" borderId="50" xfId="0" applyFill="1" applyBorder="1" applyAlignment="1">
      <alignment horizontal="center" vertical="center"/>
    </xf>
    <xf numFmtId="0" fontId="0" fillId="0" borderId="50" xfId="0" applyFont="1" applyFill="1" applyBorder="1" applyAlignment="1">
      <alignment horizontal="center" vertical="center"/>
    </xf>
    <xf numFmtId="0" fontId="4" fillId="7" borderId="51" xfId="0" applyFont="1" applyFill="1" applyBorder="1" applyAlignment="1">
      <alignment horizontal="center"/>
    </xf>
    <xf numFmtId="0" fontId="2" fillId="7" borderId="51" xfId="0" applyFont="1" applyFill="1" applyBorder="1"/>
    <xf numFmtId="0" fontId="2" fillId="7" borderId="51" xfId="0" applyFont="1" applyFill="1" applyBorder="1" applyAlignment="1">
      <alignment horizontal="center"/>
    </xf>
    <xf numFmtId="0" fontId="4" fillId="7" borderId="52" xfId="0" applyFont="1" applyFill="1" applyBorder="1" applyAlignment="1">
      <alignment horizontal="center"/>
    </xf>
    <xf numFmtId="0" fontId="3" fillId="7" borderId="52" xfId="0" applyFont="1" applyFill="1" applyBorder="1"/>
    <xf numFmtId="0" fontId="3" fillId="7" borderId="52" xfId="0" applyFont="1" applyFill="1" applyBorder="1" applyAlignment="1">
      <alignment horizontal="center"/>
    </xf>
    <xf numFmtId="0" fontId="0" fillId="7" borderId="51" xfId="0" applyFill="1" applyBorder="1"/>
    <xf numFmtId="0" fontId="0" fillId="11" borderId="44" xfId="0" applyFill="1" applyBorder="1"/>
    <xf numFmtId="0" fontId="1" fillId="11" borderId="30" xfId="0" applyFont="1" applyFill="1" applyBorder="1" applyAlignment="1">
      <alignment horizontal="right"/>
    </xf>
    <xf numFmtId="0" fontId="1" fillId="11" borderId="0" xfId="0" applyFont="1" applyFill="1" applyBorder="1"/>
    <xf numFmtId="0" fontId="1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" fontId="3" fillId="11" borderId="0" xfId="0" applyNumberFormat="1" applyFont="1" applyFill="1" applyBorder="1" applyAlignment="1">
      <alignment horizontal="center"/>
    </xf>
    <xf numFmtId="0" fontId="1" fillId="11" borderId="0" xfId="0" applyFont="1" applyFill="1" applyAlignment="1"/>
    <xf numFmtId="0" fontId="2" fillId="11" borderId="0" xfId="0" applyFont="1" applyFill="1" applyBorder="1" applyAlignment="1">
      <alignment horizontal="center"/>
    </xf>
    <xf numFmtId="0" fontId="2" fillId="11" borderId="0" xfId="0" applyFont="1" applyFill="1" applyBorder="1"/>
    <xf numFmtId="0" fontId="2" fillId="11" borderId="0" xfId="0" applyFont="1" applyFill="1" applyBorder="1" applyAlignment="1">
      <alignment horizontal="right"/>
    </xf>
    <xf numFmtId="0" fontId="7" fillId="0" borderId="58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7" fillId="0" borderId="58" xfId="0" applyFont="1" applyFill="1" applyBorder="1" applyAlignment="1">
      <alignment horizontal="center"/>
    </xf>
    <xf numFmtId="0" fontId="7" fillId="0" borderId="59" xfId="0" applyFont="1" applyFill="1" applyBorder="1" applyAlignment="1">
      <alignment horizontal="center"/>
    </xf>
    <xf numFmtId="0" fontId="7" fillId="0" borderId="60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0" fillId="11" borderId="42" xfId="0" applyFill="1" applyBorder="1"/>
    <xf numFmtId="0" fontId="0" fillId="11" borderId="43" xfId="0" applyFill="1" applyBorder="1"/>
    <xf numFmtId="0" fontId="1" fillId="11" borderId="43" xfId="0" applyFont="1" applyFill="1" applyBorder="1" applyAlignment="1"/>
    <xf numFmtId="0" fontId="1" fillId="11" borderId="0" xfId="0" applyFont="1" applyFill="1" applyBorder="1" applyAlignment="1"/>
    <xf numFmtId="0" fontId="0" fillId="11" borderId="0" xfId="0" applyFont="1" applyFill="1" applyBorder="1"/>
    <xf numFmtId="0" fontId="1" fillId="11" borderId="48" xfId="0" applyFont="1" applyFill="1" applyBorder="1" applyAlignment="1"/>
    <xf numFmtId="0" fontId="2" fillId="11" borderId="4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12" borderId="40" xfId="0" applyFont="1" applyFill="1" applyBorder="1" applyAlignment="1">
      <alignment horizontal="center" vertical="center"/>
    </xf>
    <xf numFmtId="0" fontId="18" fillId="11" borderId="41" xfId="0" applyFont="1" applyFill="1" applyBorder="1" applyAlignment="1">
      <alignment horizontal="center"/>
    </xf>
    <xf numFmtId="0" fontId="7" fillId="6" borderId="40" xfId="0" applyFont="1" applyFill="1" applyBorder="1" applyAlignment="1">
      <alignment horizontal="center" vertical="center" wrapText="1"/>
    </xf>
    <xf numFmtId="0" fontId="17" fillId="11" borderId="41" xfId="0" applyFont="1" applyFill="1" applyBorder="1" applyAlignment="1">
      <alignment horizontal="center"/>
    </xf>
    <xf numFmtId="0" fontId="18" fillId="11" borderId="0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2" fillId="5" borderId="57" xfId="0" applyFont="1" applyFill="1" applyBorder="1" applyAlignment="1">
      <alignment horizontal="center" vertical="center"/>
    </xf>
    <xf numFmtId="0" fontId="2" fillId="5" borderId="61" xfId="0" applyFont="1" applyFill="1" applyBorder="1" applyAlignment="1">
      <alignment horizontal="center" vertical="center"/>
    </xf>
    <xf numFmtId="0" fontId="2" fillId="5" borderId="63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17" fillId="0" borderId="4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C5000B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8"/>
  <sheetViews>
    <sheetView workbookViewId="0">
      <selection activeCell="Q8" activeCellId="1" sqref="B40:B43 Q8"/>
    </sheetView>
  </sheetViews>
  <sheetFormatPr defaultColWidth="11.42578125" defaultRowHeight="12.75"/>
  <cols>
    <col min="1" max="1" width="4.5703125" customWidth="1"/>
    <col min="2" max="2" width="3.85546875" customWidth="1"/>
    <col min="3" max="6" width="4.5703125" customWidth="1"/>
    <col min="7" max="7" width="7.7109375" customWidth="1"/>
    <col min="8" max="12" width="4.5703125" customWidth="1"/>
    <col min="13" max="13" width="4.42578125" customWidth="1"/>
    <col min="14" max="14" width="8.28515625" customWidth="1"/>
    <col min="15" max="15" width="5" customWidth="1"/>
    <col min="16" max="16" width="4.7109375" customWidth="1"/>
    <col min="17" max="17" width="4.5703125" customWidth="1"/>
    <col min="18" max="18" width="5.5703125" customWidth="1"/>
    <col min="19" max="19" width="4.7109375" customWidth="1"/>
    <col min="20" max="20" width="4.85546875" customWidth="1"/>
    <col min="21" max="22" width="4.5703125" customWidth="1"/>
    <col min="23" max="23" width="5.28515625" customWidth="1"/>
    <col min="24" max="24" width="6.28515625" customWidth="1"/>
    <col min="25" max="25" width="4.7109375" style="1" customWidth="1"/>
    <col min="26" max="32" width="4.85546875" style="1" customWidth="1"/>
    <col min="33" max="41" width="4.85546875" customWidth="1"/>
  </cols>
  <sheetData>
    <row r="1" spans="1:24">
      <c r="A1" s="2"/>
      <c r="B1" s="2"/>
      <c r="C1" s="243" t="s">
        <v>0</v>
      </c>
      <c r="D1" s="243"/>
      <c r="E1" s="243"/>
      <c r="F1" s="243"/>
      <c r="J1" s="244" t="s">
        <v>1</v>
      </c>
      <c r="K1" s="244"/>
      <c r="L1" s="244"/>
      <c r="M1" s="244"/>
      <c r="N1" s="3"/>
      <c r="O1" s="3"/>
      <c r="P1" s="3"/>
      <c r="Q1" s="245" t="s">
        <v>2</v>
      </c>
      <c r="R1" s="245"/>
      <c r="S1" s="245"/>
      <c r="T1" s="245"/>
      <c r="U1" s="2"/>
      <c r="V1" s="2"/>
      <c r="W1" s="2"/>
      <c r="X1" s="2"/>
    </row>
    <row r="2" spans="1:24" ht="20.25" customHeight="1">
      <c r="A2" s="2"/>
      <c r="B2" s="4" t="s">
        <v>3</v>
      </c>
      <c r="C2" s="5">
        <v>0</v>
      </c>
      <c r="D2" s="6">
        <v>1</v>
      </c>
      <c r="E2" s="6">
        <v>2</v>
      </c>
      <c r="F2" s="7">
        <v>3</v>
      </c>
      <c r="I2" s="4" t="s">
        <v>3</v>
      </c>
      <c r="J2" s="8">
        <v>0</v>
      </c>
      <c r="K2" s="9">
        <v>1</v>
      </c>
      <c r="L2" s="9">
        <v>2</v>
      </c>
      <c r="M2" s="10">
        <v>3</v>
      </c>
      <c r="N2" s="11"/>
      <c r="O2" s="11"/>
      <c r="P2" s="4" t="s">
        <v>3</v>
      </c>
      <c r="Q2" s="12">
        <v>0</v>
      </c>
      <c r="R2" s="13">
        <v>1</v>
      </c>
      <c r="S2" s="13">
        <v>2</v>
      </c>
      <c r="T2" s="14">
        <v>3</v>
      </c>
      <c r="U2" s="2"/>
      <c r="V2" s="2"/>
      <c r="W2" s="2"/>
      <c r="X2" s="15"/>
    </row>
    <row r="3" spans="1:24" ht="17.25" customHeight="1">
      <c r="A3" s="2"/>
      <c r="B3" s="4" t="s">
        <v>4</v>
      </c>
      <c r="C3" s="16"/>
      <c r="D3" s="17"/>
      <c r="E3" s="17"/>
      <c r="F3" s="18"/>
      <c r="I3" s="4" t="s">
        <v>4</v>
      </c>
      <c r="J3" s="19"/>
      <c r="K3" s="20"/>
      <c r="L3" s="20"/>
      <c r="M3" s="21"/>
      <c r="N3" s="11"/>
      <c r="O3" s="11"/>
      <c r="P3" s="4" t="s">
        <v>4</v>
      </c>
      <c r="Q3" s="19"/>
      <c r="R3" s="22"/>
      <c r="S3" s="20"/>
      <c r="T3" s="21"/>
      <c r="U3" s="2"/>
      <c r="V3" s="2"/>
      <c r="W3" s="23"/>
      <c r="X3" s="15"/>
    </row>
    <row r="4" spans="1:24" ht="15" customHeight="1">
      <c r="A4" s="2"/>
      <c r="B4" s="4" t="s">
        <v>5</v>
      </c>
      <c r="C4" s="24"/>
      <c r="D4" s="25"/>
      <c r="E4" s="25"/>
      <c r="F4" s="26"/>
      <c r="I4" s="4" t="s">
        <v>5</v>
      </c>
      <c r="J4" s="24"/>
      <c r="K4" s="25"/>
      <c r="L4" s="25"/>
      <c r="M4" s="26"/>
      <c r="N4" s="11"/>
      <c r="O4" s="11"/>
      <c r="P4" s="4" t="s">
        <v>5</v>
      </c>
      <c r="Q4" s="24"/>
      <c r="R4" s="27"/>
      <c r="S4" s="25"/>
      <c r="T4" s="26"/>
      <c r="U4" s="2"/>
      <c r="V4" s="2"/>
      <c r="W4" s="2"/>
      <c r="X4" s="15"/>
    </row>
    <row r="5" spans="1:24" ht="15" customHeight="1">
      <c r="A5" s="2"/>
      <c r="B5" s="4" t="s">
        <v>6</v>
      </c>
      <c r="C5" s="24"/>
      <c r="D5" s="25"/>
      <c r="E5" s="25"/>
      <c r="F5" s="26"/>
      <c r="I5" s="4" t="s">
        <v>6</v>
      </c>
      <c r="J5" s="24"/>
      <c r="K5" s="25"/>
      <c r="L5" s="25"/>
      <c r="M5" s="26"/>
      <c r="N5" s="11"/>
      <c r="O5" s="11"/>
      <c r="P5" s="4" t="s">
        <v>6</v>
      </c>
      <c r="Q5" s="24"/>
      <c r="R5" s="28"/>
      <c r="S5" s="25"/>
      <c r="T5" s="26"/>
      <c r="U5" s="2"/>
      <c r="V5" s="2"/>
      <c r="W5" s="2"/>
      <c r="X5" s="15"/>
    </row>
    <row r="6" spans="1:24" ht="15" customHeight="1">
      <c r="A6" s="2"/>
      <c r="B6" s="4" t="s">
        <v>7</v>
      </c>
      <c r="C6" s="29"/>
      <c r="D6" s="30"/>
      <c r="E6" s="30"/>
      <c r="F6" s="31"/>
      <c r="I6" s="4" t="s">
        <v>7</v>
      </c>
      <c r="J6" s="32"/>
      <c r="K6" s="30"/>
      <c r="L6" s="30"/>
      <c r="M6" s="31"/>
      <c r="N6" s="11"/>
      <c r="O6" s="11"/>
      <c r="P6" s="4" t="s">
        <v>7</v>
      </c>
      <c r="Q6" s="32"/>
      <c r="R6" s="33"/>
      <c r="S6" s="30"/>
      <c r="T6" s="34"/>
      <c r="U6" s="2"/>
      <c r="V6" s="2"/>
      <c r="W6" s="2"/>
      <c r="X6" s="15"/>
    </row>
    <row r="7" spans="1:24" ht="16.5" customHeight="1">
      <c r="A7" s="2"/>
      <c r="B7" s="4" t="s">
        <v>8</v>
      </c>
      <c r="C7" s="35"/>
      <c r="D7" s="36"/>
      <c r="E7" s="36"/>
      <c r="F7" s="37"/>
      <c r="I7" s="4" t="s">
        <v>8</v>
      </c>
      <c r="J7" s="35"/>
      <c r="K7" s="36"/>
      <c r="L7" s="36"/>
      <c r="M7" s="37"/>
      <c r="N7" s="11"/>
      <c r="O7" s="11"/>
      <c r="P7" s="4" t="s">
        <v>8</v>
      </c>
      <c r="Q7" s="35"/>
      <c r="R7" s="36"/>
      <c r="S7" s="35"/>
      <c r="T7" s="37"/>
      <c r="U7" s="2"/>
      <c r="V7" s="2"/>
      <c r="W7" s="2"/>
      <c r="X7" s="15"/>
    </row>
    <row r="8" spans="1:24" ht="15" customHeight="1">
      <c r="A8" s="2"/>
      <c r="B8" s="4" t="s">
        <v>9</v>
      </c>
      <c r="C8" s="38" t="s">
        <v>10</v>
      </c>
      <c r="D8" s="39" t="s">
        <v>10</v>
      </c>
      <c r="E8" s="39" t="s">
        <v>10</v>
      </c>
      <c r="F8" s="40" t="s">
        <v>10</v>
      </c>
      <c r="I8" s="4" t="s">
        <v>9</v>
      </c>
      <c r="J8" s="38" t="s">
        <v>10</v>
      </c>
      <c r="K8" s="39" t="s">
        <v>10</v>
      </c>
      <c r="L8" s="39" t="s">
        <v>10</v>
      </c>
      <c r="M8" s="40" t="s">
        <v>10</v>
      </c>
      <c r="N8" s="11"/>
      <c r="O8" s="11"/>
      <c r="P8" s="4" t="s">
        <v>9</v>
      </c>
      <c r="Q8" s="38" t="s">
        <v>10</v>
      </c>
      <c r="R8" s="39" t="s">
        <v>10</v>
      </c>
      <c r="S8" s="39" t="s">
        <v>10</v>
      </c>
      <c r="T8" s="40" t="s">
        <v>10</v>
      </c>
      <c r="U8" s="2"/>
      <c r="V8" s="2"/>
      <c r="W8" s="2"/>
      <c r="X8" s="15"/>
    </row>
    <row r="9" spans="1:24" ht="16.5" customHeight="1">
      <c r="A9" s="2"/>
      <c r="B9" s="41"/>
      <c r="C9" s="11"/>
      <c r="D9" s="11"/>
      <c r="E9" s="11"/>
      <c r="F9" s="11"/>
      <c r="G9" s="11"/>
      <c r="H9" s="11"/>
      <c r="I9" s="11"/>
      <c r="J9" s="11"/>
      <c r="K9" s="3"/>
      <c r="L9" s="41"/>
      <c r="M9" s="11"/>
      <c r="N9" s="11"/>
      <c r="O9" s="11"/>
      <c r="P9" s="11"/>
      <c r="Q9" s="11"/>
      <c r="R9" s="11"/>
      <c r="S9" s="11"/>
      <c r="T9" s="11"/>
      <c r="U9" s="2"/>
      <c r="V9" s="2"/>
      <c r="W9" s="2"/>
      <c r="X9" s="15"/>
    </row>
    <row r="10" spans="1:24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5"/>
    </row>
    <row r="11" spans="1:24" ht="16.5" customHeight="1">
      <c r="A11" s="2"/>
      <c r="B11" s="246" t="s">
        <v>11</v>
      </c>
      <c r="C11" s="246"/>
      <c r="D11" s="246"/>
      <c r="E11" s="246"/>
      <c r="F11" s="246"/>
      <c r="G11" s="2"/>
      <c r="H11" s="2"/>
      <c r="I11" s="246" t="s">
        <v>12</v>
      </c>
      <c r="J11" s="246"/>
      <c r="K11" s="246"/>
      <c r="L11" s="246"/>
      <c r="M11" s="246"/>
      <c r="N11" s="2"/>
      <c r="O11" s="2"/>
      <c r="P11" s="246" t="s">
        <v>13</v>
      </c>
      <c r="Q11" s="246"/>
      <c r="R11" s="246"/>
      <c r="S11" s="246"/>
      <c r="T11" s="246"/>
      <c r="U11" s="2"/>
      <c r="V11" s="2"/>
      <c r="W11" s="2"/>
      <c r="X11" s="15"/>
    </row>
    <row r="12" spans="1:24" ht="15" customHeight="1">
      <c r="A12" s="2"/>
      <c r="B12" s="5" t="s">
        <v>14</v>
      </c>
      <c r="C12" s="42" t="s">
        <v>15</v>
      </c>
      <c r="D12" s="42" t="s">
        <v>16</v>
      </c>
      <c r="E12" s="42" t="s">
        <v>17</v>
      </c>
      <c r="F12" s="43" t="s">
        <v>18</v>
      </c>
      <c r="G12" s="44"/>
      <c r="I12" s="8" t="s">
        <v>14</v>
      </c>
      <c r="J12" s="42" t="s">
        <v>15</v>
      </c>
      <c r="K12" s="42" t="s">
        <v>16</v>
      </c>
      <c r="L12" s="42" t="s">
        <v>17</v>
      </c>
      <c r="M12" s="43" t="s">
        <v>18</v>
      </c>
      <c r="N12" s="45"/>
      <c r="O12" s="45"/>
      <c r="P12" s="12" t="s">
        <v>14</v>
      </c>
      <c r="Q12" s="42" t="s">
        <v>15</v>
      </c>
      <c r="R12" s="42" t="s">
        <v>16</v>
      </c>
      <c r="S12" s="42" t="s">
        <v>17</v>
      </c>
      <c r="T12" s="43" t="s">
        <v>18</v>
      </c>
      <c r="W12" s="2"/>
      <c r="X12" s="15"/>
    </row>
    <row r="13" spans="1:24" ht="14.25" customHeight="1">
      <c r="A13" s="2"/>
      <c r="B13" s="46">
        <v>0</v>
      </c>
      <c r="C13" s="20" t="s">
        <v>19</v>
      </c>
      <c r="D13" s="20"/>
      <c r="E13" s="20"/>
      <c r="F13" s="21"/>
      <c r="G13" s="47"/>
      <c r="I13" s="48">
        <v>8</v>
      </c>
      <c r="J13" s="20" t="s">
        <v>19</v>
      </c>
      <c r="K13" s="20"/>
      <c r="L13" s="20"/>
      <c r="M13" s="21"/>
      <c r="N13" s="11"/>
      <c r="O13" s="11"/>
      <c r="P13" s="49">
        <v>16</v>
      </c>
      <c r="Q13" s="20" t="s">
        <v>19</v>
      </c>
      <c r="R13" s="20"/>
      <c r="S13" s="20"/>
      <c r="T13" s="21"/>
      <c r="W13" s="2"/>
      <c r="X13" s="15"/>
    </row>
    <row r="14" spans="1:24" ht="14.25" customHeight="1">
      <c r="A14" s="2"/>
      <c r="B14" s="50">
        <v>1</v>
      </c>
      <c r="C14" s="25" t="s">
        <v>19</v>
      </c>
      <c r="D14" s="25"/>
      <c r="E14" s="25"/>
      <c r="F14" s="26"/>
      <c r="G14" s="47"/>
      <c r="I14" s="51">
        <v>9</v>
      </c>
      <c r="J14" s="25" t="s">
        <v>19</v>
      </c>
      <c r="K14" s="25"/>
      <c r="L14" s="25"/>
      <c r="M14" s="26"/>
      <c r="N14" s="11"/>
      <c r="O14" s="11"/>
      <c r="P14" s="52">
        <v>17</v>
      </c>
      <c r="Q14" s="25" t="s">
        <v>19</v>
      </c>
      <c r="R14" s="25"/>
      <c r="S14" s="25"/>
      <c r="T14" s="26"/>
      <c r="W14" s="2"/>
      <c r="X14" s="15"/>
    </row>
    <row r="15" spans="1:24" ht="14.25" customHeight="1">
      <c r="A15" s="2"/>
      <c r="B15" s="50">
        <v>2</v>
      </c>
      <c r="C15" s="25" t="s">
        <v>19</v>
      </c>
      <c r="D15" s="25"/>
      <c r="E15" s="25"/>
      <c r="F15" s="26"/>
      <c r="G15" s="47"/>
      <c r="I15" s="51">
        <v>10</v>
      </c>
      <c r="J15" s="25" t="s">
        <v>19</v>
      </c>
      <c r="K15" s="25"/>
      <c r="L15" s="25"/>
      <c r="M15" s="26"/>
      <c r="N15" s="11"/>
      <c r="O15" s="11"/>
      <c r="P15" s="52">
        <v>18</v>
      </c>
      <c r="Q15" s="25" t="s">
        <v>19</v>
      </c>
      <c r="R15" s="25"/>
      <c r="S15" s="25"/>
      <c r="T15" s="26"/>
      <c r="W15" s="2"/>
      <c r="X15" s="15"/>
    </row>
    <row r="16" spans="1:24" ht="14.25" customHeight="1">
      <c r="A16" s="2"/>
      <c r="B16" s="50">
        <v>3</v>
      </c>
      <c r="C16" s="25" t="s">
        <v>19</v>
      </c>
      <c r="D16" s="25"/>
      <c r="E16" s="25"/>
      <c r="F16" s="26"/>
      <c r="G16" s="47"/>
      <c r="I16" s="51">
        <v>11</v>
      </c>
      <c r="J16" s="25" t="s">
        <v>19</v>
      </c>
      <c r="K16" s="25"/>
      <c r="L16" s="25"/>
      <c r="M16" s="26"/>
      <c r="N16" s="11"/>
      <c r="O16" s="11"/>
      <c r="P16" s="52">
        <v>19</v>
      </c>
      <c r="Q16" s="25" t="s">
        <v>19</v>
      </c>
      <c r="R16" s="25"/>
      <c r="S16" s="25"/>
      <c r="T16" s="26"/>
      <c r="W16" s="2"/>
      <c r="X16" s="15"/>
    </row>
    <row r="17" spans="1:24">
      <c r="A17" s="2"/>
      <c r="B17" s="50">
        <v>4</v>
      </c>
      <c r="C17" s="25" t="s">
        <v>19</v>
      </c>
      <c r="D17" s="25"/>
      <c r="E17" s="25"/>
      <c r="F17" s="26"/>
      <c r="G17" s="47"/>
      <c r="I17" s="51">
        <v>12</v>
      </c>
      <c r="J17" s="25" t="s">
        <v>19</v>
      </c>
      <c r="K17" s="25"/>
      <c r="L17" s="25"/>
      <c r="M17" s="26"/>
      <c r="N17" s="11"/>
      <c r="O17" s="11"/>
      <c r="P17" s="52">
        <v>20</v>
      </c>
      <c r="Q17" s="25" t="s">
        <v>19</v>
      </c>
      <c r="R17" s="25"/>
      <c r="S17" s="25"/>
      <c r="T17" s="26"/>
      <c r="W17" s="2"/>
      <c r="X17" s="15"/>
    </row>
    <row r="18" spans="1:24">
      <c r="A18" s="2"/>
      <c r="B18" s="50">
        <v>5</v>
      </c>
      <c r="C18" s="25" t="s">
        <v>19</v>
      </c>
      <c r="D18" s="25"/>
      <c r="E18" s="25"/>
      <c r="F18" s="26"/>
      <c r="G18" s="47"/>
      <c r="I18" s="51">
        <v>13</v>
      </c>
      <c r="J18" s="25" t="s">
        <v>19</v>
      </c>
      <c r="K18" s="25"/>
      <c r="L18" s="25"/>
      <c r="M18" s="26"/>
      <c r="N18" s="11"/>
      <c r="O18" s="11"/>
      <c r="P18" s="52">
        <v>21</v>
      </c>
      <c r="Q18" s="25" t="s">
        <v>19</v>
      </c>
      <c r="R18" s="25"/>
      <c r="S18" s="25"/>
      <c r="T18" s="26"/>
      <c r="W18" s="2"/>
      <c r="X18" s="15"/>
    </row>
    <row r="19" spans="1:24">
      <c r="A19" s="2"/>
      <c r="B19" s="50">
        <v>6</v>
      </c>
      <c r="C19" s="25" t="s">
        <v>19</v>
      </c>
      <c r="D19" s="25"/>
      <c r="E19" s="25"/>
      <c r="F19" s="26"/>
      <c r="G19" s="47"/>
      <c r="I19" s="51">
        <v>14</v>
      </c>
      <c r="J19" s="25" t="s">
        <v>19</v>
      </c>
      <c r="K19" s="25"/>
      <c r="L19" s="25"/>
      <c r="M19" s="26"/>
      <c r="N19" s="11"/>
      <c r="O19" s="11"/>
      <c r="P19" s="52">
        <v>22</v>
      </c>
      <c r="Q19" s="25" t="s">
        <v>19</v>
      </c>
      <c r="R19" s="25"/>
      <c r="S19" s="25"/>
      <c r="T19" s="26"/>
      <c r="W19" s="2"/>
      <c r="X19" s="15"/>
    </row>
    <row r="20" spans="1:24">
      <c r="A20" s="2"/>
      <c r="B20" s="53">
        <v>7</v>
      </c>
      <c r="C20" s="54" t="s">
        <v>19</v>
      </c>
      <c r="D20" s="54"/>
      <c r="E20" s="54"/>
      <c r="F20" s="55"/>
      <c r="G20" s="47"/>
      <c r="I20" s="56">
        <v>15</v>
      </c>
      <c r="J20" s="54" t="s">
        <v>19</v>
      </c>
      <c r="K20" s="54"/>
      <c r="L20" s="54"/>
      <c r="M20" s="55"/>
      <c r="N20" s="11"/>
      <c r="O20" s="11"/>
      <c r="P20" s="57">
        <v>23</v>
      </c>
      <c r="Q20" s="54" t="s">
        <v>19</v>
      </c>
      <c r="R20" s="54"/>
      <c r="S20" s="54"/>
      <c r="T20" s="55"/>
      <c r="W20" s="2"/>
      <c r="X20" s="15"/>
    </row>
    <row r="21" spans="1:24">
      <c r="A21" s="2"/>
      <c r="B21" s="2"/>
      <c r="C21" s="47"/>
      <c r="D21" s="47"/>
      <c r="E21" s="47"/>
      <c r="F21" s="47"/>
      <c r="G21" s="47"/>
      <c r="H21" s="47"/>
      <c r="I21" s="47"/>
      <c r="J21" s="47"/>
      <c r="K21" s="47"/>
      <c r="L21" s="2"/>
      <c r="M21" s="47"/>
      <c r="N21" s="47"/>
      <c r="O21" s="47"/>
      <c r="P21" s="47"/>
      <c r="Q21" s="2"/>
      <c r="R21" s="47"/>
      <c r="S21" s="47"/>
      <c r="T21" s="47"/>
      <c r="U21" s="47"/>
      <c r="V21" s="2"/>
      <c r="W21" s="2"/>
      <c r="X21" s="2"/>
    </row>
    <row r="22" spans="1:24">
      <c r="A22" s="246" t="s">
        <v>20</v>
      </c>
      <c r="B22" s="246"/>
      <c r="C22" s="246"/>
      <c r="D22" s="246"/>
      <c r="E22" s="246"/>
      <c r="F22" s="246"/>
      <c r="H22" s="246" t="s">
        <v>21</v>
      </c>
      <c r="I22" s="246"/>
      <c r="J22" s="246"/>
      <c r="K22" s="246"/>
      <c r="L22" s="246"/>
      <c r="M22" s="246"/>
      <c r="O22" s="246" t="s">
        <v>22</v>
      </c>
      <c r="P22" s="246"/>
      <c r="Q22" s="246"/>
      <c r="R22" s="246"/>
      <c r="S22" s="246"/>
      <c r="T22" s="246"/>
    </row>
    <row r="23" spans="1:24">
      <c r="A23" s="248">
        <v>0</v>
      </c>
      <c r="B23" s="58">
        <v>0</v>
      </c>
      <c r="C23" s="59">
        <v>0</v>
      </c>
      <c r="D23" s="248">
        <v>4</v>
      </c>
      <c r="E23" s="58">
        <f>B38+4</f>
        <v>64</v>
      </c>
      <c r="F23" s="59">
        <v>0</v>
      </c>
      <c r="H23" s="249">
        <f>8</f>
        <v>8</v>
      </c>
      <c r="I23" s="60">
        <v>128</v>
      </c>
      <c r="J23" s="59">
        <v>0</v>
      </c>
      <c r="K23" s="247">
        <v>12</v>
      </c>
      <c r="L23" s="60">
        <f>I38+4</f>
        <v>192</v>
      </c>
      <c r="M23" s="59">
        <v>0</v>
      </c>
      <c r="O23" s="247">
        <v>16</v>
      </c>
      <c r="P23" s="61">
        <v>256</v>
      </c>
      <c r="Q23" s="59">
        <v>0</v>
      </c>
      <c r="R23" s="247">
        <v>20</v>
      </c>
      <c r="S23" s="61">
        <f>P38+4</f>
        <v>320</v>
      </c>
      <c r="T23" s="59">
        <v>0</v>
      </c>
    </row>
    <row r="24" spans="1:24">
      <c r="A24" s="248"/>
      <c r="B24" s="50">
        <v>4</v>
      </c>
      <c r="C24" s="62">
        <v>0</v>
      </c>
      <c r="D24" s="248">
        <f>A36+1</f>
        <v>4</v>
      </c>
      <c r="E24" s="50">
        <f t="shared" ref="E24:E38" si="0">E23+4</f>
        <v>68</v>
      </c>
      <c r="F24" s="62">
        <v>0</v>
      </c>
      <c r="H24" s="249"/>
      <c r="I24" s="51">
        <f t="shared" ref="I24:I38" si="1">I23+4</f>
        <v>132</v>
      </c>
      <c r="J24" s="62">
        <v>0</v>
      </c>
      <c r="K24" s="247">
        <f>H36+1</f>
        <v>12</v>
      </c>
      <c r="L24" s="51">
        <f t="shared" ref="L24:L38" si="2">L23+4</f>
        <v>196</v>
      </c>
      <c r="M24" s="62">
        <v>0</v>
      </c>
      <c r="O24" s="247">
        <v>16</v>
      </c>
      <c r="P24" s="52">
        <f t="shared" ref="P24:P38" si="3">P23+4</f>
        <v>260</v>
      </c>
      <c r="Q24" s="62">
        <v>0</v>
      </c>
      <c r="R24" s="247">
        <f>O36+1</f>
        <v>20</v>
      </c>
      <c r="S24" s="52">
        <f t="shared" ref="S24:S38" si="4">S23+4</f>
        <v>324</v>
      </c>
      <c r="T24" s="62">
        <v>0</v>
      </c>
    </row>
    <row r="25" spans="1:24">
      <c r="A25" s="248"/>
      <c r="B25" s="50">
        <v>8</v>
      </c>
      <c r="C25" s="62">
        <v>0</v>
      </c>
      <c r="D25" s="248"/>
      <c r="E25" s="50">
        <f t="shared" si="0"/>
        <v>72</v>
      </c>
      <c r="F25" s="62">
        <v>0</v>
      </c>
      <c r="H25" s="249"/>
      <c r="I25" s="51">
        <f t="shared" si="1"/>
        <v>136</v>
      </c>
      <c r="J25" s="62">
        <v>0</v>
      </c>
      <c r="K25" s="247"/>
      <c r="L25" s="51">
        <f t="shared" si="2"/>
        <v>200</v>
      </c>
      <c r="M25" s="62">
        <v>0</v>
      </c>
      <c r="O25" s="247"/>
      <c r="P25" s="52">
        <f t="shared" si="3"/>
        <v>264</v>
      </c>
      <c r="Q25" s="62">
        <v>0</v>
      </c>
      <c r="R25" s="247"/>
      <c r="S25" s="52">
        <f t="shared" si="4"/>
        <v>328</v>
      </c>
      <c r="T25" s="62">
        <v>0</v>
      </c>
    </row>
    <row r="26" spans="1:24">
      <c r="A26" s="248"/>
      <c r="B26" s="53">
        <v>12</v>
      </c>
      <c r="C26" s="63">
        <v>0</v>
      </c>
      <c r="D26" s="248"/>
      <c r="E26" s="53">
        <f t="shared" si="0"/>
        <v>76</v>
      </c>
      <c r="F26" s="63">
        <v>0</v>
      </c>
      <c r="H26" s="249"/>
      <c r="I26" s="56">
        <f t="shared" si="1"/>
        <v>140</v>
      </c>
      <c r="J26" s="63">
        <v>0</v>
      </c>
      <c r="K26" s="247"/>
      <c r="L26" s="56">
        <f t="shared" si="2"/>
        <v>204</v>
      </c>
      <c r="M26" s="63">
        <v>0</v>
      </c>
      <c r="O26" s="247"/>
      <c r="P26" s="57">
        <f t="shared" si="3"/>
        <v>268</v>
      </c>
      <c r="Q26" s="63">
        <v>0</v>
      </c>
      <c r="R26" s="247"/>
      <c r="S26" s="57">
        <f t="shared" si="4"/>
        <v>332</v>
      </c>
      <c r="T26" s="63">
        <v>0</v>
      </c>
    </row>
    <row r="27" spans="1:24">
      <c r="A27" s="248">
        <f>A23+1</f>
        <v>1</v>
      </c>
      <c r="B27" s="58">
        <f t="shared" ref="B27:B38" si="5">B26+4</f>
        <v>16</v>
      </c>
      <c r="C27" s="59">
        <v>0</v>
      </c>
      <c r="D27" s="248">
        <v>5</v>
      </c>
      <c r="E27" s="58">
        <f t="shared" si="0"/>
        <v>80</v>
      </c>
      <c r="F27" s="59">
        <v>0</v>
      </c>
      <c r="H27" s="247">
        <v>9</v>
      </c>
      <c r="I27" s="60">
        <f t="shared" si="1"/>
        <v>144</v>
      </c>
      <c r="J27" s="59">
        <v>0</v>
      </c>
      <c r="K27" s="247">
        <v>13</v>
      </c>
      <c r="L27" s="60">
        <f t="shared" si="2"/>
        <v>208</v>
      </c>
      <c r="M27" s="59">
        <v>0</v>
      </c>
      <c r="O27" s="247">
        <v>17</v>
      </c>
      <c r="P27" s="61">
        <f t="shared" si="3"/>
        <v>272</v>
      </c>
      <c r="Q27" s="59">
        <v>0</v>
      </c>
      <c r="R27" s="247">
        <v>21</v>
      </c>
      <c r="S27" s="61">
        <f t="shared" si="4"/>
        <v>336</v>
      </c>
      <c r="T27" s="59">
        <v>0</v>
      </c>
    </row>
    <row r="28" spans="1:24">
      <c r="A28" s="248"/>
      <c r="B28" s="50">
        <f t="shared" si="5"/>
        <v>20</v>
      </c>
      <c r="C28" s="62">
        <v>0</v>
      </c>
      <c r="D28" s="248">
        <f>D24+1</f>
        <v>5</v>
      </c>
      <c r="E28" s="50">
        <f t="shared" si="0"/>
        <v>84</v>
      </c>
      <c r="F28" s="62">
        <v>0</v>
      </c>
      <c r="H28" s="247">
        <f>H23+1</f>
        <v>9</v>
      </c>
      <c r="I28" s="51">
        <f t="shared" si="1"/>
        <v>148</v>
      </c>
      <c r="J28" s="62">
        <v>0</v>
      </c>
      <c r="K28" s="247">
        <f>K24+1</f>
        <v>13</v>
      </c>
      <c r="L28" s="51">
        <f t="shared" si="2"/>
        <v>212</v>
      </c>
      <c r="M28" s="62">
        <v>0</v>
      </c>
      <c r="O28" s="247">
        <f>O24+1</f>
        <v>17</v>
      </c>
      <c r="P28" s="52">
        <f t="shared" si="3"/>
        <v>276</v>
      </c>
      <c r="Q28" s="62">
        <v>0</v>
      </c>
      <c r="R28" s="247">
        <f>R24+1</f>
        <v>21</v>
      </c>
      <c r="S28" s="52">
        <f t="shared" si="4"/>
        <v>340</v>
      </c>
      <c r="T28" s="62">
        <v>0</v>
      </c>
    </row>
    <row r="29" spans="1:24">
      <c r="A29" s="248"/>
      <c r="B29" s="50">
        <f t="shared" si="5"/>
        <v>24</v>
      </c>
      <c r="C29" s="62">
        <v>0</v>
      </c>
      <c r="D29" s="248"/>
      <c r="E29" s="50">
        <f t="shared" si="0"/>
        <v>88</v>
      </c>
      <c r="F29" s="62">
        <v>0</v>
      </c>
      <c r="H29" s="247"/>
      <c r="I29" s="51">
        <f t="shared" si="1"/>
        <v>152</v>
      </c>
      <c r="J29" s="62">
        <v>0</v>
      </c>
      <c r="K29" s="247"/>
      <c r="L29" s="51">
        <f t="shared" si="2"/>
        <v>216</v>
      </c>
      <c r="M29" s="62">
        <v>0</v>
      </c>
      <c r="O29" s="247"/>
      <c r="P29" s="52">
        <f t="shared" si="3"/>
        <v>280</v>
      </c>
      <c r="Q29" s="62">
        <v>0</v>
      </c>
      <c r="R29" s="247"/>
      <c r="S29" s="52">
        <f t="shared" si="4"/>
        <v>344</v>
      </c>
      <c r="T29" s="62">
        <v>0</v>
      </c>
    </row>
    <row r="30" spans="1:24">
      <c r="A30" s="248"/>
      <c r="B30" s="53">
        <f t="shared" si="5"/>
        <v>28</v>
      </c>
      <c r="C30" s="63">
        <v>0</v>
      </c>
      <c r="D30" s="248"/>
      <c r="E30" s="53">
        <f t="shared" si="0"/>
        <v>92</v>
      </c>
      <c r="F30" s="63">
        <v>0</v>
      </c>
      <c r="H30" s="247"/>
      <c r="I30" s="56">
        <f t="shared" si="1"/>
        <v>156</v>
      </c>
      <c r="J30" s="63">
        <v>0</v>
      </c>
      <c r="K30" s="247"/>
      <c r="L30" s="56">
        <f t="shared" si="2"/>
        <v>220</v>
      </c>
      <c r="M30" s="63">
        <v>0</v>
      </c>
      <c r="O30" s="247"/>
      <c r="P30" s="57">
        <f t="shared" si="3"/>
        <v>284</v>
      </c>
      <c r="Q30" s="63">
        <v>0</v>
      </c>
      <c r="R30" s="247"/>
      <c r="S30" s="57">
        <f t="shared" si="4"/>
        <v>348</v>
      </c>
      <c r="T30" s="63">
        <v>0</v>
      </c>
    </row>
    <row r="31" spans="1:24">
      <c r="A31" s="248">
        <v>2</v>
      </c>
      <c r="B31" s="58">
        <f t="shared" si="5"/>
        <v>32</v>
      </c>
      <c r="C31" s="59">
        <v>0</v>
      </c>
      <c r="D31" s="248">
        <v>6</v>
      </c>
      <c r="E31" s="58">
        <f t="shared" si="0"/>
        <v>96</v>
      </c>
      <c r="F31" s="59">
        <v>0</v>
      </c>
      <c r="H31" s="247">
        <v>10</v>
      </c>
      <c r="I31" s="60">
        <f t="shared" si="1"/>
        <v>160</v>
      </c>
      <c r="J31" s="59">
        <v>0</v>
      </c>
      <c r="K31" s="247">
        <v>14</v>
      </c>
      <c r="L31" s="60">
        <f t="shared" si="2"/>
        <v>224</v>
      </c>
      <c r="M31" s="59">
        <v>0</v>
      </c>
      <c r="O31" s="247">
        <v>18</v>
      </c>
      <c r="P31" s="61">
        <f t="shared" si="3"/>
        <v>288</v>
      </c>
      <c r="Q31" s="59">
        <v>0</v>
      </c>
      <c r="R31" s="247">
        <v>22</v>
      </c>
      <c r="S31" s="61">
        <f t="shared" si="4"/>
        <v>352</v>
      </c>
      <c r="T31" s="59">
        <v>0</v>
      </c>
    </row>
    <row r="32" spans="1:24">
      <c r="A32" s="248">
        <f>A27+1</f>
        <v>2</v>
      </c>
      <c r="B32" s="50">
        <f t="shared" si="5"/>
        <v>36</v>
      </c>
      <c r="C32" s="62">
        <v>0</v>
      </c>
      <c r="D32" s="248">
        <f>D28+1</f>
        <v>6</v>
      </c>
      <c r="E32" s="50">
        <f t="shared" si="0"/>
        <v>100</v>
      </c>
      <c r="F32" s="62">
        <v>0</v>
      </c>
      <c r="H32" s="247">
        <f>H28+1</f>
        <v>10</v>
      </c>
      <c r="I32" s="51">
        <f t="shared" si="1"/>
        <v>164</v>
      </c>
      <c r="J32" s="62">
        <v>0</v>
      </c>
      <c r="K32" s="247">
        <f>K28+1</f>
        <v>14</v>
      </c>
      <c r="L32" s="51">
        <f t="shared" si="2"/>
        <v>228</v>
      </c>
      <c r="M32" s="62">
        <v>0</v>
      </c>
      <c r="O32" s="247">
        <f>O28+1</f>
        <v>18</v>
      </c>
      <c r="P32" s="52">
        <f t="shared" si="3"/>
        <v>292</v>
      </c>
      <c r="Q32" s="62">
        <v>0</v>
      </c>
      <c r="R32" s="247">
        <f>R28+1</f>
        <v>22</v>
      </c>
      <c r="S32" s="52">
        <f t="shared" si="4"/>
        <v>356</v>
      </c>
      <c r="T32" s="62">
        <v>0</v>
      </c>
    </row>
    <row r="33" spans="1:20">
      <c r="A33" s="248"/>
      <c r="B33" s="50">
        <f t="shared" si="5"/>
        <v>40</v>
      </c>
      <c r="C33" s="62">
        <v>0</v>
      </c>
      <c r="D33" s="248"/>
      <c r="E33" s="50">
        <f t="shared" si="0"/>
        <v>104</v>
      </c>
      <c r="F33" s="62">
        <v>0</v>
      </c>
      <c r="H33" s="247"/>
      <c r="I33" s="51">
        <f t="shared" si="1"/>
        <v>168</v>
      </c>
      <c r="J33" s="62">
        <v>0</v>
      </c>
      <c r="K33" s="247"/>
      <c r="L33" s="51">
        <f t="shared" si="2"/>
        <v>232</v>
      </c>
      <c r="M33" s="62">
        <v>0</v>
      </c>
      <c r="O33" s="247"/>
      <c r="P33" s="52">
        <f t="shared" si="3"/>
        <v>296</v>
      </c>
      <c r="Q33" s="62">
        <v>0</v>
      </c>
      <c r="R33" s="247"/>
      <c r="S33" s="52">
        <f t="shared" si="4"/>
        <v>360</v>
      </c>
      <c r="T33" s="62">
        <v>0</v>
      </c>
    </row>
    <row r="34" spans="1:20">
      <c r="A34" s="248"/>
      <c r="B34" s="53">
        <f t="shared" si="5"/>
        <v>44</v>
      </c>
      <c r="C34" s="63">
        <v>0</v>
      </c>
      <c r="D34" s="248"/>
      <c r="E34" s="53">
        <f t="shared" si="0"/>
        <v>108</v>
      </c>
      <c r="F34" s="63">
        <v>0</v>
      </c>
      <c r="H34" s="247"/>
      <c r="I34" s="56">
        <f t="shared" si="1"/>
        <v>172</v>
      </c>
      <c r="J34" s="63">
        <v>0</v>
      </c>
      <c r="K34" s="247"/>
      <c r="L34" s="56">
        <f t="shared" si="2"/>
        <v>236</v>
      </c>
      <c r="M34" s="63">
        <v>0</v>
      </c>
      <c r="O34" s="247"/>
      <c r="P34" s="57">
        <f t="shared" si="3"/>
        <v>300</v>
      </c>
      <c r="Q34" s="63">
        <v>0</v>
      </c>
      <c r="R34" s="247"/>
      <c r="S34" s="57">
        <f t="shared" si="4"/>
        <v>364</v>
      </c>
      <c r="T34" s="63">
        <v>0</v>
      </c>
    </row>
    <row r="35" spans="1:20">
      <c r="A35" s="248">
        <v>3</v>
      </c>
      <c r="B35" s="58">
        <f t="shared" si="5"/>
        <v>48</v>
      </c>
      <c r="C35" s="59">
        <v>0</v>
      </c>
      <c r="D35" s="248">
        <v>7</v>
      </c>
      <c r="E35" s="58">
        <f t="shared" si="0"/>
        <v>112</v>
      </c>
      <c r="F35" s="59">
        <v>0</v>
      </c>
      <c r="H35" s="247">
        <v>11</v>
      </c>
      <c r="I35" s="60">
        <f t="shared" si="1"/>
        <v>176</v>
      </c>
      <c r="J35" s="59">
        <v>0</v>
      </c>
      <c r="K35" s="247">
        <v>15</v>
      </c>
      <c r="L35" s="60">
        <f t="shared" si="2"/>
        <v>240</v>
      </c>
      <c r="M35" s="59">
        <v>0</v>
      </c>
      <c r="O35" s="247">
        <v>19</v>
      </c>
      <c r="P35" s="61">
        <f t="shared" si="3"/>
        <v>304</v>
      </c>
      <c r="Q35" s="59">
        <v>0</v>
      </c>
      <c r="R35" s="247">
        <v>23</v>
      </c>
      <c r="S35" s="61">
        <f t="shared" si="4"/>
        <v>368</v>
      </c>
      <c r="T35" s="59">
        <v>0</v>
      </c>
    </row>
    <row r="36" spans="1:20">
      <c r="A36" s="248">
        <f>A32+1</f>
        <v>3</v>
      </c>
      <c r="B36" s="50">
        <f t="shared" si="5"/>
        <v>52</v>
      </c>
      <c r="C36" s="62">
        <v>0</v>
      </c>
      <c r="D36" s="248">
        <f>D32+1</f>
        <v>7</v>
      </c>
      <c r="E36" s="50">
        <f t="shared" si="0"/>
        <v>116</v>
      </c>
      <c r="F36" s="62">
        <v>0</v>
      </c>
      <c r="H36" s="247">
        <f>H32+1</f>
        <v>11</v>
      </c>
      <c r="I36" s="51">
        <f t="shared" si="1"/>
        <v>180</v>
      </c>
      <c r="J36" s="62">
        <v>0</v>
      </c>
      <c r="K36" s="247">
        <f>K32+1</f>
        <v>15</v>
      </c>
      <c r="L36" s="51">
        <f t="shared" si="2"/>
        <v>244</v>
      </c>
      <c r="M36" s="62">
        <v>0</v>
      </c>
      <c r="O36" s="247">
        <f>O32+1</f>
        <v>19</v>
      </c>
      <c r="P36" s="52">
        <f t="shared" si="3"/>
        <v>308</v>
      </c>
      <c r="Q36" s="62">
        <v>0</v>
      </c>
      <c r="R36" s="247">
        <f>R32+1</f>
        <v>23</v>
      </c>
      <c r="S36" s="52">
        <f t="shared" si="4"/>
        <v>372</v>
      </c>
      <c r="T36" s="62">
        <v>0</v>
      </c>
    </row>
    <row r="37" spans="1:20">
      <c r="A37" s="248"/>
      <c r="B37" s="50">
        <f t="shared" si="5"/>
        <v>56</v>
      </c>
      <c r="C37" s="62">
        <v>0</v>
      </c>
      <c r="D37" s="248"/>
      <c r="E37" s="50">
        <f t="shared" si="0"/>
        <v>120</v>
      </c>
      <c r="F37" s="62">
        <v>0</v>
      </c>
      <c r="H37" s="247"/>
      <c r="I37" s="51">
        <f t="shared" si="1"/>
        <v>184</v>
      </c>
      <c r="J37" s="62">
        <v>0</v>
      </c>
      <c r="K37" s="247"/>
      <c r="L37" s="51">
        <f t="shared" si="2"/>
        <v>248</v>
      </c>
      <c r="M37" s="62">
        <v>0</v>
      </c>
      <c r="O37" s="247"/>
      <c r="P37" s="52">
        <f t="shared" si="3"/>
        <v>312</v>
      </c>
      <c r="Q37" s="62">
        <v>0</v>
      </c>
      <c r="R37" s="247"/>
      <c r="S37" s="52">
        <f t="shared" si="4"/>
        <v>376</v>
      </c>
      <c r="T37" s="62">
        <v>0</v>
      </c>
    </row>
    <row r="38" spans="1:20">
      <c r="A38" s="248"/>
      <c r="B38" s="53">
        <f t="shared" si="5"/>
        <v>60</v>
      </c>
      <c r="C38" s="63">
        <v>0</v>
      </c>
      <c r="D38" s="248"/>
      <c r="E38" s="53">
        <f t="shared" si="0"/>
        <v>124</v>
      </c>
      <c r="F38" s="63">
        <v>0</v>
      </c>
      <c r="H38" s="247"/>
      <c r="I38" s="56">
        <f t="shared" si="1"/>
        <v>188</v>
      </c>
      <c r="J38" s="63">
        <v>0</v>
      </c>
      <c r="K38" s="247"/>
      <c r="L38" s="56">
        <f t="shared" si="2"/>
        <v>252</v>
      </c>
      <c r="M38" s="63">
        <v>0</v>
      </c>
      <c r="O38" s="247"/>
      <c r="P38" s="57">
        <f t="shared" si="3"/>
        <v>316</v>
      </c>
      <c r="Q38" s="63">
        <v>0</v>
      </c>
      <c r="R38" s="247"/>
      <c r="S38" s="57">
        <f t="shared" si="4"/>
        <v>380</v>
      </c>
      <c r="T38" s="63">
        <v>0</v>
      </c>
    </row>
  </sheetData>
  <sheetProtection selectLockedCells="1" selectUnlockedCells="1"/>
  <mergeCells count="33">
    <mergeCell ref="R35:R38"/>
    <mergeCell ref="A31:A34"/>
    <mergeCell ref="D31:D34"/>
    <mergeCell ref="H31:H34"/>
    <mergeCell ref="K31:K34"/>
    <mergeCell ref="O31:O34"/>
    <mergeCell ref="R31:R34"/>
    <mergeCell ref="A35:A38"/>
    <mergeCell ref="D35:D38"/>
    <mergeCell ref="H35:H38"/>
    <mergeCell ref="K35:K38"/>
    <mergeCell ref="O35:O38"/>
    <mergeCell ref="R27:R30"/>
    <mergeCell ref="A22:F22"/>
    <mergeCell ref="H22:M22"/>
    <mergeCell ref="O22:T22"/>
    <mergeCell ref="A23:A26"/>
    <mergeCell ref="D23:D26"/>
    <mergeCell ref="H23:H26"/>
    <mergeCell ref="K23:K26"/>
    <mergeCell ref="O23:O26"/>
    <mergeCell ref="R23:R26"/>
    <mergeCell ref="A27:A30"/>
    <mergeCell ref="D27:D30"/>
    <mergeCell ref="H27:H30"/>
    <mergeCell ref="K27:K30"/>
    <mergeCell ref="O27:O30"/>
    <mergeCell ref="C1:F1"/>
    <mergeCell ref="J1:M1"/>
    <mergeCell ref="Q1:T1"/>
    <mergeCell ref="B11:F11"/>
    <mergeCell ref="I11:M11"/>
    <mergeCell ref="P11:T11"/>
  </mergeCell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08"/>
  <sheetViews>
    <sheetView topLeftCell="A13" workbookViewId="0">
      <selection activeCell="AF15" sqref="AF15"/>
    </sheetView>
  </sheetViews>
  <sheetFormatPr defaultColWidth="11.42578125" defaultRowHeight="12.75"/>
  <cols>
    <col min="1" max="1" width="1.85546875" style="190" customWidth="1"/>
    <col min="2" max="2" width="4.28515625" style="190" customWidth="1"/>
    <col min="3" max="3" width="4.5703125" customWidth="1"/>
    <col min="4" max="4" width="3.85546875" customWidth="1"/>
    <col min="5" max="5" width="10.85546875" customWidth="1"/>
    <col min="6" max="8" width="4.5703125" customWidth="1"/>
    <col min="9" max="9" width="4.85546875" style="190" customWidth="1"/>
    <col min="10" max="14" width="4.5703125" customWidth="1"/>
    <col min="15" max="15" width="4.42578125" customWidth="1"/>
    <col min="16" max="16" width="4.7109375" customWidth="1"/>
    <col min="17" max="17" width="5" customWidth="1"/>
    <col min="18" max="18" width="4.7109375" customWidth="1"/>
    <col min="19" max="19" width="5.85546875" customWidth="1"/>
    <col min="20" max="20" width="5.5703125" customWidth="1"/>
    <col min="21" max="21" width="4.7109375" customWidth="1"/>
    <col min="22" max="22" width="12.42578125" customWidth="1"/>
    <col min="23" max="24" width="4.5703125" customWidth="1"/>
    <col min="25" max="25" width="17" customWidth="1"/>
    <col min="26" max="26" width="5.140625" customWidth="1"/>
    <col min="27" max="27" width="4.7109375" style="1" customWidth="1"/>
    <col min="28" max="28" width="8.28515625" style="1" customWidth="1"/>
    <col min="29" max="30" width="4.85546875" style="1" customWidth="1"/>
    <col min="31" max="31" width="8.85546875" style="1" customWidth="1"/>
    <col min="32" max="34" width="4.85546875" style="1" customWidth="1"/>
    <col min="35" max="36" width="4.85546875" style="190" customWidth="1"/>
    <col min="37" max="43" width="4.85546875" customWidth="1"/>
  </cols>
  <sheetData>
    <row r="1" spans="2:39" ht="13.5" thickBot="1">
      <c r="C1" s="190"/>
      <c r="D1" s="190"/>
      <c r="E1" s="190"/>
      <c r="F1" s="190"/>
      <c r="G1" s="190"/>
      <c r="H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222"/>
      <c r="AB1" s="222"/>
      <c r="AC1" s="222"/>
      <c r="AD1" s="222"/>
      <c r="AE1" s="222"/>
      <c r="AF1" s="222"/>
      <c r="AG1" s="222"/>
      <c r="AH1" s="222"/>
      <c r="AK1" s="190"/>
      <c r="AL1" s="190"/>
      <c r="AM1" s="190"/>
    </row>
    <row r="2" spans="2:39" s="190" customFormat="1" ht="13.5" thickBot="1">
      <c r="B2" s="235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7"/>
      <c r="AB2" s="237"/>
      <c r="AC2" s="237"/>
      <c r="AD2" s="237"/>
      <c r="AE2" s="237"/>
      <c r="AF2" s="237"/>
      <c r="AG2" s="237"/>
      <c r="AH2" s="237"/>
      <c r="AI2" s="216"/>
    </row>
    <row r="3" spans="2:39" ht="13.5" thickBot="1">
      <c r="B3" s="201"/>
      <c r="C3" s="218"/>
      <c r="D3" s="218"/>
      <c r="E3" s="243" t="s">
        <v>0</v>
      </c>
      <c r="F3" s="243"/>
      <c r="G3" s="243"/>
      <c r="H3" s="243"/>
      <c r="I3" s="202"/>
      <c r="J3" s="202"/>
      <c r="K3" s="202"/>
      <c r="L3" s="244" t="s">
        <v>1</v>
      </c>
      <c r="M3" s="244"/>
      <c r="N3" s="244"/>
      <c r="O3" s="244"/>
      <c r="P3" s="218"/>
      <c r="Q3" s="218"/>
      <c r="R3" s="218"/>
      <c r="S3" s="245" t="s">
        <v>2</v>
      </c>
      <c r="T3" s="245"/>
      <c r="U3" s="245"/>
      <c r="V3" s="245"/>
      <c r="W3" s="218"/>
      <c r="X3" s="218"/>
      <c r="Y3" s="218"/>
      <c r="Z3" s="218"/>
      <c r="AA3" s="238"/>
      <c r="AB3" s="238"/>
      <c r="AC3" s="238"/>
      <c r="AD3" s="238"/>
      <c r="AE3" s="238"/>
      <c r="AF3" s="238"/>
      <c r="AG3" s="238"/>
      <c r="AH3" s="238"/>
      <c r="AI3" s="200"/>
    </row>
    <row r="4" spans="2:39" ht="15.75" customHeight="1" thickBot="1">
      <c r="B4" s="201"/>
      <c r="C4" s="218"/>
      <c r="D4" s="225" t="s">
        <v>3</v>
      </c>
      <c r="E4" s="5">
        <v>0</v>
      </c>
      <c r="F4" s="6">
        <v>1</v>
      </c>
      <c r="G4" s="6">
        <v>2</v>
      </c>
      <c r="H4" s="7">
        <v>3</v>
      </c>
      <c r="I4" s="202"/>
      <c r="J4" s="202"/>
      <c r="K4" s="225" t="s">
        <v>3</v>
      </c>
      <c r="L4" s="8">
        <v>0</v>
      </c>
      <c r="M4" s="9">
        <v>1</v>
      </c>
      <c r="N4" s="9">
        <v>2</v>
      </c>
      <c r="O4" s="10">
        <v>3</v>
      </c>
      <c r="P4" s="223"/>
      <c r="Q4" s="223"/>
      <c r="R4" s="225" t="s">
        <v>3</v>
      </c>
      <c r="S4" s="12">
        <v>0</v>
      </c>
      <c r="T4" s="13">
        <v>1</v>
      </c>
      <c r="U4" s="13">
        <v>2</v>
      </c>
      <c r="V4" s="14">
        <v>3</v>
      </c>
      <c r="W4" s="218"/>
      <c r="X4" s="252" t="s">
        <v>353</v>
      </c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00"/>
    </row>
    <row r="5" spans="2:39" ht="17.25" customHeight="1">
      <c r="B5" s="201"/>
      <c r="C5" s="218"/>
      <c r="D5" s="225" t="s">
        <v>4</v>
      </c>
      <c r="E5" s="16"/>
      <c r="F5" s="17"/>
      <c r="G5" s="17"/>
      <c r="H5" s="18"/>
      <c r="I5" s="202"/>
      <c r="J5" s="202"/>
      <c r="K5" s="225" t="s">
        <v>4</v>
      </c>
      <c r="L5" s="19"/>
      <c r="M5" s="20"/>
      <c r="N5" s="20"/>
      <c r="O5" s="21"/>
      <c r="P5" s="223"/>
      <c r="Q5" s="223"/>
      <c r="R5" s="225" t="s">
        <v>4</v>
      </c>
      <c r="S5" s="19"/>
      <c r="T5" s="22"/>
      <c r="U5" s="20"/>
      <c r="V5" s="21"/>
      <c r="W5" s="218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00"/>
    </row>
    <row r="6" spans="2:39" ht="15" customHeight="1">
      <c r="B6" s="201"/>
      <c r="C6" s="218"/>
      <c r="D6" s="225" t="s">
        <v>5</v>
      </c>
      <c r="E6" s="24"/>
      <c r="F6" s="25"/>
      <c r="G6" s="25"/>
      <c r="H6" s="26"/>
      <c r="I6" s="202"/>
      <c r="J6" s="202"/>
      <c r="K6" s="225" t="s">
        <v>5</v>
      </c>
      <c r="L6" s="24"/>
      <c r="M6" s="25"/>
      <c r="N6" s="25"/>
      <c r="O6" s="26"/>
      <c r="P6" s="223"/>
      <c r="Q6" s="223"/>
      <c r="R6" s="225" t="s">
        <v>5</v>
      </c>
      <c r="S6" s="24"/>
      <c r="T6" s="27"/>
      <c r="U6" s="25"/>
      <c r="V6" s="26"/>
      <c r="W6" s="218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00"/>
    </row>
    <row r="7" spans="2:39" ht="15" customHeight="1">
      <c r="B7" s="201"/>
      <c r="C7" s="218"/>
      <c r="D7" s="225" t="s">
        <v>6</v>
      </c>
      <c r="E7" s="24"/>
      <c r="F7" s="25"/>
      <c r="G7" s="25"/>
      <c r="H7" s="26"/>
      <c r="I7" s="202"/>
      <c r="J7" s="202"/>
      <c r="K7" s="225" t="s">
        <v>6</v>
      </c>
      <c r="L7" s="24"/>
      <c r="M7" s="25"/>
      <c r="N7" s="25"/>
      <c r="O7" s="26"/>
      <c r="P7" s="223"/>
      <c r="Q7" s="223"/>
      <c r="R7" s="225" t="s">
        <v>6</v>
      </c>
      <c r="S7" s="24"/>
      <c r="T7" s="28"/>
      <c r="U7" s="25"/>
      <c r="V7" s="26"/>
      <c r="W7" s="218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00"/>
    </row>
    <row r="8" spans="2:39" ht="15" customHeight="1" thickBot="1">
      <c r="B8" s="201"/>
      <c r="C8" s="218"/>
      <c r="D8" s="225" t="s">
        <v>7</v>
      </c>
      <c r="E8" s="29"/>
      <c r="F8" s="30"/>
      <c r="G8" s="30"/>
      <c r="H8" s="31"/>
      <c r="I8" s="202"/>
      <c r="J8" s="202"/>
      <c r="K8" s="225" t="s">
        <v>7</v>
      </c>
      <c r="L8" s="32"/>
      <c r="M8" s="30"/>
      <c r="N8" s="30"/>
      <c r="O8" s="31"/>
      <c r="P8" s="223"/>
      <c r="Q8" s="223"/>
      <c r="R8" s="225" t="s">
        <v>7</v>
      </c>
      <c r="S8" s="32"/>
      <c r="T8" s="33"/>
      <c r="U8" s="30"/>
      <c r="V8" s="34"/>
      <c r="W8" s="218"/>
      <c r="X8" s="218"/>
      <c r="Y8" s="218"/>
      <c r="Z8" s="221"/>
      <c r="AA8" s="238"/>
      <c r="AB8" s="238"/>
      <c r="AC8" s="238"/>
      <c r="AD8" s="238"/>
      <c r="AE8" s="238"/>
      <c r="AF8" s="238"/>
      <c r="AG8" s="238"/>
      <c r="AH8" s="238"/>
      <c r="AI8" s="200"/>
    </row>
    <row r="9" spans="2:39" ht="16.5" customHeight="1" thickBot="1">
      <c r="B9" s="201"/>
      <c r="C9" s="218"/>
      <c r="D9" s="225" t="s">
        <v>8</v>
      </c>
      <c r="E9" s="35"/>
      <c r="F9" s="36"/>
      <c r="G9" s="36"/>
      <c r="H9" s="37"/>
      <c r="I9" s="202"/>
      <c r="J9" s="202"/>
      <c r="K9" s="225" t="s">
        <v>8</v>
      </c>
      <c r="L9" s="35"/>
      <c r="M9" s="36"/>
      <c r="N9" s="36"/>
      <c r="O9" s="37"/>
      <c r="P9" s="223"/>
      <c r="Q9" s="223"/>
      <c r="R9" s="225" t="s">
        <v>8</v>
      </c>
      <c r="S9" s="35"/>
      <c r="T9" s="36"/>
      <c r="U9" s="35"/>
      <c r="V9" s="37"/>
      <c r="W9" s="218"/>
      <c r="X9" s="254" t="s">
        <v>352</v>
      </c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00"/>
    </row>
    <row r="10" spans="2:39" ht="15" customHeight="1" thickBot="1">
      <c r="B10" s="201"/>
      <c r="C10" s="218"/>
      <c r="D10" s="225" t="s">
        <v>9</v>
      </c>
      <c r="E10" s="64"/>
      <c r="F10" s="65"/>
      <c r="G10" s="65"/>
      <c r="H10" s="66"/>
      <c r="I10" s="202"/>
      <c r="J10" s="202"/>
      <c r="K10" s="225" t="s">
        <v>9</v>
      </c>
      <c r="L10" s="64"/>
      <c r="M10" s="65"/>
      <c r="N10" s="65"/>
      <c r="O10" s="66"/>
      <c r="P10" s="223"/>
      <c r="Q10" s="223"/>
      <c r="R10" s="225" t="s">
        <v>9</v>
      </c>
      <c r="S10" s="64"/>
      <c r="T10" s="65"/>
      <c r="U10" s="64"/>
      <c r="V10" s="66"/>
      <c r="W10" s="218"/>
      <c r="X10" s="253" t="s">
        <v>71</v>
      </c>
      <c r="Y10" s="253"/>
      <c r="Z10" s="221"/>
      <c r="AA10" s="251" t="s">
        <v>137</v>
      </c>
      <c r="AB10" s="251"/>
      <c r="AC10" s="238"/>
      <c r="AD10" s="251" t="s">
        <v>172</v>
      </c>
      <c r="AE10" s="251"/>
      <c r="AF10" s="238"/>
      <c r="AG10" s="238"/>
      <c r="AH10" s="238"/>
      <c r="AI10" s="200"/>
    </row>
    <row r="11" spans="2:39" ht="14.25" customHeight="1">
      <c r="B11" s="201"/>
      <c r="C11" s="218"/>
      <c r="D11" s="225"/>
      <c r="E11" s="223"/>
      <c r="F11" s="223"/>
      <c r="G11" s="223"/>
      <c r="H11" s="223"/>
      <c r="I11" s="223"/>
      <c r="J11" s="223"/>
      <c r="K11" s="223"/>
      <c r="L11" s="223"/>
      <c r="M11" s="218"/>
      <c r="N11" s="225"/>
      <c r="O11" s="223"/>
      <c r="P11" s="223"/>
      <c r="Q11" s="223"/>
      <c r="R11" s="223"/>
      <c r="S11" s="223"/>
      <c r="T11" s="223"/>
      <c r="U11" s="223"/>
      <c r="V11" s="223"/>
      <c r="W11" s="218"/>
      <c r="X11" s="241" t="s">
        <v>316</v>
      </c>
      <c r="Y11" s="183">
        <v>0</v>
      </c>
      <c r="Z11" s="221"/>
      <c r="AA11" s="241" t="s">
        <v>316</v>
      </c>
      <c r="AB11" s="184">
        <v>0</v>
      </c>
      <c r="AC11" s="238"/>
      <c r="AD11" s="241" t="s">
        <v>316</v>
      </c>
      <c r="AE11" s="184">
        <v>0</v>
      </c>
      <c r="AF11" s="238"/>
      <c r="AG11" s="238"/>
      <c r="AH11" s="238"/>
      <c r="AI11" s="200"/>
    </row>
    <row r="12" spans="2:39" ht="13.5" customHeight="1" thickBot="1">
      <c r="B12" s="201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41" t="s">
        <v>317</v>
      </c>
      <c r="Y12" s="183">
        <v>1</v>
      </c>
      <c r="Z12" s="221"/>
      <c r="AA12" s="241" t="s">
        <v>318</v>
      </c>
      <c r="AB12" s="184">
        <v>2</v>
      </c>
      <c r="AC12" s="238"/>
      <c r="AD12" s="241" t="s">
        <v>319</v>
      </c>
      <c r="AE12" s="183">
        <v>3</v>
      </c>
      <c r="AF12" s="238"/>
      <c r="AG12" s="238"/>
      <c r="AH12" s="238"/>
      <c r="AI12" s="200"/>
    </row>
    <row r="13" spans="2:39" ht="16.5" customHeight="1" thickBot="1">
      <c r="B13" s="201"/>
      <c r="C13" s="218"/>
      <c r="D13" s="246" t="s">
        <v>11</v>
      </c>
      <c r="E13" s="246"/>
      <c r="F13" s="246"/>
      <c r="G13" s="246"/>
      <c r="H13" s="246"/>
      <c r="I13" s="218"/>
      <c r="J13" s="218"/>
      <c r="K13" s="246" t="s">
        <v>12</v>
      </c>
      <c r="L13" s="246"/>
      <c r="M13" s="246"/>
      <c r="N13" s="246"/>
      <c r="O13" s="246"/>
      <c r="P13" s="218"/>
      <c r="Q13" s="218"/>
      <c r="R13" s="246" t="s">
        <v>13</v>
      </c>
      <c r="S13" s="246"/>
      <c r="T13" s="246"/>
      <c r="U13" s="246"/>
      <c r="V13" s="246"/>
      <c r="W13" s="218"/>
      <c r="X13" s="241" t="s">
        <v>318</v>
      </c>
      <c r="Y13" s="183">
        <v>32</v>
      </c>
      <c r="Z13" s="221"/>
      <c r="AA13" s="241" t="s">
        <v>320</v>
      </c>
      <c r="AB13" s="184">
        <v>4</v>
      </c>
      <c r="AC13" s="238"/>
      <c r="AD13" s="241" t="s">
        <v>320</v>
      </c>
      <c r="AE13" s="183">
        <v>4</v>
      </c>
      <c r="AF13" s="238"/>
      <c r="AG13" s="238"/>
      <c r="AH13" s="238"/>
      <c r="AI13" s="200"/>
    </row>
    <row r="14" spans="2:39" ht="15" customHeight="1" thickBot="1">
      <c r="B14" s="201"/>
      <c r="C14" s="218"/>
      <c r="D14" s="5" t="s">
        <v>14</v>
      </c>
      <c r="E14" s="42" t="s">
        <v>15</v>
      </c>
      <c r="F14" s="42" t="s">
        <v>16</v>
      </c>
      <c r="G14" s="42" t="s">
        <v>17</v>
      </c>
      <c r="H14" s="43" t="s">
        <v>18</v>
      </c>
      <c r="I14" s="224"/>
      <c r="J14" s="202"/>
      <c r="K14" s="8" t="s">
        <v>14</v>
      </c>
      <c r="L14" s="42" t="s">
        <v>15</v>
      </c>
      <c r="M14" s="42" t="s">
        <v>16</v>
      </c>
      <c r="N14" s="42" t="s">
        <v>17</v>
      </c>
      <c r="O14" s="43" t="s">
        <v>18</v>
      </c>
      <c r="P14" s="224"/>
      <c r="Q14" s="224"/>
      <c r="R14" s="12" t="s">
        <v>14</v>
      </c>
      <c r="S14" s="42" t="s">
        <v>15</v>
      </c>
      <c r="T14" s="42" t="s">
        <v>16</v>
      </c>
      <c r="U14" s="42" t="s">
        <v>17</v>
      </c>
      <c r="V14" s="43" t="s">
        <v>18</v>
      </c>
      <c r="W14" s="202"/>
      <c r="X14" s="241" t="s">
        <v>320</v>
      </c>
      <c r="Y14" s="183">
        <v>4</v>
      </c>
      <c r="Z14" s="221"/>
      <c r="AA14" s="241" t="s">
        <v>321</v>
      </c>
      <c r="AB14" s="184">
        <v>0</v>
      </c>
      <c r="AC14" s="238"/>
      <c r="AD14" s="241" t="s">
        <v>321</v>
      </c>
      <c r="AE14" s="183">
        <v>0</v>
      </c>
      <c r="AF14" s="238"/>
      <c r="AG14" s="238"/>
      <c r="AH14" s="238"/>
      <c r="AI14" s="200"/>
    </row>
    <row r="15" spans="2:39" ht="14.25" customHeight="1">
      <c r="B15" s="201"/>
      <c r="C15" s="218"/>
      <c r="D15" s="46">
        <v>0</v>
      </c>
      <c r="E15" s="20" t="s">
        <v>19</v>
      </c>
      <c r="F15" s="20"/>
      <c r="G15" s="20"/>
      <c r="H15" s="21"/>
      <c r="I15" s="218"/>
      <c r="J15" s="202"/>
      <c r="K15" s="48">
        <v>8</v>
      </c>
      <c r="L15" s="20" t="s">
        <v>19</v>
      </c>
      <c r="M15" s="20"/>
      <c r="N15" s="20"/>
      <c r="O15" s="21"/>
      <c r="P15" s="223"/>
      <c r="Q15" s="223"/>
      <c r="R15" s="49">
        <v>16</v>
      </c>
      <c r="S15" s="20" t="s">
        <v>19</v>
      </c>
      <c r="T15" s="20"/>
      <c r="U15" s="20"/>
      <c r="V15" s="21"/>
      <c r="W15" s="202"/>
      <c r="X15" s="241" t="s">
        <v>321</v>
      </c>
      <c r="Y15" s="183">
        <v>0</v>
      </c>
      <c r="Z15" s="221"/>
      <c r="AA15" s="241" t="s">
        <v>327</v>
      </c>
      <c r="AB15" s="184" t="s">
        <v>343</v>
      </c>
      <c r="AC15" s="238"/>
      <c r="AD15" s="241" t="s">
        <v>327</v>
      </c>
      <c r="AE15" s="184" t="s">
        <v>343</v>
      </c>
      <c r="AF15" s="238"/>
      <c r="AG15" s="238"/>
      <c r="AH15" s="238"/>
      <c r="AI15" s="200"/>
    </row>
    <row r="16" spans="2:39" ht="14.25" customHeight="1">
      <c r="B16" s="201"/>
      <c r="C16" s="218"/>
      <c r="D16" s="50">
        <v>1</v>
      </c>
      <c r="E16" s="25" t="s">
        <v>19</v>
      </c>
      <c r="F16" s="25"/>
      <c r="G16" s="25"/>
      <c r="H16" s="26"/>
      <c r="I16" s="218"/>
      <c r="J16" s="202"/>
      <c r="K16" s="51">
        <v>9</v>
      </c>
      <c r="L16" s="25" t="s">
        <v>19</v>
      </c>
      <c r="M16" s="25"/>
      <c r="N16" s="25"/>
      <c r="O16" s="26"/>
      <c r="P16" s="223"/>
      <c r="Q16" s="223"/>
      <c r="R16" s="52">
        <v>17</v>
      </c>
      <c r="S16" s="25" t="s">
        <v>19</v>
      </c>
      <c r="T16" s="25"/>
      <c r="U16" s="25"/>
      <c r="V16" s="26"/>
      <c r="W16" s="202"/>
      <c r="X16" s="241" t="s">
        <v>328</v>
      </c>
      <c r="Y16" s="184" t="s">
        <v>341</v>
      </c>
      <c r="Z16" s="221"/>
      <c r="AA16" s="241" t="s">
        <v>329</v>
      </c>
      <c r="AB16" s="184" t="s">
        <v>339</v>
      </c>
      <c r="AC16" s="238"/>
      <c r="AD16" s="241" t="s">
        <v>328</v>
      </c>
      <c r="AE16" s="184" t="s">
        <v>341</v>
      </c>
      <c r="AF16" s="238"/>
      <c r="AG16" s="238"/>
      <c r="AH16" s="238"/>
      <c r="AI16" s="200"/>
    </row>
    <row r="17" spans="2:35" ht="14.25" customHeight="1">
      <c r="B17" s="201"/>
      <c r="C17" s="218"/>
      <c r="D17" s="50">
        <v>2</v>
      </c>
      <c r="E17" s="25" t="s">
        <v>19</v>
      </c>
      <c r="F17" s="25"/>
      <c r="G17" s="25"/>
      <c r="H17" s="26"/>
      <c r="I17" s="218"/>
      <c r="J17" s="202"/>
      <c r="K17" s="51">
        <v>10</v>
      </c>
      <c r="L17" s="25" t="s">
        <v>19</v>
      </c>
      <c r="M17" s="25"/>
      <c r="N17" s="25"/>
      <c r="O17" s="26"/>
      <c r="P17" s="223"/>
      <c r="Q17" s="223"/>
      <c r="R17" s="52">
        <v>18</v>
      </c>
      <c r="S17" s="25" t="s">
        <v>19</v>
      </c>
      <c r="T17" s="25"/>
      <c r="U17" s="25"/>
      <c r="V17" s="26"/>
      <c r="W17" s="202"/>
      <c r="X17" s="241" t="s">
        <v>329</v>
      </c>
      <c r="Y17" s="184" t="s">
        <v>339</v>
      </c>
      <c r="Z17" s="221"/>
      <c r="AA17" s="241" t="s">
        <v>330</v>
      </c>
      <c r="AB17" s="184" t="s">
        <v>342</v>
      </c>
      <c r="AC17" s="238"/>
      <c r="AD17" s="241" t="s">
        <v>330</v>
      </c>
      <c r="AE17" s="184" t="s">
        <v>342</v>
      </c>
      <c r="AF17" s="238"/>
      <c r="AG17" s="238"/>
      <c r="AH17" s="238"/>
      <c r="AI17" s="200"/>
    </row>
    <row r="18" spans="2:35" ht="14.25" customHeight="1">
      <c r="B18" s="201"/>
      <c r="C18" s="218"/>
      <c r="D18" s="50">
        <v>3</v>
      </c>
      <c r="E18" s="25" t="s">
        <v>19</v>
      </c>
      <c r="F18" s="25"/>
      <c r="G18" s="25"/>
      <c r="H18" s="26"/>
      <c r="I18" s="218"/>
      <c r="J18" s="202"/>
      <c r="K18" s="51">
        <v>11</v>
      </c>
      <c r="L18" s="25" t="s">
        <v>19</v>
      </c>
      <c r="M18" s="25"/>
      <c r="N18" s="25"/>
      <c r="O18" s="26"/>
      <c r="P18" s="223"/>
      <c r="Q18" s="223"/>
      <c r="R18" s="52">
        <v>19</v>
      </c>
      <c r="S18" s="25" t="s">
        <v>19</v>
      </c>
      <c r="T18" s="25"/>
      <c r="U18" s="25"/>
      <c r="V18" s="26"/>
      <c r="W18" s="202"/>
      <c r="X18" s="241" t="s">
        <v>330</v>
      </c>
      <c r="Y18" s="184" t="s">
        <v>342</v>
      </c>
      <c r="Z18" s="221"/>
      <c r="AA18" s="241" t="s">
        <v>331</v>
      </c>
      <c r="AB18" s="184" t="s">
        <v>340</v>
      </c>
      <c r="AC18" s="238"/>
      <c r="AD18" s="241" t="s">
        <v>331</v>
      </c>
      <c r="AE18" s="184" t="s">
        <v>340</v>
      </c>
      <c r="AF18" s="238"/>
      <c r="AG18" s="238"/>
      <c r="AH18" s="238"/>
      <c r="AI18" s="200"/>
    </row>
    <row r="19" spans="2:35">
      <c r="B19" s="201"/>
      <c r="C19" s="218"/>
      <c r="D19" s="50">
        <v>4</v>
      </c>
      <c r="E19" s="25" t="s">
        <v>19</v>
      </c>
      <c r="F19" s="25"/>
      <c r="G19" s="25"/>
      <c r="H19" s="26"/>
      <c r="I19" s="218"/>
      <c r="J19" s="202"/>
      <c r="K19" s="51">
        <v>12</v>
      </c>
      <c r="L19" s="25" t="s">
        <v>19</v>
      </c>
      <c r="M19" s="25"/>
      <c r="N19" s="25"/>
      <c r="O19" s="26"/>
      <c r="P19" s="223"/>
      <c r="Q19" s="223"/>
      <c r="R19" s="52">
        <v>20</v>
      </c>
      <c r="S19" s="25" t="s">
        <v>19</v>
      </c>
      <c r="T19" s="25"/>
      <c r="U19" s="25"/>
      <c r="V19" s="26"/>
      <c r="W19" s="202"/>
      <c r="X19" s="241" t="s">
        <v>331</v>
      </c>
      <c r="Y19" s="184" t="s">
        <v>340</v>
      </c>
      <c r="Z19" s="221"/>
      <c r="AA19" s="241" t="s">
        <v>332</v>
      </c>
      <c r="AB19" s="184">
        <v>272</v>
      </c>
      <c r="AC19" s="238"/>
      <c r="AD19" s="241" t="s">
        <v>334</v>
      </c>
      <c r="AE19" s="183">
        <v>352</v>
      </c>
      <c r="AF19" s="238"/>
      <c r="AG19" s="238"/>
      <c r="AH19" s="238"/>
      <c r="AI19" s="200"/>
    </row>
    <row r="20" spans="2:35">
      <c r="B20" s="201"/>
      <c r="C20" s="218"/>
      <c r="D20" s="50">
        <v>5</v>
      </c>
      <c r="E20" s="25" t="s">
        <v>19</v>
      </c>
      <c r="F20" s="25"/>
      <c r="G20" s="25"/>
      <c r="H20" s="26"/>
      <c r="I20" s="218"/>
      <c r="J20" s="202"/>
      <c r="K20" s="51">
        <v>13</v>
      </c>
      <c r="L20" s="25" t="s">
        <v>19</v>
      </c>
      <c r="M20" s="25"/>
      <c r="N20" s="25"/>
      <c r="O20" s="26"/>
      <c r="P20" s="223"/>
      <c r="Q20" s="223"/>
      <c r="R20" s="52">
        <v>21</v>
      </c>
      <c r="S20" s="25" t="s">
        <v>19</v>
      </c>
      <c r="T20" s="25"/>
      <c r="U20" s="25"/>
      <c r="V20" s="26"/>
      <c r="W20" s="202"/>
      <c r="X20" s="241" t="s">
        <v>333</v>
      </c>
      <c r="Y20" s="183">
        <v>0</v>
      </c>
      <c r="Z20" s="221"/>
      <c r="AA20" s="241" t="s">
        <v>336</v>
      </c>
      <c r="AB20" s="184">
        <v>0</v>
      </c>
      <c r="AC20" s="238"/>
      <c r="AD20" s="241" t="s">
        <v>336</v>
      </c>
      <c r="AE20" s="183">
        <v>0</v>
      </c>
      <c r="AF20" s="238"/>
      <c r="AG20" s="238"/>
      <c r="AH20" s="238"/>
      <c r="AI20" s="200"/>
    </row>
    <row r="21" spans="2:35">
      <c r="B21" s="201"/>
      <c r="C21" s="218"/>
      <c r="D21" s="50">
        <v>6</v>
      </c>
      <c r="E21" s="25" t="s">
        <v>19</v>
      </c>
      <c r="F21" s="25"/>
      <c r="G21" s="25"/>
      <c r="H21" s="26"/>
      <c r="I21" s="218"/>
      <c r="J21" s="202"/>
      <c r="K21" s="51">
        <v>14</v>
      </c>
      <c r="L21" s="25" t="s">
        <v>19</v>
      </c>
      <c r="M21" s="25"/>
      <c r="N21" s="25"/>
      <c r="O21" s="26"/>
      <c r="P21" s="223"/>
      <c r="Q21" s="223"/>
      <c r="R21" s="52">
        <v>22</v>
      </c>
      <c r="S21" s="25" t="s">
        <v>19</v>
      </c>
      <c r="T21" s="25"/>
      <c r="U21" s="25"/>
      <c r="V21" s="26"/>
      <c r="W21" s="202"/>
      <c r="X21" s="241" t="s">
        <v>338</v>
      </c>
      <c r="Y21" s="183">
        <v>99</v>
      </c>
      <c r="Z21" s="221"/>
      <c r="AA21" s="241" t="s">
        <v>338</v>
      </c>
      <c r="AB21" s="184">
        <v>88</v>
      </c>
      <c r="AC21" s="238"/>
      <c r="AD21" s="241" t="s">
        <v>338</v>
      </c>
      <c r="AE21" s="183">
        <v>55</v>
      </c>
      <c r="AF21" s="238"/>
      <c r="AG21" s="238"/>
      <c r="AH21" s="238"/>
      <c r="AI21" s="200"/>
    </row>
    <row r="22" spans="2:35" ht="13.5" thickBot="1">
      <c r="B22" s="201"/>
      <c r="C22" s="218"/>
      <c r="D22" s="53">
        <v>7</v>
      </c>
      <c r="E22" s="54" t="s">
        <v>19</v>
      </c>
      <c r="F22" s="54"/>
      <c r="G22" s="54"/>
      <c r="H22" s="55"/>
      <c r="I22" s="218"/>
      <c r="J22" s="202"/>
      <c r="K22" s="56">
        <v>15</v>
      </c>
      <c r="L22" s="54" t="s">
        <v>19</v>
      </c>
      <c r="M22" s="54"/>
      <c r="N22" s="54"/>
      <c r="O22" s="55"/>
      <c r="P22" s="223"/>
      <c r="Q22" s="223"/>
      <c r="R22" s="57">
        <v>23</v>
      </c>
      <c r="S22" s="54" t="s">
        <v>19</v>
      </c>
      <c r="T22" s="54"/>
      <c r="U22" s="54"/>
      <c r="V22" s="55"/>
      <c r="W22" s="202"/>
      <c r="X22" s="202"/>
      <c r="Y22" s="202"/>
      <c r="Z22" s="221"/>
      <c r="AA22" s="238"/>
      <c r="AB22" s="238"/>
      <c r="AC22" s="238"/>
      <c r="AD22" s="238"/>
      <c r="AE22" s="238"/>
      <c r="AF22" s="238"/>
      <c r="AG22" s="238"/>
      <c r="AH22" s="238"/>
      <c r="AI22" s="200"/>
    </row>
    <row r="23" spans="2:35" s="190" customFormat="1" ht="13.5" thickBot="1">
      <c r="B23" s="201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02"/>
      <c r="Y23" s="202"/>
      <c r="Z23" s="218"/>
      <c r="AA23" s="238"/>
      <c r="AB23" s="238"/>
      <c r="AC23" s="238"/>
      <c r="AD23" s="238"/>
      <c r="AE23" s="238"/>
      <c r="AF23" s="238"/>
      <c r="AG23" s="238"/>
      <c r="AH23" s="238"/>
      <c r="AI23" s="200"/>
    </row>
    <row r="24" spans="2:35" ht="13.5" thickBot="1">
      <c r="B24" s="201"/>
      <c r="C24" s="255" t="s">
        <v>20</v>
      </c>
      <c r="D24" s="256"/>
      <c r="E24" s="256"/>
      <c r="F24" s="256"/>
      <c r="G24" s="256"/>
      <c r="H24" s="257"/>
      <c r="I24" s="202"/>
      <c r="J24" s="246" t="s">
        <v>21</v>
      </c>
      <c r="K24" s="246"/>
      <c r="L24" s="246"/>
      <c r="M24" s="246"/>
      <c r="N24" s="246"/>
      <c r="O24" s="246"/>
      <c r="P24" s="202"/>
      <c r="Q24" s="246" t="s">
        <v>22</v>
      </c>
      <c r="R24" s="246"/>
      <c r="S24" s="246"/>
      <c r="T24" s="246"/>
      <c r="U24" s="246"/>
      <c r="V24" s="246"/>
      <c r="W24" s="202"/>
      <c r="X24" s="253" t="s">
        <v>225</v>
      </c>
      <c r="Y24" s="253"/>
      <c r="Z24" s="202"/>
      <c r="AA24" s="251" t="s">
        <v>265</v>
      </c>
      <c r="AB24" s="251"/>
      <c r="AC24" s="251"/>
      <c r="AD24" s="238"/>
      <c r="AE24" s="238"/>
      <c r="AF24" s="238"/>
      <c r="AG24" s="238"/>
      <c r="AH24" s="238"/>
      <c r="AI24" s="200"/>
    </row>
    <row r="25" spans="2:35" ht="13.5" thickBot="1">
      <c r="B25" s="201"/>
      <c r="C25" s="258">
        <v>0</v>
      </c>
      <c r="D25" s="58">
        <v>0</v>
      </c>
      <c r="E25" s="59">
        <v>88</v>
      </c>
      <c r="F25" s="248">
        <v>4</v>
      </c>
      <c r="G25" s="58">
        <f>D40+4</f>
        <v>64</v>
      </c>
      <c r="H25" s="226">
        <v>0</v>
      </c>
      <c r="I25" s="202"/>
      <c r="J25" s="249">
        <f>8</f>
        <v>8</v>
      </c>
      <c r="K25" s="60">
        <v>128</v>
      </c>
      <c r="L25" s="59">
        <v>1</v>
      </c>
      <c r="M25" s="247">
        <v>12</v>
      </c>
      <c r="N25" s="60">
        <f>K40+4</f>
        <v>192</v>
      </c>
      <c r="O25" s="59">
        <v>2</v>
      </c>
      <c r="P25" s="202"/>
      <c r="Q25" s="247">
        <v>16</v>
      </c>
      <c r="R25" s="61">
        <v>256</v>
      </c>
      <c r="S25" s="59" t="s">
        <v>23</v>
      </c>
      <c r="T25" s="247">
        <v>20</v>
      </c>
      <c r="U25" s="61">
        <f>R40+4</f>
        <v>320</v>
      </c>
      <c r="V25" s="59">
        <v>3</v>
      </c>
      <c r="W25" s="202"/>
      <c r="X25" s="242" t="s">
        <v>316</v>
      </c>
      <c r="Y25" s="185">
        <v>0</v>
      </c>
      <c r="Z25" s="202"/>
      <c r="AA25" s="242" t="s">
        <v>316</v>
      </c>
      <c r="AB25" s="250">
        <v>0</v>
      </c>
      <c r="AC25" s="250"/>
      <c r="AD25" s="238"/>
      <c r="AE25" s="238"/>
      <c r="AF25" s="238"/>
      <c r="AG25" s="238"/>
      <c r="AH25" s="238"/>
      <c r="AI25" s="200"/>
    </row>
    <row r="26" spans="2:35" ht="13.5" thickBot="1">
      <c r="B26" s="201"/>
      <c r="C26" s="258"/>
      <c r="D26" s="50">
        <v>4</v>
      </c>
      <c r="E26" s="62">
        <v>0</v>
      </c>
      <c r="F26" s="248">
        <f>C38+1</f>
        <v>4</v>
      </c>
      <c r="G26" s="50">
        <f t="shared" ref="G26:G40" si="0">G25+4</f>
        <v>68</v>
      </c>
      <c r="H26" s="227">
        <v>0</v>
      </c>
      <c r="I26" s="202"/>
      <c r="J26" s="249"/>
      <c r="K26" s="51">
        <f t="shared" ref="K26:K40" si="1">K25+4</f>
        <v>132</v>
      </c>
      <c r="L26" s="62">
        <v>1</v>
      </c>
      <c r="M26" s="247">
        <f>J38+1</f>
        <v>12</v>
      </c>
      <c r="N26" s="51">
        <f t="shared" ref="N26:N40" si="2">N25+4</f>
        <v>196</v>
      </c>
      <c r="O26" s="62">
        <v>2</v>
      </c>
      <c r="P26" s="202"/>
      <c r="Q26" s="247">
        <v>16</v>
      </c>
      <c r="R26" s="52">
        <f t="shared" ref="R26:R40" si="3">R25+4</f>
        <v>260</v>
      </c>
      <c r="S26" s="62" t="s">
        <v>23</v>
      </c>
      <c r="T26" s="247">
        <f>Q38+1</f>
        <v>20</v>
      </c>
      <c r="U26" s="52">
        <f t="shared" ref="U26:U40" si="4">U25+4</f>
        <v>324</v>
      </c>
      <c r="V26" s="62">
        <v>3</v>
      </c>
      <c r="W26" s="202"/>
      <c r="X26" s="242" t="s">
        <v>319</v>
      </c>
      <c r="Y26" s="185" t="s">
        <v>345</v>
      </c>
      <c r="Z26" s="202"/>
      <c r="AA26" s="242" t="s">
        <v>317</v>
      </c>
      <c r="AB26" s="250" t="s">
        <v>349</v>
      </c>
      <c r="AC26" s="250"/>
      <c r="AD26" s="238"/>
      <c r="AE26" s="238"/>
      <c r="AF26" s="238"/>
      <c r="AG26" s="238"/>
      <c r="AH26" s="238"/>
      <c r="AI26" s="200"/>
    </row>
    <row r="27" spans="2:35" ht="13.5" thickBot="1">
      <c r="B27" s="201"/>
      <c r="C27" s="258"/>
      <c r="D27" s="50">
        <v>8</v>
      </c>
      <c r="E27" s="62">
        <v>0</v>
      </c>
      <c r="F27" s="248"/>
      <c r="G27" s="50">
        <f t="shared" si="0"/>
        <v>72</v>
      </c>
      <c r="H27" s="227">
        <v>0</v>
      </c>
      <c r="I27" s="202"/>
      <c r="J27" s="249"/>
      <c r="K27" s="51">
        <f t="shared" si="1"/>
        <v>136</v>
      </c>
      <c r="L27" s="62">
        <v>1</v>
      </c>
      <c r="M27" s="247"/>
      <c r="N27" s="51">
        <f t="shared" si="2"/>
        <v>200</v>
      </c>
      <c r="O27" s="62">
        <v>2</v>
      </c>
      <c r="P27" s="202"/>
      <c r="Q27" s="247"/>
      <c r="R27" s="52">
        <f t="shared" si="3"/>
        <v>264</v>
      </c>
      <c r="S27" s="62" t="s">
        <v>23</v>
      </c>
      <c r="T27" s="247"/>
      <c r="U27" s="52">
        <f t="shared" si="4"/>
        <v>328</v>
      </c>
      <c r="V27" s="62">
        <v>3</v>
      </c>
      <c r="W27" s="202"/>
      <c r="X27" s="242" t="s">
        <v>320</v>
      </c>
      <c r="Y27" s="185">
        <v>4</v>
      </c>
      <c r="Z27" s="202"/>
      <c r="AA27" s="242" t="s">
        <v>318</v>
      </c>
      <c r="AB27" s="250">
        <v>352</v>
      </c>
      <c r="AC27" s="250"/>
      <c r="AD27" s="238"/>
      <c r="AE27" s="238"/>
      <c r="AF27" s="238"/>
      <c r="AG27" s="238"/>
      <c r="AH27" s="238"/>
      <c r="AI27" s="200"/>
    </row>
    <row r="28" spans="2:35" ht="13.5" thickBot="1">
      <c r="B28" s="201"/>
      <c r="C28" s="258"/>
      <c r="D28" s="53">
        <v>12</v>
      </c>
      <c r="E28" s="63">
        <v>0</v>
      </c>
      <c r="F28" s="248"/>
      <c r="G28" s="53">
        <f t="shared" si="0"/>
        <v>76</v>
      </c>
      <c r="H28" s="228">
        <v>0</v>
      </c>
      <c r="I28" s="202"/>
      <c r="J28" s="249"/>
      <c r="K28" s="56">
        <f t="shared" si="1"/>
        <v>140</v>
      </c>
      <c r="L28" s="63">
        <v>1</v>
      </c>
      <c r="M28" s="247"/>
      <c r="N28" s="56">
        <f t="shared" si="2"/>
        <v>204</v>
      </c>
      <c r="O28" s="63">
        <v>2</v>
      </c>
      <c r="P28" s="202"/>
      <c r="Q28" s="247"/>
      <c r="R28" s="57">
        <f t="shared" si="3"/>
        <v>268</v>
      </c>
      <c r="S28" s="63" t="s">
        <v>23</v>
      </c>
      <c r="T28" s="247"/>
      <c r="U28" s="57">
        <f t="shared" si="4"/>
        <v>332</v>
      </c>
      <c r="V28" s="63">
        <v>3</v>
      </c>
      <c r="W28" s="202"/>
      <c r="X28" s="242" t="s">
        <v>321</v>
      </c>
      <c r="Y28" s="185" t="s">
        <v>344</v>
      </c>
      <c r="Z28" s="202"/>
      <c r="AA28" s="242" t="s">
        <v>319</v>
      </c>
      <c r="AB28" s="250">
        <v>0</v>
      </c>
      <c r="AC28" s="250"/>
      <c r="AD28" s="238"/>
      <c r="AE28" s="238"/>
      <c r="AF28" s="238"/>
      <c r="AG28" s="238"/>
      <c r="AH28" s="238"/>
      <c r="AI28" s="200"/>
    </row>
    <row r="29" spans="2:35" ht="13.5" thickBot="1">
      <c r="B29" s="201"/>
      <c r="C29" s="258">
        <f>C25+1</f>
        <v>1</v>
      </c>
      <c r="D29" s="58">
        <f t="shared" ref="D29:D40" si="5">D28+4</f>
        <v>16</v>
      </c>
      <c r="E29" s="59">
        <v>0</v>
      </c>
      <c r="F29" s="248">
        <v>5</v>
      </c>
      <c r="G29" s="58">
        <f t="shared" si="0"/>
        <v>80</v>
      </c>
      <c r="H29" s="226">
        <v>0</v>
      </c>
      <c r="I29" s="202"/>
      <c r="J29" s="247">
        <v>9</v>
      </c>
      <c r="K29" s="60">
        <f t="shared" si="1"/>
        <v>144</v>
      </c>
      <c r="L29" s="59">
        <v>1</v>
      </c>
      <c r="M29" s="247">
        <v>13</v>
      </c>
      <c r="N29" s="60">
        <f t="shared" si="2"/>
        <v>208</v>
      </c>
      <c r="O29" s="59">
        <v>2</v>
      </c>
      <c r="P29" s="202"/>
      <c r="Q29" s="247">
        <v>17</v>
      </c>
      <c r="R29" s="61">
        <f t="shared" si="3"/>
        <v>272</v>
      </c>
      <c r="S29" s="59" t="s">
        <v>24</v>
      </c>
      <c r="T29" s="247">
        <v>21</v>
      </c>
      <c r="U29" s="61">
        <f t="shared" si="4"/>
        <v>336</v>
      </c>
      <c r="V29" s="59">
        <v>3</v>
      </c>
      <c r="W29" s="202"/>
      <c r="X29" s="242" t="s">
        <v>322</v>
      </c>
      <c r="Y29" s="185" t="s">
        <v>344</v>
      </c>
      <c r="Z29" s="202"/>
      <c r="AA29" s="242" t="s">
        <v>320</v>
      </c>
      <c r="AB29" s="250">
        <v>4</v>
      </c>
      <c r="AC29" s="250"/>
      <c r="AD29" s="238"/>
      <c r="AE29" s="238"/>
      <c r="AF29" s="238"/>
      <c r="AG29" s="238"/>
      <c r="AH29" s="238"/>
      <c r="AI29" s="200"/>
    </row>
    <row r="30" spans="2:35" ht="13.5" thickBot="1">
      <c r="B30" s="201"/>
      <c r="C30" s="258"/>
      <c r="D30" s="50">
        <f t="shared" si="5"/>
        <v>20</v>
      </c>
      <c r="E30" s="186" t="s">
        <v>25</v>
      </c>
      <c r="F30" s="248">
        <f>F26+1</f>
        <v>5</v>
      </c>
      <c r="G30" s="50">
        <f t="shared" si="0"/>
        <v>84</v>
      </c>
      <c r="H30" s="227">
        <v>0</v>
      </c>
      <c r="I30" s="202"/>
      <c r="J30" s="247">
        <f>J25+1</f>
        <v>9</v>
      </c>
      <c r="K30" s="51">
        <f t="shared" si="1"/>
        <v>148</v>
      </c>
      <c r="L30" s="62">
        <v>1</v>
      </c>
      <c r="M30" s="247">
        <f>M26+1</f>
        <v>13</v>
      </c>
      <c r="N30" s="51">
        <f t="shared" si="2"/>
        <v>212</v>
      </c>
      <c r="O30" s="62">
        <v>2</v>
      </c>
      <c r="P30" s="202"/>
      <c r="Q30" s="247">
        <f>Q26+1</f>
        <v>17</v>
      </c>
      <c r="R30" s="52">
        <f t="shared" si="3"/>
        <v>276</v>
      </c>
      <c r="S30" s="62" t="s">
        <v>24</v>
      </c>
      <c r="T30" s="247">
        <f>T26+1</f>
        <v>21</v>
      </c>
      <c r="U30" s="52">
        <f t="shared" si="4"/>
        <v>340</v>
      </c>
      <c r="V30" s="62">
        <v>3</v>
      </c>
      <c r="W30" s="202"/>
      <c r="X30" s="242" t="s">
        <v>324</v>
      </c>
      <c r="Y30" s="185">
        <v>0</v>
      </c>
      <c r="Z30" s="202"/>
      <c r="AA30" s="242" t="s">
        <v>321</v>
      </c>
      <c r="AB30" s="250">
        <v>0</v>
      </c>
      <c r="AC30" s="250"/>
      <c r="AD30" s="238"/>
      <c r="AE30" s="238"/>
      <c r="AF30" s="238"/>
      <c r="AG30" s="238"/>
      <c r="AH30" s="238"/>
      <c r="AI30" s="200"/>
    </row>
    <row r="31" spans="2:35" ht="13.5" thickBot="1">
      <c r="B31" s="201"/>
      <c r="C31" s="258"/>
      <c r="D31" s="50">
        <f t="shared" si="5"/>
        <v>24</v>
      </c>
      <c r="E31" s="62">
        <v>0</v>
      </c>
      <c r="F31" s="248"/>
      <c r="G31" s="50">
        <f t="shared" si="0"/>
        <v>88</v>
      </c>
      <c r="H31" s="227">
        <v>0</v>
      </c>
      <c r="I31" s="202"/>
      <c r="J31" s="247"/>
      <c r="K31" s="51">
        <f t="shared" si="1"/>
        <v>152</v>
      </c>
      <c r="L31" s="62">
        <v>1</v>
      </c>
      <c r="M31" s="247"/>
      <c r="N31" s="51">
        <f t="shared" si="2"/>
        <v>216</v>
      </c>
      <c r="O31" s="62">
        <v>2</v>
      </c>
      <c r="P31" s="202"/>
      <c r="Q31" s="247"/>
      <c r="R31" s="52">
        <f t="shared" si="3"/>
        <v>280</v>
      </c>
      <c r="S31" s="62" t="s">
        <v>24</v>
      </c>
      <c r="T31" s="247"/>
      <c r="U31" s="52">
        <f t="shared" si="4"/>
        <v>344</v>
      </c>
      <c r="V31" s="62">
        <v>3</v>
      </c>
      <c r="W31" s="202"/>
      <c r="X31" s="242" t="s">
        <v>326</v>
      </c>
      <c r="Y31" s="185" t="s">
        <v>345</v>
      </c>
      <c r="Z31" s="202"/>
      <c r="AA31" s="242" t="s">
        <v>322</v>
      </c>
      <c r="AB31" s="250" t="s">
        <v>348</v>
      </c>
      <c r="AC31" s="250"/>
      <c r="AD31" s="238"/>
      <c r="AE31" s="238"/>
      <c r="AF31" s="238"/>
      <c r="AG31" s="238"/>
      <c r="AH31" s="238"/>
      <c r="AI31" s="200"/>
    </row>
    <row r="32" spans="2:35" ht="13.5" thickBot="1">
      <c r="B32" s="201"/>
      <c r="C32" s="258"/>
      <c r="D32" s="53">
        <f t="shared" si="5"/>
        <v>28</v>
      </c>
      <c r="E32" s="63">
        <v>44</v>
      </c>
      <c r="F32" s="248"/>
      <c r="G32" s="53">
        <f t="shared" si="0"/>
        <v>92</v>
      </c>
      <c r="H32" s="228">
        <v>55</v>
      </c>
      <c r="I32" s="202"/>
      <c r="J32" s="247"/>
      <c r="K32" s="56">
        <f t="shared" si="1"/>
        <v>156</v>
      </c>
      <c r="L32" s="63">
        <v>1</v>
      </c>
      <c r="M32" s="247"/>
      <c r="N32" s="56">
        <f t="shared" si="2"/>
        <v>220</v>
      </c>
      <c r="O32" s="63">
        <v>2</v>
      </c>
      <c r="P32" s="202"/>
      <c r="Q32" s="247"/>
      <c r="R32" s="57">
        <f t="shared" si="3"/>
        <v>284</v>
      </c>
      <c r="S32" s="63" t="s">
        <v>24</v>
      </c>
      <c r="T32" s="247"/>
      <c r="U32" s="57">
        <f t="shared" si="4"/>
        <v>348</v>
      </c>
      <c r="V32" s="63">
        <v>3</v>
      </c>
      <c r="W32" s="202"/>
      <c r="X32" s="242" t="s">
        <v>327</v>
      </c>
      <c r="Y32" s="184" t="s">
        <v>343</v>
      </c>
      <c r="Z32" s="202"/>
      <c r="AA32" s="242" t="s">
        <v>323</v>
      </c>
      <c r="AB32" s="250" t="s">
        <v>348</v>
      </c>
      <c r="AC32" s="250"/>
      <c r="AD32" s="238"/>
      <c r="AE32" s="238"/>
      <c r="AF32" s="238"/>
      <c r="AG32" s="238"/>
      <c r="AH32" s="238"/>
      <c r="AI32" s="200"/>
    </row>
    <row r="33" spans="2:35" ht="13.5" thickBot="1">
      <c r="B33" s="201"/>
      <c r="C33" s="258">
        <v>2</v>
      </c>
      <c r="D33" s="58">
        <f t="shared" si="5"/>
        <v>32</v>
      </c>
      <c r="E33" s="59">
        <v>0</v>
      </c>
      <c r="F33" s="248">
        <v>6</v>
      </c>
      <c r="G33" s="58">
        <f t="shared" si="0"/>
        <v>96</v>
      </c>
      <c r="H33" s="229">
        <v>0</v>
      </c>
      <c r="I33" s="202"/>
      <c r="J33" s="247">
        <v>10</v>
      </c>
      <c r="K33" s="60">
        <f t="shared" si="1"/>
        <v>160</v>
      </c>
      <c r="L33" s="59" t="s">
        <v>26</v>
      </c>
      <c r="M33" s="247">
        <v>14</v>
      </c>
      <c r="N33" s="60">
        <f t="shared" si="2"/>
        <v>224</v>
      </c>
      <c r="O33" s="59">
        <v>2</v>
      </c>
      <c r="P33" s="202"/>
      <c r="Q33" s="247">
        <v>18</v>
      </c>
      <c r="R33" s="61">
        <f t="shared" si="3"/>
        <v>288</v>
      </c>
      <c r="S33" s="59">
        <v>3</v>
      </c>
      <c r="T33" s="247">
        <v>22</v>
      </c>
      <c r="U33" s="61">
        <f t="shared" si="4"/>
        <v>352</v>
      </c>
      <c r="V33" s="59">
        <v>0</v>
      </c>
      <c r="W33" s="202"/>
      <c r="X33" s="242" t="s">
        <v>328</v>
      </c>
      <c r="Y33" s="184" t="s">
        <v>341</v>
      </c>
      <c r="Z33" s="202"/>
      <c r="AA33" s="242" t="s">
        <v>324</v>
      </c>
      <c r="AB33" s="250" t="s">
        <v>348</v>
      </c>
      <c r="AC33" s="250"/>
      <c r="AD33" s="238"/>
      <c r="AE33" s="238"/>
      <c r="AF33" s="238"/>
      <c r="AG33" s="238"/>
      <c r="AH33" s="238"/>
      <c r="AI33" s="200"/>
    </row>
    <row r="34" spans="2:35" ht="13.5" thickBot="1">
      <c r="B34" s="201"/>
      <c r="C34" s="258">
        <f>C29+1</f>
        <v>2</v>
      </c>
      <c r="D34" s="50">
        <f t="shared" si="5"/>
        <v>36</v>
      </c>
      <c r="E34" s="62">
        <v>0</v>
      </c>
      <c r="F34" s="248">
        <f>F30+1</f>
        <v>6</v>
      </c>
      <c r="G34" s="50">
        <f t="shared" si="0"/>
        <v>100</v>
      </c>
      <c r="H34" s="230">
        <v>0</v>
      </c>
      <c r="I34" s="239"/>
      <c r="J34" s="247">
        <f>J30+1</f>
        <v>10</v>
      </c>
      <c r="K34" s="51">
        <f t="shared" si="1"/>
        <v>164</v>
      </c>
      <c r="L34" s="62" t="s">
        <v>26</v>
      </c>
      <c r="M34" s="247">
        <f>M30+1</f>
        <v>14</v>
      </c>
      <c r="N34" s="51">
        <f t="shared" si="2"/>
        <v>228</v>
      </c>
      <c r="O34" s="62">
        <v>2</v>
      </c>
      <c r="P34" s="202"/>
      <c r="Q34" s="247">
        <f>Q30+1</f>
        <v>18</v>
      </c>
      <c r="R34" s="52">
        <f t="shared" si="3"/>
        <v>292</v>
      </c>
      <c r="S34" s="62">
        <v>3</v>
      </c>
      <c r="T34" s="247">
        <f>T30+1</f>
        <v>22</v>
      </c>
      <c r="U34" s="52">
        <f t="shared" si="4"/>
        <v>356</v>
      </c>
      <c r="V34" s="62">
        <v>0</v>
      </c>
      <c r="W34" s="202"/>
      <c r="X34" s="242" t="s">
        <v>329</v>
      </c>
      <c r="Y34" s="184" t="s">
        <v>339</v>
      </c>
      <c r="Z34" s="202"/>
      <c r="AA34" s="242" t="s">
        <v>325</v>
      </c>
      <c r="AB34" s="250" t="s">
        <v>348</v>
      </c>
      <c r="AC34" s="250"/>
      <c r="AD34" s="238"/>
      <c r="AE34" s="238"/>
      <c r="AF34" s="238"/>
      <c r="AG34" s="238"/>
      <c r="AH34" s="238"/>
      <c r="AI34" s="200"/>
    </row>
    <row r="35" spans="2:35" ht="13.5" thickBot="1">
      <c r="B35" s="201"/>
      <c r="C35" s="258"/>
      <c r="D35" s="50">
        <f t="shared" si="5"/>
        <v>40</v>
      </c>
      <c r="E35" s="62">
        <v>0</v>
      </c>
      <c r="F35" s="248"/>
      <c r="G35" s="50">
        <f t="shared" si="0"/>
        <v>104</v>
      </c>
      <c r="H35" s="230">
        <v>0</v>
      </c>
      <c r="I35" s="202"/>
      <c r="J35" s="247"/>
      <c r="K35" s="51">
        <f t="shared" si="1"/>
        <v>168</v>
      </c>
      <c r="L35" s="62" t="s">
        <v>26</v>
      </c>
      <c r="M35" s="247"/>
      <c r="N35" s="51">
        <f t="shared" si="2"/>
        <v>232</v>
      </c>
      <c r="O35" s="62">
        <v>2</v>
      </c>
      <c r="P35" s="202"/>
      <c r="Q35" s="247"/>
      <c r="R35" s="52">
        <f t="shared" si="3"/>
        <v>296</v>
      </c>
      <c r="S35" s="62">
        <v>3</v>
      </c>
      <c r="T35" s="247"/>
      <c r="U35" s="52">
        <f t="shared" si="4"/>
        <v>360</v>
      </c>
      <c r="V35" s="62">
        <v>0</v>
      </c>
      <c r="W35" s="202"/>
      <c r="X35" s="242" t="s">
        <v>331</v>
      </c>
      <c r="Y35" s="184" t="s">
        <v>340</v>
      </c>
      <c r="Z35" s="202"/>
      <c r="AA35" s="242" t="s">
        <v>327</v>
      </c>
      <c r="AB35" s="250" t="s">
        <v>343</v>
      </c>
      <c r="AC35" s="250"/>
      <c r="AD35" s="238"/>
      <c r="AE35" s="238"/>
      <c r="AF35" s="238"/>
      <c r="AG35" s="238"/>
      <c r="AH35" s="238"/>
      <c r="AI35" s="200"/>
    </row>
    <row r="36" spans="2:35" ht="13.5" thickBot="1">
      <c r="B36" s="201"/>
      <c r="C36" s="258"/>
      <c r="D36" s="53">
        <f t="shared" si="5"/>
        <v>44</v>
      </c>
      <c r="E36" s="63">
        <v>0</v>
      </c>
      <c r="F36" s="248"/>
      <c r="G36" s="53">
        <f t="shared" si="0"/>
        <v>108</v>
      </c>
      <c r="H36" s="231">
        <v>0</v>
      </c>
      <c r="I36" s="202"/>
      <c r="J36" s="247"/>
      <c r="K36" s="56">
        <f t="shared" si="1"/>
        <v>172</v>
      </c>
      <c r="L36" s="63" t="s">
        <v>26</v>
      </c>
      <c r="M36" s="247"/>
      <c r="N36" s="56">
        <f t="shared" si="2"/>
        <v>236</v>
      </c>
      <c r="O36" s="63">
        <v>2</v>
      </c>
      <c r="P36" s="202"/>
      <c r="Q36" s="247"/>
      <c r="R36" s="57">
        <f t="shared" si="3"/>
        <v>300</v>
      </c>
      <c r="S36" s="63">
        <v>3</v>
      </c>
      <c r="T36" s="247"/>
      <c r="U36" s="57">
        <f t="shared" si="4"/>
        <v>364</v>
      </c>
      <c r="V36" s="63">
        <v>33</v>
      </c>
      <c r="W36" s="202"/>
      <c r="X36" s="242" t="s">
        <v>335</v>
      </c>
      <c r="Y36" s="185">
        <v>288</v>
      </c>
      <c r="Z36" s="202"/>
      <c r="AA36" s="242" t="s">
        <v>328</v>
      </c>
      <c r="AB36" s="250" t="s">
        <v>341</v>
      </c>
      <c r="AC36" s="250"/>
      <c r="AD36" s="238"/>
      <c r="AE36" s="238"/>
      <c r="AF36" s="238"/>
      <c r="AG36" s="238"/>
      <c r="AH36" s="238"/>
      <c r="AI36" s="200"/>
    </row>
    <row r="37" spans="2:35" ht="13.5" thickBot="1">
      <c r="B37" s="201"/>
      <c r="C37" s="258">
        <v>3</v>
      </c>
      <c r="D37" s="58">
        <f t="shared" si="5"/>
        <v>48</v>
      </c>
      <c r="E37" s="59">
        <v>0</v>
      </c>
      <c r="F37" s="248">
        <v>7</v>
      </c>
      <c r="G37" s="58">
        <f t="shared" si="0"/>
        <v>112</v>
      </c>
      <c r="H37" s="226">
        <v>1</v>
      </c>
      <c r="I37" s="202"/>
      <c r="J37" s="247">
        <v>11</v>
      </c>
      <c r="K37" s="60">
        <f t="shared" si="1"/>
        <v>176</v>
      </c>
      <c r="L37" s="59" t="s">
        <v>26</v>
      </c>
      <c r="M37" s="247">
        <v>15</v>
      </c>
      <c r="N37" s="60">
        <f t="shared" si="2"/>
        <v>240</v>
      </c>
      <c r="O37" s="59" t="s">
        <v>27</v>
      </c>
      <c r="P37" s="202"/>
      <c r="Q37" s="247">
        <v>19</v>
      </c>
      <c r="R37" s="61">
        <f t="shared" si="3"/>
        <v>304</v>
      </c>
      <c r="S37" s="59">
        <v>3</v>
      </c>
      <c r="T37" s="247">
        <v>23</v>
      </c>
      <c r="U37" s="61">
        <f t="shared" si="4"/>
        <v>368</v>
      </c>
      <c r="V37" s="59">
        <v>99</v>
      </c>
      <c r="W37" s="202"/>
      <c r="X37" s="242" t="s">
        <v>337</v>
      </c>
      <c r="Y37" s="185" t="s">
        <v>346</v>
      </c>
      <c r="Z37" s="202"/>
      <c r="AA37" s="242" t="s">
        <v>329</v>
      </c>
      <c r="AB37" s="250" t="s">
        <v>339</v>
      </c>
      <c r="AC37" s="250"/>
      <c r="AD37" s="238"/>
      <c r="AE37" s="238"/>
      <c r="AF37" s="238"/>
      <c r="AG37" s="238"/>
      <c r="AH37" s="238"/>
      <c r="AI37" s="200"/>
    </row>
    <row r="38" spans="2:35" ht="13.5" thickBot="1">
      <c r="B38" s="201"/>
      <c r="C38" s="258">
        <f>C34+1</f>
        <v>3</v>
      </c>
      <c r="D38" s="50">
        <f t="shared" si="5"/>
        <v>52</v>
      </c>
      <c r="E38" s="62">
        <v>0</v>
      </c>
      <c r="F38" s="248">
        <f>F34+1</f>
        <v>7</v>
      </c>
      <c r="G38" s="50">
        <f t="shared" si="0"/>
        <v>116</v>
      </c>
      <c r="H38" s="227">
        <v>1</v>
      </c>
      <c r="I38" s="202"/>
      <c r="J38" s="247">
        <f>J34+1</f>
        <v>11</v>
      </c>
      <c r="K38" s="51">
        <f t="shared" si="1"/>
        <v>180</v>
      </c>
      <c r="L38" s="62" t="s">
        <v>26</v>
      </c>
      <c r="M38" s="247">
        <f>M34+1</f>
        <v>15</v>
      </c>
      <c r="N38" s="51">
        <f t="shared" si="2"/>
        <v>244</v>
      </c>
      <c r="O38" s="59" t="s">
        <v>27</v>
      </c>
      <c r="P38" s="202"/>
      <c r="Q38" s="247">
        <f>Q34+1</f>
        <v>19</v>
      </c>
      <c r="R38" s="52">
        <f t="shared" si="3"/>
        <v>308</v>
      </c>
      <c r="S38" s="62">
        <v>3</v>
      </c>
      <c r="T38" s="247">
        <f>T34+1</f>
        <v>23</v>
      </c>
      <c r="U38" s="52">
        <f t="shared" si="4"/>
        <v>372</v>
      </c>
      <c r="V38" s="62">
        <v>0</v>
      </c>
      <c r="W38" s="202"/>
      <c r="X38" s="242" t="s">
        <v>338</v>
      </c>
      <c r="Y38" s="185">
        <v>44</v>
      </c>
      <c r="Z38" s="202"/>
      <c r="AA38" s="242" t="s">
        <v>330</v>
      </c>
      <c r="AB38" s="250" t="s">
        <v>342</v>
      </c>
      <c r="AC38" s="250"/>
      <c r="AD38" s="238"/>
      <c r="AE38" s="238"/>
      <c r="AF38" s="238"/>
      <c r="AG38" s="238"/>
      <c r="AH38" s="238"/>
      <c r="AI38" s="200"/>
    </row>
    <row r="39" spans="2:35" ht="13.5" thickBot="1">
      <c r="B39" s="201"/>
      <c r="C39" s="258"/>
      <c r="D39" s="50">
        <f t="shared" si="5"/>
        <v>56</v>
      </c>
      <c r="E39" s="62">
        <v>0</v>
      </c>
      <c r="F39" s="248"/>
      <c r="G39" s="50">
        <f t="shared" si="0"/>
        <v>120</v>
      </c>
      <c r="H39" s="227">
        <v>1</v>
      </c>
      <c r="I39" s="202"/>
      <c r="J39" s="247"/>
      <c r="K39" s="51">
        <f t="shared" si="1"/>
        <v>184</v>
      </c>
      <c r="L39" s="62" t="s">
        <v>26</v>
      </c>
      <c r="M39" s="247"/>
      <c r="N39" s="51">
        <f t="shared" si="2"/>
        <v>248</v>
      </c>
      <c r="O39" s="59" t="s">
        <v>27</v>
      </c>
      <c r="P39" s="202"/>
      <c r="Q39" s="247"/>
      <c r="R39" s="52">
        <f t="shared" si="3"/>
        <v>312</v>
      </c>
      <c r="S39" s="62">
        <v>3</v>
      </c>
      <c r="T39" s="247"/>
      <c r="U39" s="52">
        <f t="shared" si="4"/>
        <v>376</v>
      </c>
      <c r="V39" s="62">
        <v>0</v>
      </c>
      <c r="W39" s="202"/>
      <c r="X39" s="202"/>
      <c r="Y39" s="202"/>
      <c r="Z39" s="202"/>
      <c r="AA39" s="242" t="s">
        <v>338</v>
      </c>
      <c r="AB39" s="250">
        <v>33</v>
      </c>
      <c r="AC39" s="250"/>
      <c r="AD39" s="238"/>
      <c r="AE39" s="238"/>
      <c r="AF39" s="238"/>
      <c r="AG39" s="238"/>
      <c r="AH39" s="238"/>
      <c r="AI39" s="200"/>
    </row>
    <row r="40" spans="2:35" ht="13.5" thickBot="1">
      <c r="B40" s="201"/>
      <c r="C40" s="259"/>
      <c r="D40" s="232">
        <f t="shared" si="5"/>
        <v>60</v>
      </c>
      <c r="E40" s="233">
        <v>0</v>
      </c>
      <c r="F40" s="260"/>
      <c r="G40" s="232">
        <f t="shared" si="0"/>
        <v>124</v>
      </c>
      <c r="H40" s="234">
        <v>1</v>
      </c>
      <c r="I40" s="202"/>
      <c r="J40" s="247"/>
      <c r="K40" s="56">
        <f t="shared" si="1"/>
        <v>188</v>
      </c>
      <c r="L40" s="63" t="s">
        <v>26</v>
      </c>
      <c r="M40" s="247"/>
      <c r="N40" s="56">
        <f t="shared" si="2"/>
        <v>252</v>
      </c>
      <c r="O40" s="59" t="s">
        <v>27</v>
      </c>
      <c r="P40" s="202"/>
      <c r="Q40" s="247"/>
      <c r="R40" s="57">
        <f t="shared" si="3"/>
        <v>316</v>
      </c>
      <c r="S40" s="63">
        <v>3</v>
      </c>
      <c r="T40" s="247"/>
      <c r="U40" s="57">
        <f t="shared" si="4"/>
        <v>380</v>
      </c>
      <c r="V40" s="63" t="s">
        <v>28</v>
      </c>
      <c r="W40" s="202"/>
      <c r="X40" s="202"/>
      <c r="Y40" s="202"/>
      <c r="Z40" s="202"/>
      <c r="AA40" s="238"/>
      <c r="AB40" s="238"/>
      <c r="AC40" s="238"/>
      <c r="AD40" s="238"/>
      <c r="AE40" s="238"/>
      <c r="AF40" s="238"/>
      <c r="AG40" s="238"/>
      <c r="AH40" s="238"/>
      <c r="AI40" s="200"/>
    </row>
    <row r="41" spans="2:35" s="190" customFormat="1" ht="13.5" thickBot="1">
      <c r="B41" s="204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40"/>
      <c r="AB41" s="240"/>
      <c r="AC41" s="240"/>
      <c r="AD41" s="240"/>
      <c r="AE41" s="240"/>
      <c r="AF41" s="240"/>
      <c r="AG41" s="240"/>
      <c r="AH41" s="240"/>
      <c r="AI41" s="206"/>
    </row>
    <row r="42" spans="2:35" s="190" customFormat="1">
      <c r="AA42" s="222"/>
      <c r="AB42" s="222"/>
      <c r="AC42" s="222"/>
      <c r="AD42" s="222"/>
      <c r="AE42" s="222"/>
      <c r="AF42" s="222"/>
      <c r="AG42" s="222"/>
      <c r="AH42" s="222"/>
    </row>
    <row r="43" spans="2:35" s="190" customFormat="1">
      <c r="AA43" s="222"/>
      <c r="AB43" s="222"/>
      <c r="AC43" s="222"/>
      <c r="AD43" s="222"/>
      <c r="AE43" s="222"/>
      <c r="AF43" s="222"/>
      <c r="AG43" s="222"/>
      <c r="AH43" s="222"/>
    </row>
    <row r="44" spans="2:35" s="190" customFormat="1">
      <c r="X44" s="202"/>
      <c r="Y44" s="202"/>
      <c r="AA44" s="222"/>
      <c r="AB44" s="222"/>
      <c r="AC44" s="222"/>
      <c r="AD44" s="222"/>
      <c r="AE44" s="222"/>
      <c r="AF44" s="222"/>
      <c r="AG44" s="222"/>
      <c r="AH44" s="222"/>
    </row>
    <row r="45" spans="2:35" s="190" customFormat="1">
      <c r="X45" s="202"/>
      <c r="Y45" s="202"/>
      <c r="AA45" s="222"/>
      <c r="AB45" s="222"/>
      <c r="AC45" s="222"/>
      <c r="AD45" s="222"/>
      <c r="AE45" s="222"/>
      <c r="AF45" s="222"/>
      <c r="AG45" s="222"/>
      <c r="AH45" s="222"/>
    </row>
    <row r="46" spans="2:35" s="190" customFormat="1">
      <c r="X46" s="202"/>
      <c r="Y46" s="202"/>
      <c r="AA46" s="222"/>
      <c r="AB46" s="222"/>
      <c r="AC46" s="222"/>
      <c r="AD46" s="222"/>
      <c r="AE46" s="222"/>
      <c r="AF46" s="222"/>
      <c r="AG46" s="222"/>
      <c r="AH46" s="222"/>
    </row>
    <row r="47" spans="2:35" s="190" customFormat="1">
      <c r="X47" s="202"/>
      <c r="Y47" s="202"/>
      <c r="AA47" s="222"/>
      <c r="AB47" s="222"/>
      <c r="AC47" s="222"/>
      <c r="AD47" s="222"/>
      <c r="AE47" s="222"/>
      <c r="AF47" s="222"/>
      <c r="AG47" s="222"/>
      <c r="AH47" s="222"/>
    </row>
    <row r="48" spans="2:35" s="190" customFormat="1">
      <c r="X48" s="202"/>
      <c r="Y48" s="202"/>
      <c r="AA48" s="222"/>
      <c r="AB48" s="222"/>
      <c r="AC48" s="222"/>
      <c r="AD48" s="222"/>
      <c r="AE48" s="222"/>
      <c r="AF48" s="222"/>
      <c r="AG48" s="222"/>
      <c r="AH48" s="222"/>
    </row>
    <row r="49" spans="24:34" s="190" customFormat="1">
      <c r="X49" s="202"/>
      <c r="Y49" s="202"/>
      <c r="AA49" s="222"/>
      <c r="AB49" s="222"/>
      <c r="AC49" s="222"/>
      <c r="AD49" s="222"/>
      <c r="AE49" s="222"/>
      <c r="AF49" s="222"/>
      <c r="AG49" s="222"/>
      <c r="AH49" s="222"/>
    </row>
    <row r="50" spans="24:34" s="190" customFormat="1">
      <c r="X50" s="202"/>
      <c r="Y50" s="202"/>
      <c r="AA50" s="222"/>
      <c r="AB50" s="222"/>
      <c r="AC50" s="222"/>
      <c r="AD50" s="222"/>
      <c r="AE50" s="222"/>
      <c r="AF50" s="222"/>
      <c r="AG50" s="222"/>
      <c r="AH50" s="222"/>
    </row>
    <row r="51" spans="24:34" s="190" customFormat="1">
      <c r="X51" s="202"/>
      <c r="Y51" s="202"/>
      <c r="AA51" s="222"/>
      <c r="AB51" s="222"/>
      <c r="AC51" s="222"/>
      <c r="AD51" s="222"/>
      <c r="AE51" s="222"/>
      <c r="AF51" s="222"/>
      <c r="AG51" s="222"/>
      <c r="AH51" s="222"/>
    </row>
    <row r="52" spans="24:34" s="190" customFormat="1">
      <c r="X52" s="202"/>
      <c r="Y52" s="202"/>
      <c r="AA52" s="222"/>
      <c r="AB52" s="222"/>
      <c r="AC52" s="222"/>
      <c r="AD52" s="222"/>
      <c r="AE52" s="222"/>
      <c r="AF52" s="222"/>
      <c r="AG52" s="222"/>
      <c r="AH52" s="222"/>
    </row>
    <row r="53" spans="24:34" s="190" customFormat="1">
      <c r="X53" s="202"/>
      <c r="Y53" s="202"/>
      <c r="AA53" s="222"/>
      <c r="AB53" s="222"/>
      <c r="AC53" s="222"/>
      <c r="AD53" s="222"/>
      <c r="AE53" s="222"/>
      <c r="AF53" s="222"/>
      <c r="AG53" s="222"/>
      <c r="AH53" s="222"/>
    </row>
    <row r="54" spans="24:34" s="190" customFormat="1">
      <c r="X54" s="202"/>
      <c r="Y54" s="202"/>
      <c r="AA54" s="222"/>
      <c r="AB54" s="222"/>
      <c r="AC54" s="222"/>
      <c r="AD54" s="222"/>
      <c r="AE54" s="222"/>
      <c r="AF54" s="222"/>
      <c r="AG54" s="222"/>
      <c r="AH54" s="222"/>
    </row>
    <row r="55" spans="24:34" s="190" customFormat="1">
      <c r="AA55" s="222"/>
      <c r="AB55" s="222"/>
      <c r="AC55" s="222"/>
      <c r="AD55" s="222"/>
      <c r="AE55" s="222"/>
      <c r="AF55" s="222"/>
      <c r="AG55" s="222"/>
      <c r="AH55" s="222"/>
    </row>
    <row r="56" spans="24:34" s="190" customFormat="1">
      <c r="AA56" s="222"/>
      <c r="AB56" s="222"/>
      <c r="AC56" s="222"/>
      <c r="AD56" s="222"/>
      <c r="AE56" s="222"/>
      <c r="AF56" s="222"/>
      <c r="AG56" s="222"/>
      <c r="AH56" s="222"/>
    </row>
    <row r="57" spans="24:34" s="190" customFormat="1">
      <c r="AA57" s="222"/>
      <c r="AB57" s="222"/>
      <c r="AC57" s="222"/>
      <c r="AD57" s="222"/>
      <c r="AE57" s="222"/>
      <c r="AF57" s="222"/>
      <c r="AG57" s="222"/>
      <c r="AH57" s="222"/>
    </row>
    <row r="58" spans="24:34" s="190" customFormat="1">
      <c r="AA58" s="222"/>
      <c r="AB58" s="222"/>
      <c r="AC58" s="222"/>
      <c r="AD58" s="222"/>
      <c r="AE58" s="222"/>
      <c r="AF58" s="222"/>
      <c r="AG58" s="222"/>
      <c r="AH58" s="222"/>
    </row>
    <row r="59" spans="24:34" s="190" customFormat="1">
      <c r="AA59" s="222"/>
      <c r="AB59" s="222"/>
      <c r="AC59" s="222"/>
      <c r="AD59" s="222"/>
      <c r="AE59" s="222"/>
      <c r="AF59" s="222"/>
      <c r="AG59" s="222"/>
      <c r="AH59" s="222"/>
    </row>
    <row r="66" spans="24:25">
      <c r="X66" s="202"/>
      <c r="Y66" s="202"/>
    </row>
    <row r="67" spans="24:25">
      <c r="X67" s="202"/>
      <c r="Y67" s="202"/>
    </row>
    <row r="68" spans="24:25">
      <c r="X68" s="202"/>
      <c r="Y68" s="202"/>
    </row>
    <row r="69" spans="24:25">
      <c r="X69" s="202"/>
      <c r="Y69" s="202"/>
    </row>
    <row r="70" spans="24:25">
      <c r="X70" s="202"/>
      <c r="Y70" s="202"/>
    </row>
    <row r="71" spans="24:25">
      <c r="X71" s="202"/>
      <c r="Y71" s="202"/>
    </row>
    <row r="72" spans="24:25">
      <c r="X72" s="202"/>
      <c r="Y72" s="202"/>
    </row>
    <row r="73" spans="24:25">
      <c r="X73" s="202"/>
      <c r="Y73" s="202"/>
    </row>
    <row r="74" spans="24:25">
      <c r="X74" s="202"/>
      <c r="Y74" s="202"/>
    </row>
    <row r="75" spans="24:25">
      <c r="X75" s="202"/>
      <c r="Y75" s="202"/>
    </row>
    <row r="76" spans="24:25">
      <c r="X76" s="202"/>
      <c r="Y76" s="202"/>
    </row>
    <row r="91" spans="24:25">
      <c r="X91" s="202"/>
      <c r="Y91" s="202"/>
    </row>
    <row r="92" spans="24:25">
      <c r="X92" s="202"/>
      <c r="Y92" s="202"/>
    </row>
    <row r="93" spans="24:25">
      <c r="X93" s="202"/>
      <c r="Y93" s="202"/>
    </row>
    <row r="94" spans="24:25">
      <c r="X94" s="202"/>
      <c r="Y94" s="202"/>
    </row>
    <row r="95" spans="24:25">
      <c r="X95" s="202"/>
      <c r="Y95" s="202"/>
    </row>
    <row r="96" spans="24:25">
      <c r="X96" s="202"/>
      <c r="Y96" s="202"/>
    </row>
    <row r="97" spans="24:25">
      <c r="X97" s="202"/>
      <c r="Y97" s="202"/>
    </row>
    <row r="98" spans="24:25">
      <c r="X98" s="202"/>
      <c r="Y98" s="202"/>
    </row>
    <row r="99" spans="24:25">
      <c r="X99" s="202"/>
      <c r="Y99" s="202"/>
    </row>
    <row r="100" spans="24:25">
      <c r="X100" s="202"/>
      <c r="Y100" s="202"/>
    </row>
    <row r="101" spans="24:25">
      <c r="X101" s="202"/>
      <c r="Y101" s="202"/>
    </row>
    <row r="102" spans="24:25">
      <c r="X102" s="202"/>
      <c r="Y102" s="202"/>
    </row>
    <row r="103" spans="24:25">
      <c r="X103" s="202"/>
      <c r="Y103" s="202"/>
    </row>
    <row r="104" spans="24:25">
      <c r="X104" s="202"/>
      <c r="Y104" s="202"/>
    </row>
    <row r="105" spans="24:25">
      <c r="X105" s="202"/>
      <c r="Y105" s="202"/>
    </row>
    <row r="106" spans="24:25">
      <c r="X106" s="202"/>
      <c r="Y106" s="202"/>
    </row>
    <row r="107" spans="24:25">
      <c r="X107" s="202"/>
      <c r="Y107" s="202"/>
    </row>
    <row r="108" spans="24:25">
      <c r="X108" s="202"/>
      <c r="Y108" s="202"/>
    </row>
  </sheetData>
  <sheetProtection selectLockedCells="1" selectUnlockedCells="1"/>
  <mergeCells count="55">
    <mergeCell ref="T37:T40"/>
    <mergeCell ref="C33:C36"/>
    <mergeCell ref="F33:F36"/>
    <mergeCell ref="J33:J36"/>
    <mergeCell ref="M33:M36"/>
    <mergeCell ref="Q33:Q36"/>
    <mergeCell ref="T33:T36"/>
    <mergeCell ref="C37:C40"/>
    <mergeCell ref="F37:F40"/>
    <mergeCell ref="J37:J40"/>
    <mergeCell ref="M37:M40"/>
    <mergeCell ref="Q37:Q40"/>
    <mergeCell ref="T29:T32"/>
    <mergeCell ref="C24:H24"/>
    <mergeCell ref="J24:O24"/>
    <mergeCell ref="Q24:V24"/>
    <mergeCell ref="C25:C28"/>
    <mergeCell ref="F25:F28"/>
    <mergeCell ref="J25:J28"/>
    <mergeCell ref="M25:M28"/>
    <mergeCell ref="Q25:Q28"/>
    <mergeCell ref="T25:T28"/>
    <mergeCell ref="C29:C32"/>
    <mergeCell ref="F29:F32"/>
    <mergeCell ref="J29:J32"/>
    <mergeCell ref="M29:M32"/>
    <mergeCell ref="Q29:Q32"/>
    <mergeCell ref="AB27:AC27"/>
    <mergeCell ref="AB28:AC28"/>
    <mergeCell ref="E3:H3"/>
    <mergeCell ref="L3:O3"/>
    <mergeCell ref="S3:V3"/>
    <mergeCell ref="D13:H13"/>
    <mergeCell ref="K13:O13"/>
    <mergeCell ref="R13:V13"/>
    <mergeCell ref="X10:Y10"/>
    <mergeCell ref="X9:AH9"/>
    <mergeCell ref="AA10:AB10"/>
    <mergeCell ref="AD10:AE10"/>
    <mergeCell ref="AB39:AC39"/>
    <mergeCell ref="AA24:AC24"/>
    <mergeCell ref="X4:AH7"/>
    <mergeCell ref="AB34:AC34"/>
    <mergeCell ref="AB35:AC35"/>
    <mergeCell ref="AB36:AC36"/>
    <mergeCell ref="AB37:AC37"/>
    <mergeCell ref="AB38:AC38"/>
    <mergeCell ref="AB29:AC29"/>
    <mergeCell ref="AB30:AC30"/>
    <mergeCell ref="AB31:AC31"/>
    <mergeCell ref="AB32:AC32"/>
    <mergeCell ref="AB33:AC33"/>
    <mergeCell ref="X24:Y24"/>
    <mergeCell ref="AB25:AC25"/>
    <mergeCell ref="AB26:AC26"/>
  </mergeCell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2"/>
  <sheetViews>
    <sheetView tabSelected="1" zoomScale="120" zoomScaleNormal="120" workbookViewId="0">
      <selection activeCell="P118" sqref="P118"/>
    </sheetView>
  </sheetViews>
  <sheetFormatPr defaultRowHeight="12.75"/>
  <cols>
    <col min="1" max="1" width="2.5703125" style="190" customWidth="1"/>
    <col min="2" max="2" width="1.7109375" customWidth="1"/>
    <col min="3" max="3" width="5.85546875" style="67" customWidth="1"/>
    <col min="4" max="4" width="6.42578125" customWidth="1"/>
    <col min="5" max="5" width="12.5703125" customWidth="1"/>
    <col min="6" max="6" width="22.28515625" customWidth="1"/>
    <col min="7" max="7" width="0" style="68" hidden="1" customWidth="1"/>
    <col min="8" max="8" width="10" customWidth="1"/>
    <col min="9" max="9" width="5.140625" style="68" customWidth="1"/>
    <col min="10" max="10" width="2.85546875" customWidth="1"/>
    <col min="12" max="12" width="16.5703125" customWidth="1"/>
    <col min="13" max="13" width="1.85546875" customWidth="1"/>
    <col min="14" max="14" width="9.140625" style="190"/>
  </cols>
  <sheetData>
    <row r="1" spans="2:17" ht="13.5" thickBot="1">
      <c r="B1" s="190"/>
      <c r="C1" s="191"/>
      <c r="D1" s="190"/>
      <c r="E1" s="190"/>
      <c r="F1" s="190"/>
      <c r="G1" s="192"/>
      <c r="H1" s="190"/>
      <c r="I1" s="192"/>
      <c r="J1" s="190"/>
      <c r="K1" s="190"/>
      <c r="L1" s="190"/>
      <c r="M1" s="190"/>
    </row>
    <row r="2" spans="2:17" ht="13.5" thickBot="1">
      <c r="B2" s="69"/>
      <c r="C2" s="261"/>
      <c r="D2" s="261"/>
      <c r="E2" s="261"/>
      <c r="F2" s="261"/>
      <c r="G2" s="261"/>
      <c r="H2" s="261"/>
      <c r="I2" s="70"/>
      <c r="J2" s="193"/>
      <c r="K2" s="198"/>
      <c r="L2" s="198"/>
      <c r="M2" s="199"/>
      <c r="N2" s="189"/>
      <c r="O2" s="188"/>
      <c r="P2" s="188"/>
      <c r="Q2" s="188"/>
    </row>
    <row r="3" spans="2:17" ht="16.5" customHeight="1" thickBot="1">
      <c r="B3" s="72"/>
      <c r="C3" s="73" t="s">
        <v>29</v>
      </c>
      <c r="D3" s="74" t="s">
        <v>30</v>
      </c>
      <c r="E3" s="75"/>
      <c r="F3" s="73" t="s">
        <v>31</v>
      </c>
      <c r="G3" s="73" t="s">
        <v>32</v>
      </c>
      <c r="H3" s="74" t="s">
        <v>33</v>
      </c>
      <c r="I3" s="73" t="s">
        <v>34</v>
      </c>
      <c r="J3" s="76"/>
      <c r="K3" s="263" t="s">
        <v>350</v>
      </c>
      <c r="L3" s="263"/>
      <c r="M3" s="200"/>
    </row>
    <row r="4" spans="2:17" ht="15.75" customHeight="1">
      <c r="B4" s="72"/>
      <c r="C4" s="166"/>
      <c r="D4" s="167" t="s">
        <v>35</v>
      </c>
      <c r="E4" s="167" t="s">
        <v>36</v>
      </c>
      <c r="F4" s="167" t="s">
        <v>37</v>
      </c>
      <c r="G4" s="168"/>
      <c r="H4" s="169" t="s">
        <v>38</v>
      </c>
      <c r="I4" s="77"/>
      <c r="J4" s="210"/>
      <c r="K4" s="207" t="s">
        <v>316</v>
      </c>
      <c r="L4" s="183">
        <v>0</v>
      </c>
      <c r="M4" s="200"/>
    </row>
    <row r="5" spans="2:17" ht="14.25" customHeight="1">
      <c r="B5" s="72"/>
      <c r="C5" s="170"/>
      <c r="D5" s="171" t="s">
        <v>35</v>
      </c>
      <c r="E5" s="171" t="s">
        <v>39</v>
      </c>
      <c r="F5" s="171" t="s">
        <v>40</v>
      </c>
      <c r="G5" s="172"/>
      <c r="H5" s="173" t="s">
        <v>41</v>
      </c>
      <c r="I5" s="78"/>
      <c r="J5" s="210"/>
      <c r="K5" s="207" t="s">
        <v>317</v>
      </c>
      <c r="L5" s="183">
        <v>1</v>
      </c>
      <c r="M5" s="200"/>
    </row>
    <row r="6" spans="2:17" ht="16.5" customHeight="1">
      <c r="B6" s="72"/>
      <c r="C6" s="170"/>
      <c r="D6" s="171" t="s">
        <v>35</v>
      </c>
      <c r="E6" s="171" t="s">
        <v>42</v>
      </c>
      <c r="F6" s="171" t="s">
        <v>43</v>
      </c>
      <c r="G6" s="172"/>
      <c r="H6" s="173" t="s">
        <v>44</v>
      </c>
      <c r="I6" s="78"/>
      <c r="J6" s="210"/>
      <c r="K6" s="207" t="s">
        <v>318</v>
      </c>
      <c r="L6" s="183">
        <v>32</v>
      </c>
      <c r="M6" s="200"/>
    </row>
    <row r="7" spans="2:17" ht="16.5" customHeight="1">
      <c r="B7" s="72"/>
      <c r="C7" s="170"/>
      <c r="D7" s="171" t="s">
        <v>35</v>
      </c>
      <c r="E7" s="171" t="s">
        <v>45</v>
      </c>
      <c r="F7" s="171" t="s">
        <v>46</v>
      </c>
      <c r="G7" s="172"/>
      <c r="H7" s="173" t="s">
        <v>47</v>
      </c>
      <c r="I7" s="78"/>
      <c r="J7" s="210"/>
      <c r="K7" s="207" t="s">
        <v>320</v>
      </c>
      <c r="L7" s="183">
        <v>4</v>
      </c>
      <c r="M7" s="200"/>
    </row>
    <row r="8" spans="2:17" ht="15" customHeight="1">
      <c r="B8" s="72"/>
      <c r="C8" s="174" t="s">
        <v>48</v>
      </c>
      <c r="D8" s="171" t="s">
        <v>35</v>
      </c>
      <c r="E8" s="171" t="s">
        <v>49</v>
      </c>
      <c r="F8" s="171" t="s">
        <v>50</v>
      </c>
      <c r="G8" s="172"/>
      <c r="H8" s="173" t="s">
        <v>51</v>
      </c>
      <c r="I8" s="78"/>
      <c r="J8" s="210"/>
      <c r="K8" s="207" t="s">
        <v>321</v>
      </c>
      <c r="L8" s="183">
        <v>0</v>
      </c>
      <c r="M8" s="200"/>
    </row>
    <row r="9" spans="2:17" ht="15.75" customHeight="1">
      <c r="B9" s="72"/>
      <c r="C9" s="175" t="s">
        <v>52</v>
      </c>
      <c r="D9" s="171" t="s">
        <v>53</v>
      </c>
      <c r="E9" s="171" t="s">
        <v>54</v>
      </c>
      <c r="F9" s="171" t="s">
        <v>55</v>
      </c>
      <c r="G9" s="172"/>
      <c r="H9" s="173" t="s">
        <v>56</v>
      </c>
      <c r="I9" s="78"/>
      <c r="J9" s="210"/>
      <c r="K9" s="207" t="s">
        <v>328</v>
      </c>
      <c r="L9" s="184" t="s">
        <v>341</v>
      </c>
      <c r="M9" s="200"/>
    </row>
    <row r="10" spans="2:17" ht="15.75" customHeight="1">
      <c r="B10" s="72"/>
      <c r="C10" s="176"/>
      <c r="D10" s="171" t="s">
        <v>57</v>
      </c>
      <c r="E10" s="171" t="s">
        <v>58</v>
      </c>
      <c r="F10" s="171" t="s">
        <v>59</v>
      </c>
      <c r="G10" s="172"/>
      <c r="H10" s="173" t="s">
        <v>60</v>
      </c>
      <c r="I10" s="79"/>
      <c r="J10" s="209"/>
      <c r="K10" s="207" t="s">
        <v>329</v>
      </c>
      <c r="L10" s="184" t="s">
        <v>339</v>
      </c>
      <c r="M10" s="200"/>
    </row>
    <row r="11" spans="2:17" ht="17.25" customHeight="1">
      <c r="B11" s="72"/>
      <c r="C11" s="170"/>
      <c r="D11" s="171" t="s">
        <v>61</v>
      </c>
      <c r="E11" s="171" t="s">
        <v>62</v>
      </c>
      <c r="F11" s="171" t="s">
        <v>63</v>
      </c>
      <c r="G11" s="172"/>
      <c r="H11" s="173" t="s">
        <v>64</v>
      </c>
      <c r="I11" s="78"/>
      <c r="J11" s="211"/>
      <c r="K11" s="207" t="s">
        <v>330</v>
      </c>
      <c r="L11" s="184" t="s">
        <v>342</v>
      </c>
      <c r="M11" s="200"/>
    </row>
    <row r="12" spans="2:17" ht="16.5" customHeight="1">
      <c r="B12" s="72"/>
      <c r="C12" s="170"/>
      <c r="D12" s="171" t="s">
        <v>61</v>
      </c>
      <c r="E12" s="171" t="s">
        <v>65</v>
      </c>
      <c r="F12" s="171" t="s">
        <v>66</v>
      </c>
      <c r="G12" s="172"/>
      <c r="H12" s="173" t="s">
        <v>67</v>
      </c>
      <c r="I12" s="78"/>
      <c r="J12" s="210"/>
      <c r="K12" s="207" t="s">
        <v>331</v>
      </c>
      <c r="L12" s="184" t="s">
        <v>340</v>
      </c>
      <c r="M12" s="200"/>
    </row>
    <row r="13" spans="2:17" ht="17.25" customHeight="1">
      <c r="B13" s="72"/>
      <c r="C13" s="170"/>
      <c r="D13" s="171" t="s">
        <v>61</v>
      </c>
      <c r="E13" s="171" t="s">
        <v>68</v>
      </c>
      <c r="F13" s="171" t="s">
        <v>69</v>
      </c>
      <c r="G13" s="172"/>
      <c r="H13" s="173" t="s">
        <v>70</v>
      </c>
      <c r="I13" s="78" t="s">
        <v>71</v>
      </c>
      <c r="J13" s="210"/>
      <c r="K13" s="207" t="s">
        <v>333</v>
      </c>
      <c r="L13" s="183">
        <v>0</v>
      </c>
      <c r="M13" s="200"/>
    </row>
    <row r="14" spans="2:17">
      <c r="B14" s="72"/>
      <c r="C14" s="170"/>
      <c r="D14" s="171" t="s">
        <v>61</v>
      </c>
      <c r="E14" s="171" t="s">
        <v>72</v>
      </c>
      <c r="F14" s="171" t="s">
        <v>73</v>
      </c>
      <c r="G14" s="172"/>
      <c r="H14" s="173" t="s">
        <v>74</v>
      </c>
      <c r="I14" s="78"/>
      <c r="J14" s="210"/>
      <c r="K14" s="207" t="s">
        <v>338</v>
      </c>
      <c r="L14" s="183">
        <v>99</v>
      </c>
      <c r="M14" s="200"/>
    </row>
    <row r="15" spans="2:17">
      <c r="B15" s="72"/>
      <c r="C15" s="170"/>
      <c r="D15" s="171" t="s">
        <v>53</v>
      </c>
      <c r="E15" s="171" t="s">
        <v>75</v>
      </c>
      <c r="F15" s="171" t="s">
        <v>76</v>
      </c>
      <c r="G15" s="172"/>
      <c r="H15" s="177" t="s">
        <v>77</v>
      </c>
      <c r="I15" s="78"/>
      <c r="J15" s="194"/>
      <c r="K15" s="202"/>
      <c r="L15" s="202"/>
      <c r="M15" s="200"/>
    </row>
    <row r="16" spans="2:17">
      <c r="B16" s="72"/>
      <c r="C16" s="174"/>
      <c r="D16" s="171" t="s">
        <v>35</v>
      </c>
      <c r="E16" s="171" t="s">
        <v>78</v>
      </c>
      <c r="F16" s="171" t="s">
        <v>79</v>
      </c>
      <c r="G16" s="172"/>
      <c r="H16" s="173" t="s">
        <v>80</v>
      </c>
      <c r="I16" s="78"/>
      <c r="J16" s="194"/>
      <c r="K16" s="202"/>
      <c r="L16" s="202"/>
      <c r="M16" s="200"/>
    </row>
    <row r="17" spans="2:13">
      <c r="B17" s="72"/>
      <c r="C17" s="174"/>
      <c r="D17" s="171" t="s">
        <v>57</v>
      </c>
      <c r="E17" s="171" t="s">
        <v>81</v>
      </c>
      <c r="F17" s="171" t="s">
        <v>82</v>
      </c>
      <c r="G17" s="172"/>
      <c r="H17" s="173" t="s">
        <v>83</v>
      </c>
      <c r="I17" s="78"/>
      <c r="J17" s="194"/>
      <c r="K17" s="202"/>
      <c r="L17" s="202"/>
      <c r="M17" s="200"/>
    </row>
    <row r="18" spans="2:13">
      <c r="B18" s="72"/>
      <c r="C18" s="174"/>
      <c r="D18" s="171" t="s">
        <v>35</v>
      </c>
      <c r="E18" s="171" t="s">
        <v>84</v>
      </c>
      <c r="F18" s="171" t="s">
        <v>85</v>
      </c>
      <c r="G18" s="172"/>
      <c r="H18" s="173" t="s">
        <v>86</v>
      </c>
      <c r="I18" s="78"/>
      <c r="J18" s="194"/>
      <c r="K18" s="202"/>
      <c r="L18" s="202"/>
      <c r="M18" s="200"/>
    </row>
    <row r="19" spans="2:13">
      <c r="B19" s="72"/>
      <c r="C19" s="174"/>
      <c r="D19" s="171" t="s">
        <v>61</v>
      </c>
      <c r="E19" s="171" t="s">
        <v>87</v>
      </c>
      <c r="F19" s="171" t="s">
        <v>88</v>
      </c>
      <c r="G19" s="172"/>
      <c r="H19" s="173" t="s">
        <v>89</v>
      </c>
      <c r="I19" s="78"/>
      <c r="J19" s="194"/>
      <c r="K19" s="202"/>
      <c r="L19" s="202"/>
      <c r="M19" s="200"/>
    </row>
    <row r="20" spans="2:13">
      <c r="B20" s="72"/>
      <c r="C20" s="174"/>
      <c r="D20" s="171" t="s">
        <v>90</v>
      </c>
      <c r="E20" s="171" t="s">
        <v>91</v>
      </c>
      <c r="F20" s="171" t="s">
        <v>92</v>
      </c>
      <c r="G20" s="172"/>
      <c r="H20" s="173" t="s">
        <v>93</v>
      </c>
      <c r="I20" s="78"/>
      <c r="J20" s="194"/>
      <c r="K20" s="202"/>
      <c r="L20" s="202"/>
      <c r="M20" s="200"/>
    </row>
    <row r="21" spans="2:13">
      <c r="B21" s="72"/>
      <c r="C21" s="170"/>
      <c r="D21" s="171" t="s">
        <v>90</v>
      </c>
      <c r="E21" s="171" t="s">
        <v>94</v>
      </c>
      <c r="F21" s="171" t="s">
        <v>95</v>
      </c>
      <c r="G21" s="172"/>
      <c r="H21" s="173" t="s">
        <v>96</v>
      </c>
      <c r="I21" s="78"/>
      <c r="J21" s="194"/>
      <c r="K21" s="202"/>
      <c r="L21" s="202"/>
      <c r="M21" s="200"/>
    </row>
    <row r="22" spans="2:13">
      <c r="B22" s="72"/>
      <c r="C22" s="170"/>
      <c r="D22" s="171" t="s">
        <v>90</v>
      </c>
      <c r="E22" s="171" t="s">
        <v>97</v>
      </c>
      <c r="F22" s="171" t="s">
        <v>98</v>
      </c>
      <c r="G22" s="172"/>
      <c r="H22" s="173" t="s">
        <v>99</v>
      </c>
      <c r="I22" s="78"/>
      <c r="J22" s="194"/>
      <c r="K22" s="202"/>
      <c r="L22" s="202"/>
      <c r="M22" s="200"/>
    </row>
    <row r="23" spans="2:13">
      <c r="B23" s="72"/>
      <c r="C23" s="178"/>
      <c r="D23" s="171" t="s">
        <v>90</v>
      </c>
      <c r="E23" s="171" t="s">
        <v>100</v>
      </c>
      <c r="F23" s="171" t="s">
        <v>101</v>
      </c>
      <c r="G23" s="172"/>
      <c r="H23" s="173" t="s">
        <v>102</v>
      </c>
      <c r="I23" s="78"/>
      <c r="J23" s="195"/>
      <c r="K23" s="202"/>
      <c r="L23" s="202"/>
      <c r="M23" s="200"/>
    </row>
    <row r="24" spans="2:13" ht="15.75" customHeight="1" thickBot="1">
      <c r="B24" s="72"/>
      <c r="C24" s="179"/>
      <c r="D24" s="180" t="s">
        <v>103</v>
      </c>
      <c r="E24" s="180"/>
      <c r="F24" s="180" t="s">
        <v>104</v>
      </c>
      <c r="G24" s="181"/>
      <c r="H24" s="182" t="s">
        <v>105</v>
      </c>
      <c r="I24" s="80"/>
      <c r="J24" s="196"/>
      <c r="K24" s="202"/>
      <c r="L24" s="202"/>
      <c r="M24" s="200"/>
    </row>
    <row r="25" spans="2:13" ht="13.5" customHeight="1" thickBot="1">
      <c r="B25" s="72"/>
      <c r="C25" s="81"/>
      <c r="D25" s="82"/>
      <c r="E25" s="82"/>
      <c r="F25" s="82"/>
      <c r="G25" s="83"/>
      <c r="H25" s="82"/>
      <c r="I25" s="84"/>
      <c r="J25" s="194"/>
      <c r="K25" s="202"/>
      <c r="L25" s="202"/>
      <c r="M25" s="200"/>
    </row>
    <row r="26" spans="2:13" ht="12.75" customHeight="1">
      <c r="B26" s="72"/>
      <c r="C26" s="85"/>
      <c r="D26" s="86" t="s">
        <v>35</v>
      </c>
      <c r="E26" s="86" t="s">
        <v>36</v>
      </c>
      <c r="F26" s="86" t="s">
        <v>37</v>
      </c>
      <c r="G26" s="87"/>
      <c r="H26" s="88" t="s">
        <v>38</v>
      </c>
      <c r="I26" s="89"/>
      <c r="J26" s="213"/>
      <c r="K26" s="207" t="s">
        <v>316</v>
      </c>
      <c r="L26" s="184">
        <v>0</v>
      </c>
      <c r="M26" s="200"/>
    </row>
    <row r="27" spans="2:13" ht="15.75" customHeight="1">
      <c r="B27" s="72"/>
      <c r="C27" s="90"/>
      <c r="D27" s="91" t="s">
        <v>35</v>
      </c>
      <c r="E27" s="91" t="s">
        <v>106</v>
      </c>
      <c r="F27" s="91" t="s">
        <v>107</v>
      </c>
      <c r="G27" s="92"/>
      <c r="H27" s="93" t="s">
        <v>108</v>
      </c>
      <c r="I27" s="94"/>
      <c r="J27" s="213"/>
      <c r="K27" s="207" t="s">
        <v>318</v>
      </c>
      <c r="L27" s="184">
        <v>2</v>
      </c>
      <c r="M27" s="200"/>
    </row>
    <row r="28" spans="2:13">
      <c r="B28" s="72"/>
      <c r="C28" s="90"/>
      <c r="D28" s="91" t="s">
        <v>35</v>
      </c>
      <c r="E28" s="91" t="s">
        <v>109</v>
      </c>
      <c r="F28" s="91" t="s">
        <v>110</v>
      </c>
      <c r="G28" s="92"/>
      <c r="H28" s="93" t="s">
        <v>111</v>
      </c>
      <c r="I28" s="94"/>
      <c r="J28" s="213"/>
      <c r="K28" s="207" t="s">
        <v>320</v>
      </c>
      <c r="L28" s="184">
        <v>4</v>
      </c>
      <c r="M28" s="200"/>
    </row>
    <row r="29" spans="2:13">
      <c r="B29" s="72"/>
      <c r="C29" s="90"/>
      <c r="D29" s="91" t="s">
        <v>35</v>
      </c>
      <c r="E29" s="91" t="s">
        <v>112</v>
      </c>
      <c r="F29" s="91" t="s">
        <v>113</v>
      </c>
      <c r="G29" s="92"/>
      <c r="H29" s="93" t="s">
        <v>114</v>
      </c>
      <c r="I29" s="94"/>
      <c r="J29" s="213"/>
      <c r="K29" s="207" t="s">
        <v>321</v>
      </c>
      <c r="L29" s="184">
        <v>0</v>
      </c>
      <c r="M29" s="200"/>
    </row>
    <row r="30" spans="2:13">
      <c r="B30" s="72"/>
      <c r="C30" s="95" t="s">
        <v>115</v>
      </c>
      <c r="D30" s="91" t="s">
        <v>35</v>
      </c>
      <c r="E30" s="91" t="s">
        <v>49</v>
      </c>
      <c r="F30" s="91" t="s">
        <v>50</v>
      </c>
      <c r="G30" s="92"/>
      <c r="H30" s="93" t="s">
        <v>51</v>
      </c>
      <c r="I30" s="94"/>
      <c r="J30" s="213"/>
      <c r="K30" s="207" t="s">
        <v>327</v>
      </c>
      <c r="L30" s="184" t="s">
        <v>343</v>
      </c>
      <c r="M30" s="200"/>
    </row>
    <row r="31" spans="2:13">
      <c r="B31" s="72"/>
      <c r="C31" s="95"/>
      <c r="D31" s="91" t="s">
        <v>61</v>
      </c>
      <c r="E31" s="91" t="s">
        <v>116</v>
      </c>
      <c r="F31" s="91" t="s">
        <v>117</v>
      </c>
      <c r="G31" s="92"/>
      <c r="H31" s="93" t="s">
        <v>118</v>
      </c>
      <c r="I31" s="94"/>
      <c r="J31" s="213"/>
      <c r="K31" s="207" t="s">
        <v>329</v>
      </c>
      <c r="L31" s="184" t="s">
        <v>339</v>
      </c>
      <c r="M31" s="200"/>
    </row>
    <row r="32" spans="2:13">
      <c r="B32" s="72"/>
      <c r="C32" s="96"/>
      <c r="D32" s="91" t="s">
        <v>61</v>
      </c>
      <c r="E32" s="91" t="s">
        <v>119</v>
      </c>
      <c r="F32" s="91" t="s">
        <v>120</v>
      </c>
      <c r="G32" s="92"/>
      <c r="H32" s="93" t="s">
        <v>121</v>
      </c>
      <c r="I32" s="94"/>
      <c r="J32" s="213"/>
      <c r="K32" s="207" t="s">
        <v>330</v>
      </c>
      <c r="L32" s="184" t="s">
        <v>342</v>
      </c>
      <c r="M32" s="200"/>
    </row>
    <row r="33" spans="2:13">
      <c r="B33" s="72"/>
      <c r="C33" s="90"/>
      <c r="D33" s="91" t="s">
        <v>61</v>
      </c>
      <c r="E33" s="91" t="s">
        <v>122</v>
      </c>
      <c r="F33" s="91" t="s">
        <v>123</v>
      </c>
      <c r="G33" s="92"/>
      <c r="H33" s="93" t="s">
        <v>124</v>
      </c>
      <c r="I33" s="79"/>
      <c r="J33" s="212"/>
      <c r="K33" s="207" t="s">
        <v>331</v>
      </c>
      <c r="L33" s="184" t="s">
        <v>340</v>
      </c>
      <c r="M33" s="200"/>
    </row>
    <row r="34" spans="2:13">
      <c r="B34" s="72"/>
      <c r="C34" s="90"/>
      <c r="D34" s="91" t="s">
        <v>61</v>
      </c>
      <c r="E34" s="91" t="s">
        <v>125</v>
      </c>
      <c r="F34" s="91" t="s">
        <v>126</v>
      </c>
      <c r="G34" s="92"/>
      <c r="H34" s="93" t="s">
        <v>127</v>
      </c>
      <c r="I34" s="94"/>
      <c r="J34" s="214"/>
      <c r="K34" s="207" t="s">
        <v>332</v>
      </c>
      <c r="L34" s="184">
        <v>272</v>
      </c>
      <c r="M34" s="200"/>
    </row>
    <row r="35" spans="2:13">
      <c r="B35" s="72"/>
      <c r="C35" s="90"/>
      <c r="D35" s="91" t="s">
        <v>53</v>
      </c>
      <c r="E35" s="91" t="s">
        <v>128</v>
      </c>
      <c r="F35" s="91" t="s">
        <v>129</v>
      </c>
      <c r="G35" s="92"/>
      <c r="H35" s="93" t="s">
        <v>130</v>
      </c>
      <c r="I35" s="94"/>
      <c r="J35" s="213"/>
      <c r="K35" s="207" t="s">
        <v>336</v>
      </c>
      <c r="L35" s="184">
        <v>0</v>
      </c>
      <c r="M35" s="200"/>
    </row>
    <row r="36" spans="2:13">
      <c r="B36" s="72"/>
      <c r="C36" s="90"/>
      <c r="D36" s="91" t="s">
        <v>35</v>
      </c>
      <c r="E36" s="91" t="s">
        <v>131</v>
      </c>
      <c r="F36" s="91" t="s">
        <v>132</v>
      </c>
      <c r="G36" s="92"/>
      <c r="H36" s="93" t="s">
        <v>133</v>
      </c>
      <c r="I36" s="94"/>
      <c r="J36" s="213"/>
      <c r="K36" s="207" t="s">
        <v>338</v>
      </c>
      <c r="L36" s="184">
        <v>88</v>
      </c>
      <c r="M36" s="200"/>
    </row>
    <row r="37" spans="2:13">
      <c r="B37" s="72"/>
      <c r="C37" s="96" t="s">
        <v>134</v>
      </c>
      <c r="D37" s="91" t="s">
        <v>35</v>
      </c>
      <c r="E37" s="91" t="s">
        <v>135</v>
      </c>
      <c r="F37" s="91" t="s">
        <v>55</v>
      </c>
      <c r="G37" s="92"/>
      <c r="H37" s="93" t="s">
        <v>136</v>
      </c>
      <c r="I37" s="94" t="s">
        <v>137</v>
      </c>
      <c r="J37" s="197"/>
      <c r="K37" s="202"/>
      <c r="L37" s="202"/>
      <c r="M37" s="200"/>
    </row>
    <row r="38" spans="2:13">
      <c r="B38" s="72"/>
      <c r="C38" s="97"/>
      <c r="D38" s="91" t="s">
        <v>57</v>
      </c>
      <c r="E38" s="91" t="s">
        <v>138</v>
      </c>
      <c r="F38" s="91" t="s">
        <v>59</v>
      </c>
      <c r="G38" s="92"/>
      <c r="H38" s="93" t="s">
        <v>60</v>
      </c>
      <c r="I38" s="94"/>
      <c r="J38" s="197"/>
      <c r="K38" s="202"/>
      <c r="L38" s="202"/>
      <c r="M38" s="200"/>
    </row>
    <row r="39" spans="2:13">
      <c r="B39" s="72"/>
      <c r="C39" s="97"/>
      <c r="D39" s="91" t="s">
        <v>57</v>
      </c>
      <c r="E39" s="91" t="s">
        <v>139</v>
      </c>
      <c r="F39" s="91" t="s">
        <v>140</v>
      </c>
      <c r="G39" s="92"/>
      <c r="H39" s="93" t="s">
        <v>141</v>
      </c>
      <c r="I39" s="94"/>
      <c r="J39" s="197"/>
      <c r="K39" s="202"/>
      <c r="L39" s="202"/>
      <c r="M39" s="200"/>
    </row>
    <row r="40" spans="2:13">
      <c r="B40" s="72"/>
      <c r="C40" s="90"/>
      <c r="D40" s="91" t="s">
        <v>35</v>
      </c>
      <c r="E40" s="91" t="s">
        <v>142</v>
      </c>
      <c r="F40" s="91" t="s">
        <v>143</v>
      </c>
      <c r="G40" s="92"/>
      <c r="H40" s="93" t="s">
        <v>144</v>
      </c>
      <c r="I40" s="94"/>
      <c r="J40" s="197"/>
      <c r="K40" s="202"/>
      <c r="L40" s="202"/>
      <c r="M40" s="200"/>
    </row>
    <row r="41" spans="2:13">
      <c r="B41" s="72"/>
      <c r="C41" s="90"/>
      <c r="D41" s="91" t="s">
        <v>61</v>
      </c>
      <c r="E41" s="91" t="s">
        <v>145</v>
      </c>
      <c r="F41" s="91" t="s">
        <v>146</v>
      </c>
      <c r="G41" s="92"/>
      <c r="H41" s="93" t="s">
        <v>147</v>
      </c>
      <c r="I41" s="94"/>
      <c r="J41" s="197"/>
      <c r="K41" s="202"/>
      <c r="L41" s="202"/>
      <c r="M41" s="200"/>
    </row>
    <row r="42" spans="2:13">
      <c r="B42" s="72"/>
      <c r="C42" s="98"/>
      <c r="D42" s="91" t="s">
        <v>90</v>
      </c>
      <c r="E42" s="91" t="s">
        <v>91</v>
      </c>
      <c r="F42" s="91" t="s">
        <v>92</v>
      </c>
      <c r="G42" s="92"/>
      <c r="H42" s="93" t="s">
        <v>93</v>
      </c>
      <c r="I42" s="99"/>
      <c r="J42" s="160"/>
      <c r="K42" s="202"/>
      <c r="L42" s="202"/>
      <c r="M42" s="200"/>
    </row>
    <row r="43" spans="2:13">
      <c r="B43" s="72"/>
      <c r="C43" s="90"/>
      <c r="D43" s="91" t="s">
        <v>90</v>
      </c>
      <c r="E43" s="91" t="s">
        <v>148</v>
      </c>
      <c r="F43" s="91" t="s">
        <v>149</v>
      </c>
      <c r="G43" s="92"/>
      <c r="H43" s="93" t="s">
        <v>150</v>
      </c>
      <c r="I43" s="99"/>
      <c r="J43" s="160"/>
      <c r="K43" s="202"/>
      <c r="L43" s="202"/>
      <c r="M43" s="200"/>
    </row>
    <row r="44" spans="2:13">
      <c r="B44" s="72"/>
      <c r="C44" s="90"/>
      <c r="D44" s="91" t="s">
        <v>90</v>
      </c>
      <c r="E44" s="91" t="s">
        <v>97</v>
      </c>
      <c r="F44" s="91" t="s">
        <v>98</v>
      </c>
      <c r="G44" s="92"/>
      <c r="H44" s="93" t="s">
        <v>99</v>
      </c>
      <c r="I44" s="79"/>
      <c r="J44" s="76"/>
      <c r="K44" s="202"/>
      <c r="L44" s="202"/>
      <c r="M44" s="200"/>
    </row>
    <row r="45" spans="2:13">
      <c r="B45" s="72"/>
      <c r="C45" s="100"/>
      <c r="D45" s="91" t="s">
        <v>90</v>
      </c>
      <c r="E45" s="91" t="s">
        <v>100</v>
      </c>
      <c r="F45" s="91" t="s">
        <v>101</v>
      </c>
      <c r="G45" s="92"/>
      <c r="H45" s="93" t="s">
        <v>102</v>
      </c>
      <c r="I45" s="99"/>
      <c r="J45" s="160"/>
      <c r="K45" s="202"/>
      <c r="L45" s="202"/>
      <c r="M45" s="200"/>
    </row>
    <row r="46" spans="2:13" ht="13.5" thickBot="1">
      <c r="B46" s="72"/>
      <c r="C46" s="101"/>
      <c r="D46" s="102" t="s">
        <v>103</v>
      </c>
      <c r="E46" s="102"/>
      <c r="F46" s="102" t="s">
        <v>104</v>
      </c>
      <c r="G46" s="103"/>
      <c r="H46" s="104" t="s">
        <v>105</v>
      </c>
      <c r="I46" s="105"/>
      <c r="J46" s="160"/>
      <c r="K46" s="202"/>
      <c r="L46" s="202"/>
      <c r="M46" s="200"/>
    </row>
    <row r="47" spans="2:13" ht="13.5" thickBot="1">
      <c r="B47" s="72"/>
      <c r="C47" s="217"/>
      <c r="D47" s="218"/>
      <c r="E47" s="218"/>
      <c r="F47" s="218"/>
      <c r="G47" s="219"/>
      <c r="H47" s="218"/>
      <c r="I47" s="220"/>
      <c r="J47" s="160"/>
      <c r="K47" s="202"/>
      <c r="L47" s="202"/>
      <c r="M47" s="200"/>
    </row>
    <row r="48" spans="2:13">
      <c r="B48" s="72"/>
      <c r="C48" s="108"/>
      <c r="D48" s="109" t="s">
        <v>35</v>
      </c>
      <c r="E48" s="109" t="s">
        <v>36</v>
      </c>
      <c r="F48" s="109" t="s">
        <v>37</v>
      </c>
      <c r="G48" s="110"/>
      <c r="H48" s="111" t="s">
        <v>38</v>
      </c>
      <c r="I48" s="112"/>
      <c r="J48" s="215"/>
      <c r="K48" s="207" t="s">
        <v>316</v>
      </c>
      <c r="L48" s="184">
        <v>0</v>
      </c>
      <c r="M48" s="200"/>
    </row>
    <row r="49" spans="2:13">
      <c r="B49" s="72"/>
      <c r="C49" s="113"/>
      <c r="D49" s="114" t="s">
        <v>35</v>
      </c>
      <c r="E49" s="114" t="s">
        <v>151</v>
      </c>
      <c r="F49" s="114" t="s">
        <v>152</v>
      </c>
      <c r="G49" s="115"/>
      <c r="H49" s="116" t="s">
        <v>153</v>
      </c>
      <c r="I49" s="99"/>
      <c r="J49" s="215"/>
      <c r="K49" s="207" t="s">
        <v>319</v>
      </c>
      <c r="L49" s="183">
        <v>3</v>
      </c>
      <c r="M49" s="200"/>
    </row>
    <row r="50" spans="2:13">
      <c r="B50" s="72"/>
      <c r="C50" s="113"/>
      <c r="D50" s="114" t="s">
        <v>35</v>
      </c>
      <c r="E50" s="114" t="s">
        <v>109</v>
      </c>
      <c r="F50" s="114" t="s">
        <v>110</v>
      </c>
      <c r="G50" s="115"/>
      <c r="H50" s="116" t="s">
        <v>111</v>
      </c>
      <c r="I50" s="99"/>
      <c r="J50" s="215"/>
      <c r="K50" s="207" t="s">
        <v>320</v>
      </c>
      <c r="L50" s="183">
        <v>4</v>
      </c>
      <c r="M50" s="200"/>
    </row>
    <row r="51" spans="2:13">
      <c r="B51" s="72"/>
      <c r="C51" s="113"/>
      <c r="D51" s="114" t="s">
        <v>35</v>
      </c>
      <c r="E51" s="114" t="s">
        <v>154</v>
      </c>
      <c r="F51" s="114" t="s">
        <v>155</v>
      </c>
      <c r="G51" s="115"/>
      <c r="H51" s="116" t="s">
        <v>156</v>
      </c>
      <c r="I51" s="99"/>
      <c r="J51" s="215"/>
      <c r="K51" s="207" t="s">
        <v>321</v>
      </c>
      <c r="L51" s="183">
        <v>0</v>
      </c>
      <c r="M51" s="200"/>
    </row>
    <row r="52" spans="2:13">
      <c r="B52" s="72"/>
      <c r="C52" s="117" t="s">
        <v>157</v>
      </c>
      <c r="D52" s="114" t="s">
        <v>35</v>
      </c>
      <c r="E52" s="114" t="s">
        <v>49</v>
      </c>
      <c r="F52" s="114" t="s">
        <v>50</v>
      </c>
      <c r="G52" s="115"/>
      <c r="H52" s="116" t="s">
        <v>51</v>
      </c>
      <c r="I52" s="99"/>
      <c r="J52" s="215"/>
      <c r="K52" s="207" t="s">
        <v>327</v>
      </c>
      <c r="L52" s="184" t="s">
        <v>343</v>
      </c>
      <c r="M52" s="200"/>
    </row>
    <row r="53" spans="2:13">
      <c r="B53" s="72"/>
      <c r="C53" s="117"/>
      <c r="D53" s="114" t="s">
        <v>61</v>
      </c>
      <c r="E53" s="114" t="s">
        <v>158</v>
      </c>
      <c r="F53" s="114" t="s">
        <v>159</v>
      </c>
      <c r="G53" s="115"/>
      <c r="H53" s="116" t="s">
        <v>160</v>
      </c>
      <c r="I53" s="99"/>
      <c r="J53" s="215"/>
      <c r="K53" s="207" t="s">
        <v>328</v>
      </c>
      <c r="L53" s="184" t="s">
        <v>341</v>
      </c>
      <c r="M53" s="200"/>
    </row>
    <row r="54" spans="2:13">
      <c r="B54" s="72"/>
      <c r="C54" s="113"/>
      <c r="D54" s="114" t="s">
        <v>61</v>
      </c>
      <c r="E54" s="114" t="s">
        <v>161</v>
      </c>
      <c r="F54" s="114" t="s">
        <v>162</v>
      </c>
      <c r="G54" s="115"/>
      <c r="H54" s="116" t="s">
        <v>163</v>
      </c>
      <c r="I54" s="99"/>
      <c r="J54" s="215"/>
      <c r="K54" s="207" t="s">
        <v>330</v>
      </c>
      <c r="L54" s="184" t="s">
        <v>342</v>
      </c>
      <c r="M54" s="200"/>
    </row>
    <row r="55" spans="2:13">
      <c r="B55" s="72"/>
      <c r="C55" s="118" t="s">
        <v>164</v>
      </c>
      <c r="D55" s="114" t="s">
        <v>35</v>
      </c>
      <c r="E55" s="114" t="s">
        <v>135</v>
      </c>
      <c r="F55" s="114" t="s">
        <v>55</v>
      </c>
      <c r="G55" s="115"/>
      <c r="H55" s="116" t="s">
        <v>136</v>
      </c>
      <c r="I55" s="99"/>
      <c r="J55" s="215"/>
      <c r="K55" s="207" t="s">
        <v>331</v>
      </c>
      <c r="L55" s="184" t="s">
        <v>340</v>
      </c>
      <c r="M55" s="200"/>
    </row>
    <row r="56" spans="2:13">
      <c r="B56" s="72"/>
      <c r="C56" s="113"/>
      <c r="D56" s="114" t="s">
        <v>57</v>
      </c>
      <c r="E56" s="114" t="s">
        <v>165</v>
      </c>
      <c r="F56" s="114" t="s">
        <v>59</v>
      </c>
      <c r="G56" s="115"/>
      <c r="H56" s="116" t="s">
        <v>60</v>
      </c>
      <c r="I56" s="99"/>
      <c r="J56" s="215"/>
      <c r="K56" s="207" t="s">
        <v>334</v>
      </c>
      <c r="L56" s="183">
        <v>352</v>
      </c>
      <c r="M56" s="200"/>
    </row>
    <row r="57" spans="2:13">
      <c r="B57" s="72"/>
      <c r="C57" s="119"/>
      <c r="D57" s="114" t="s">
        <v>61</v>
      </c>
      <c r="E57" s="114" t="s">
        <v>166</v>
      </c>
      <c r="F57" s="114" t="s">
        <v>167</v>
      </c>
      <c r="G57" s="115"/>
      <c r="H57" s="116" t="s">
        <v>168</v>
      </c>
      <c r="I57" s="99"/>
      <c r="J57" s="215"/>
      <c r="K57" s="207" t="s">
        <v>336</v>
      </c>
      <c r="L57" s="183">
        <v>0</v>
      </c>
      <c r="M57" s="200"/>
    </row>
    <row r="58" spans="2:13">
      <c r="B58" s="72"/>
      <c r="C58" s="119"/>
      <c r="D58" s="114" t="s">
        <v>61</v>
      </c>
      <c r="E58" s="114" t="s">
        <v>169</v>
      </c>
      <c r="F58" s="114" t="s">
        <v>170</v>
      </c>
      <c r="G58" s="115"/>
      <c r="H58" s="116" t="s">
        <v>171</v>
      </c>
      <c r="I58" s="99"/>
      <c r="J58" s="215"/>
      <c r="K58" s="207" t="s">
        <v>338</v>
      </c>
      <c r="L58" s="183">
        <v>55</v>
      </c>
      <c r="M58" s="200"/>
    </row>
    <row r="59" spans="2:13">
      <c r="B59" s="72"/>
      <c r="C59" s="119"/>
      <c r="D59" s="114" t="s">
        <v>53</v>
      </c>
      <c r="E59" s="114" t="s">
        <v>128</v>
      </c>
      <c r="F59" s="114" t="s">
        <v>129</v>
      </c>
      <c r="G59" s="115"/>
      <c r="H59" s="116" t="s">
        <v>130</v>
      </c>
      <c r="I59" s="79" t="s">
        <v>172</v>
      </c>
      <c r="J59" s="160"/>
      <c r="K59" s="202"/>
      <c r="L59" s="202"/>
      <c r="M59" s="200"/>
    </row>
    <row r="60" spans="2:13">
      <c r="B60" s="72"/>
      <c r="C60" s="119"/>
      <c r="D60" s="114" t="s">
        <v>35</v>
      </c>
      <c r="E60" s="114" t="s">
        <v>173</v>
      </c>
      <c r="F60" s="114" t="s">
        <v>174</v>
      </c>
      <c r="G60" s="115"/>
      <c r="H60" s="116" t="s">
        <v>175</v>
      </c>
      <c r="I60" s="99"/>
      <c r="J60" s="160"/>
      <c r="K60" s="202"/>
      <c r="L60" s="202"/>
      <c r="M60" s="200"/>
    </row>
    <row r="61" spans="2:13" ht="24">
      <c r="B61" s="72"/>
      <c r="C61" s="113"/>
      <c r="D61" s="114" t="s">
        <v>57</v>
      </c>
      <c r="E61" s="114" t="s">
        <v>176</v>
      </c>
      <c r="F61" s="165" t="s">
        <v>314</v>
      </c>
      <c r="G61" s="115"/>
      <c r="H61" s="116" t="s">
        <v>141</v>
      </c>
      <c r="I61" s="99"/>
      <c r="J61" s="160"/>
      <c r="K61" s="202"/>
      <c r="L61" s="202"/>
      <c r="M61" s="200"/>
    </row>
    <row r="62" spans="2:13">
      <c r="B62" s="72"/>
      <c r="C62" s="113"/>
      <c r="D62" s="114" t="s">
        <v>35</v>
      </c>
      <c r="E62" s="114" t="s">
        <v>177</v>
      </c>
      <c r="F62" s="114" t="s">
        <v>178</v>
      </c>
      <c r="G62" s="115"/>
      <c r="H62" s="116" t="s">
        <v>179</v>
      </c>
      <c r="I62" s="99"/>
      <c r="J62" s="160"/>
      <c r="K62" s="202"/>
      <c r="L62" s="202"/>
      <c r="M62" s="200"/>
    </row>
    <row r="63" spans="2:13">
      <c r="B63" s="72"/>
      <c r="C63" s="113"/>
      <c r="D63" s="114" t="s">
        <v>61</v>
      </c>
      <c r="E63" s="114" t="s">
        <v>180</v>
      </c>
      <c r="F63" s="114" t="s">
        <v>181</v>
      </c>
      <c r="G63" s="115"/>
      <c r="H63" s="116" t="s">
        <v>182</v>
      </c>
      <c r="I63" s="99"/>
      <c r="J63" s="160"/>
      <c r="K63" s="202"/>
      <c r="L63" s="202"/>
      <c r="M63" s="200"/>
    </row>
    <row r="64" spans="2:13">
      <c r="B64" s="72"/>
      <c r="C64" s="113"/>
      <c r="D64" s="114" t="s">
        <v>90</v>
      </c>
      <c r="E64" s="114" t="s">
        <v>183</v>
      </c>
      <c r="F64" s="114" t="s">
        <v>149</v>
      </c>
      <c r="G64" s="115"/>
      <c r="H64" s="116" t="s">
        <v>150</v>
      </c>
      <c r="I64" s="99"/>
      <c r="J64" s="160"/>
      <c r="K64" s="202"/>
      <c r="L64" s="202"/>
      <c r="M64" s="200"/>
    </row>
    <row r="65" spans="2:13">
      <c r="B65" s="72"/>
      <c r="C65" s="120"/>
      <c r="D65" s="114" t="s">
        <v>90</v>
      </c>
      <c r="E65" s="114" t="s">
        <v>94</v>
      </c>
      <c r="F65" s="114" t="s">
        <v>95</v>
      </c>
      <c r="G65" s="115"/>
      <c r="H65" s="116" t="s">
        <v>96</v>
      </c>
      <c r="I65" s="99"/>
      <c r="J65" s="160"/>
      <c r="K65" s="202"/>
      <c r="L65" s="202"/>
      <c r="M65" s="200"/>
    </row>
    <row r="66" spans="2:13">
      <c r="B66" s="72"/>
      <c r="C66" s="120"/>
      <c r="D66" s="114" t="s">
        <v>90</v>
      </c>
      <c r="E66" s="114" t="s">
        <v>97</v>
      </c>
      <c r="F66" s="114" t="s">
        <v>98</v>
      </c>
      <c r="G66" s="115"/>
      <c r="H66" s="116" t="s">
        <v>99</v>
      </c>
      <c r="I66" s="99"/>
      <c r="J66" s="160"/>
      <c r="K66" s="202"/>
      <c r="L66" s="202"/>
      <c r="M66" s="200"/>
    </row>
    <row r="67" spans="2:13">
      <c r="B67" s="72"/>
      <c r="C67" s="119"/>
      <c r="D67" s="114" t="s">
        <v>90</v>
      </c>
      <c r="E67" s="114" t="s">
        <v>100</v>
      </c>
      <c r="F67" s="114" t="s">
        <v>101</v>
      </c>
      <c r="G67" s="115"/>
      <c r="H67" s="116" t="s">
        <v>102</v>
      </c>
      <c r="I67" s="79"/>
      <c r="J67" s="76"/>
      <c r="K67" s="202"/>
      <c r="L67" s="202"/>
      <c r="M67" s="200"/>
    </row>
    <row r="68" spans="2:13" ht="13.5" thickBot="1">
      <c r="B68" s="72"/>
      <c r="C68" s="121"/>
      <c r="D68" s="122" t="s">
        <v>103</v>
      </c>
      <c r="E68" s="122"/>
      <c r="F68" s="122" t="s">
        <v>104</v>
      </c>
      <c r="G68" s="123"/>
      <c r="H68" s="124" t="s">
        <v>105</v>
      </c>
      <c r="I68" s="105"/>
      <c r="J68" s="160"/>
      <c r="K68" s="202"/>
      <c r="L68" s="202"/>
      <c r="M68" s="200"/>
    </row>
    <row r="69" spans="2:13" ht="13.5" thickBot="1">
      <c r="B69" s="72"/>
      <c r="C69" s="106"/>
      <c r="D69" s="47"/>
      <c r="E69" s="47"/>
      <c r="F69" s="47"/>
      <c r="G69" s="107"/>
      <c r="H69" s="47"/>
      <c r="I69" s="71"/>
      <c r="J69" s="160"/>
      <c r="K69" s="202"/>
      <c r="L69" s="202"/>
      <c r="M69" s="200"/>
    </row>
    <row r="70" spans="2:13">
      <c r="B70" s="72"/>
      <c r="C70" s="125"/>
      <c r="D70" s="126" t="s">
        <v>35</v>
      </c>
      <c r="E70" s="126" t="s">
        <v>184</v>
      </c>
      <c r="F70" s="126" t="s">
        <v>37</v>
      </c>
      <c r="G70" s="127"/>
      <c r="H70" s="128" t="s">
        <v>38</v>
      </c>
      <c r="I70" s="112"/>
      <c r="J70" s="215"/>
      <c r="K70" s="208" t="s">
        <v>316</v>
      </c>
      <c r="L70" s="185">
        <v>0</v>
      </c>
      <c r="M70" s="200"/>
    </row>
    <row r="71" spans="2:13">
      <c r="B71" s="72"/>
      <c r="C71" s="129"/>
      <c r="D71" s="130" t="s">
        <v>35</v>
      </c>
      <c r="E71" s="130" t="s">
        <v>185</v>
      </c>
      <c r="F71" s="130" t="s">
        <v>186</v>
      </c>
      <c r="G71" s="131"/>
      <c r="H71" s="132" t="s">
        <v>187</v>
      </c>
      <c r="I71" s="99"/>
      <c r="J71" s="215"/>
      <c r="K71" s="208" t="s">
        <v>319</v>
      </c>
      <c r="L71" s="185" t="s">
        <v>345</v>
      </c>
      <c r="M71" s="200"/>
    </row>
    <row r="72" spans="2:13">
      <c r="B72" s="72"/>
      <c r="C72" s="129"/>
      <c r="D72" s="130" t="s">
        <v>53</v>
      </c>
      <c r="E72" s="130" t="s">
        <v>188</v>
      </c>
      <c r="F72" s="130" t="s">
        <v>189</v>
      </c>
      <c r="G72" s="131"/>
      <c r="H72" s="132" t="s">
        <v>190</v>
      </c>
      <c r="I72" s="99"/>
      <c r="J72" s="215"/>
      <c r="K72" s="208" t="s">
        <v>320</v>
      </c>
      <c r="L72" s="185">
        <v>4</v>
      </c>
      <c r="M72" s="200"/>
    </row>
    <row r="73" spans="2:13">
      <c r="B73" s="72"/>
      <c r="C73" s="129"/>
      <c r="D73" s="130" t="s">
        <v>53</v>
      </c>
      <c r="E73" s="130" t="s">
        <v>191</v>
      </c>
      <c r="F73" s="130" t="s">
        <v>192</v>
      </c>
      <c r="G73" s="131"/>
      <c r="H73" s="132" t="s">
        <v>193</v>
      </c>
      <c r="I73" s="99"/>
      <c r="J73" s="215"/>
      <c r="K73" s="208" t="s">
        <v>321</v>
      </c>
      <c r="L73" s="185" t="s">
        <v>344</v>
      </c>
      <c r="M73" s="200"/>
    </row>
    <row r="74" spans="2:13">
      <c r="B74" s="72"/>
      <c r="C74" s="129"/>
      <c r="D74" s="130" t="s">
        <v>35</v>
      </c>
      <c r="E74" s="130" t="s">
        <v>194</v>
      </c>
      <c r="F74" s="130" t="s">
        <v>195</v>
      </c>
      <c r="G74" s="131"/>
      <c r="H74" s="132" t="s">
        <v>196</v>
      </c>
      <c r="I74" s="99"/>
      <c r="J74" s="215"/>
      <c r="K74" s="208" t="s">
        <v>322</v>
      </c>
      <c r="L74" s="185" t="s">
        <v>344</v>
      </c>
      <c r="M74" s="200"/>
    </row>
    <row r="75" spans="2:13">
      <c r="B75" s="72"/>
      <c r="C75" s="129"/>
      <c r="D75" s="130" t="s">
        <v>35</v>
      </c>
      <c r="E75" s="130" t="s">
        <v>197</v>
      </c>
      <c r="F75" s="130" t="s">
        <v>198</v>
      </c>
      <c r="G75" s="131"/>
      <c r="H75" s="132" t="s">
        <v>199</v>
      </c>
      <c r="I75" s="99"/>
      <c r="J75" s="215"/>
      <c r="K75" s="208" t="s">
        <v>324</v>
      </c>
      <c r="L75" s="185">
        <v>0</v>
      </c>
      <c r="M75" s="200"/>
    </row>
    <row r="76" spans="2:13">
      <c r="B76" s="72"/>
      <c r="C76" s="133" t="s">
        <v>200</v>
      </c>
      <c r="D76" s="130" t="s">
        <v>90</v>
      </c>
      <c r="E76" s="130" t="s">
        <v>201</v>
      </c>
      <c r="F76" s="130" t="s">
        <v>202</v>
      </c>
      <c r="G76" s="131"/>
      <c r="H76" s="132" t="s">
        <v>203</v>
      </c>
      <c r="I76" s="99"/>
      <c r="J76" s="215"/>
      <c r="K76" s="208" t="s">
        <v>326</v>
      </c>
      <c r="L76" s="185" t="s">
        <v>345</v>
      </c>
      <c r="M76" s="200"/>
    </row>
    <row r="77" spans="2:13">
      <c r="B77" s="72"/>
      <c r="C77" s="129"/>
      <c r="D77" s="130" t="s">
        <v>90</v>
      </c>
      <c r="E77" s="130" t="s">
        <v>204</v>
      </c>
      <c r="F77" s="130" t="s">
        <v>205</v>
      </c>
      <c r="G77" s="131"/>
      <c r="H77" s="132" t="s">
        <v>206</v>
      </c>
      <c r="I77" s="99"/>
      <c r="J77" s="215"/>
      <c r="K77" s="208" t="s">
        <v>327</v>
      </c>
      <c r="L77" s="184" t="s">
        <v>343</v>
      </c>
      <c r="M77" s="200"/>
    </row>
    <row r="78" spans="2:13">
      <c r="B78" s="72"/>
      <c r="C78" s="129"/>
      <c r="D78" s="130" t="s">
        <v>207</v>
      </c>
      <c r="E78" s="130" t="s">
        <v>208</v>
      </c>
      <c r="F78" s="130" t="s">
        <v>209</v>
      </c>
      <c r="G78" s="131"/>
      <c r="H78" s="132" t="s">
        <v>210</v>
      </c>
      <c r="I78" s="99"/>
      <c r="J78" s="215"/>
      <c r="K78" s="208" t="s">
        <v>328</v>
      </c>
      <c r="L78" s="184" t="s">
        <v>341</v>
      </c>
      <c r="M78" s="200"/>
    </row>
    <row r="79" spans="2:13">
      <c r="B79" s="72"/>
      <c r="C79" s="129"/>
      <c r="D79" s="130" t="s">
        <v>211</v>
      </c>
      <c r="E79" s="130" t="s">
        <v>212</v>
      </c>
      <c r="F79" s="130" t="s">
        <v>213</v>
      </c>
      <c r="G79" s="131"/>
      <c r="H79" s="132" t="s">
        <v>214</v>
      </c>
      <c r="I79" s="99"/>
      <c r="J79" s="215"/>
      <c r="K79" s="208" t="s">
        <v>329</v>
      </c>
      <c r="L79" s="184" t="s">
        <v>339</v>
      </c>
      <c r="M79" s="200"/>
    </row>
    <row r="80" spans="2:13">
      <c r="B80" s="72"/>
      <c r="C80" s="129"/>
      <c r="D80" s="130" t="s">
        <v>61</v>
      </c>
      <c r="E80" s="130" t="s">
        <v>215</v>
      </c>
      <c r="F80" s="130" t="s">
        <v>216</v>
      </c>
      <c r="G80" s="131"/>
      <c r="H80" s="132" t="s">
        <v>217</v>
      </c>
      <c r="I80" s="99"/>
      <c r="J80" s="215"/>
      <c r="K80" s="208" t="s">
        <v>331</v>
      </c>
      <c r="L80" s="184" t="s">
        <v>340</v>
      </c>
      <c r="M80" s="200"/>
    </row>
    <row r="81" spans="2:13">
      <c r="B81" s="72"/>
      <c r="C81" s="134"/>
      <c r="D81" s="130" t="s">
        <v>61</v>
      </c>
      <c r="E81" s="130" t="s">
        <v>218</v>
      </c>
      <c r="F81" s="130" t="s">
        <v>219</v>
      </c>
      <c r="G81" s="131"/>
      <c r="H81" s="132" t="s">
        <v>220</v>
      </c>
      <c r="I81" s="79"/>
      <c r="J81" s="209"/>
      <c r="K81" s="208" t="s">
        <v>335</v>
      </c>
      <c r="L81" s="185">
        <v>288</v>
      </c>
      <c r="M81" s="200"/>
    </row>
    <row r="82" spans="2:13">
      <c r="B82" s="72"/>
      <c r="C82" s="134"/>
      <c r="D82" s="130" t="s">
        <v>90</v>
      </c>
      <c r="E82" s="130" t="s">
        <v>221</v>
      </c>
      <c r="F82" s="130" t="s">
        <v>202</v>
      </c>
      <c r="G82" s="131"/>
      <c r="H82" s="132" t="s">
        <v>222</v>
      </c>
      <c r="I82" s="79"/>
      <c r="J82" s="209"/>
      <c r="K82" s="208" t="s">
        <v>337</v>
      </c>
      <c r="L82" s="185" t="s">
        <v>346</v>
      </c>
      <c r="M82" s="200"/>
    </row>
    <row r="83" spans="2:13">
      <c r="B83" s="72"/>
      <c r="C83" s="134"/>
      <c r="D83" s="130" t="s">
        <v>90</v>
      </c>
      <c r="E83" s="130" t="s">
        <v>223</v>
      </c>
      <c r="F83" s="130" t="s">
        <v>205</v>
      </c>
      <c r="G83" s="131"/>
      <c r="H83" s="132" t="s">
        <v>224</v>
      </c>
      <c r="I83" s="79" t="s">
        <v>225</v>
      </c>
      <c r="J83" s="209"/>
      <c r="K83" s="208" t="s">
        <v>338</v>
      </c>
      <c r="L83" s="185">
        <v>44</v>
      </c>
      <c r="M83" s="200"/>
    </row>
    <row r="84" spans="2:13">
      <c r="B84" s="72"/>
      <c r="C84" s="134"/>
      <c r="D84" s="130" t="s">
        <v>207</v>
      </c>
      <c r="E84" s="130" t="s">
        <v>226</v>
      </c>
      <c r="F84" s="130" t="s">
        <v>351</v>
      </c>
      <c r="G84" s="131"/>
      <c r="H84" s="132" t="s">
        <v>227</v>
      </c>
      <c r="I84" s="79"/>
      <c r="J84" s="76"/>
      <c r="K84" s="202"/>
      <c r="L84" s="202"/>
      <c r="M84" s="200"/>
    </row>
    <row r="85" spans="2:13">
      <c r="B85" s="72"/>
      <c r="C85" s="134"/>
      <c r="D85" s="130" t="s">
        <v>61</v>
      </c>
      <c r="E85" s="130" t="s">
        <v>228</v>
      </c>
      <c r="F85" s="130" t="s">
        <v>229</v>
      </c>
      <c r="G85" s="131"/>
      <c r="H85" s="132" t="s">
        <v>230</v>
      </c>
      <c r="I85" s="79"/>
      <c r="J85" s="76"/>
      <c r="K85" s="202"/>
      <c r="L85" s="202"/>
      <c r="M85" s="200"/>
    </row>
    <row r="86" spans="2:13">
      <c r="B86" s="72"/>
      <c r="C86" s="134"/>
      <c r="D86" s="130" t="s">
        <v>61</v>
      </c>
      <c r="E86" s="130" t="s">
        <v>231</v>
      </c>
      <c r="F86" s="130" t="s">
        <v>232</v>
      </c>
      <c r="G86" s="131"/>
      <c r="H86" s="132" t="s">
        <v>233</v>
      </c>
      <c r="I86" s="79"/>
      <c r="J86" s="76"/>
      <c r="K86" s="202"/>
      <c r="L86" s="202"/>
      <c r="M86" s="200"/>
    </row>
    <row r="87" spans="2:13">
      <c r="B87" s="72"/>
      <c r="C87" s="134"/>
      <c r="D87" s="130" t="s">
        <v>211</v>
      </c>
      <c r="E87" s="130" t="s">
        <v>234</v>
      </c>
      <c r="F87" s="130" t="s">
        <v>235</v>
      </c>
      <c r="G87" s="131"/>
      <c r="H87" s="132" t="s">
        <v>236</v>
      </c>
      <c r="I87" s="79"/>
      <c r="J87" s="76"/>
      <c r="K87" s="202"/>
      <c r="L87" s="202"/>
      <c r="M87" s="200"/>
    </row>
    <row r="88" spans="2:13">
      <c r="B88" s="72"/>
      <c r="C88" s="134"/>
      <c r="D88" s="130" t="s">
        <v>35</v>
      </c>
      <c r="E88" s="130" t="s">
        <v>237</v>
      </c>
      <c r="F88" s="130" t="s">
        <v>238</v>
      </c>
      <c r="G88" s="131"/>
      <c r="H88" s="132" t="s">
        <v>239</v>
      </c>
      <c r="I88" s="99"/>
      <c r="J88" s="160"/>
      <c r="K88" s="202"/>
      <c r="L88" s="202"/>
      <c r="M88" s="200"/>
    </row>
    <row r="89" spans="2:13">
      <c r="B89" s="72"/>
      <c r="C89" s="134"/>
      <c r="D89" s="130" t="s">
        <v>35</v>
      </c>
      <c r="E89" s="130" t="s">
        <v>240</v>
      </c>
      <c r="F89" s="130" t="s">
        <v>241</v>
      </c>
      <c r="G89" s="131"/>
      <c r="H89" s="132" t="s">
        <v>242</v>
      </c>
      <c r="I89" s="99"/>
      <c r="J89" s="160"/>
      <c r="K89" s="202"/>
      <c r="L89" s="202"/>
      <c r="M89" s="200"/>
    </row>
    <row r="90" spans="2:13">
      <c r="B90" s="72"/>
      <c r="C90" s="134"/>
      <c r="D90" s="130" t="s">
        <v>57</v>
      </c>
      <c r="E90" s="130" t="s">
        <v>243</v>
      </c>
      <c r="F90" s="130" t="s">
        <v>315</v>
      </c>
      <c r="G90" s="131"/>
      <c r="H90" s="132" t="s">
        <v>244</v>
      </c>
      <c r="I90" s="99"/>
      <c r="J90" s="160"/>
      <c r="K90" s="202"/>
      <c r="L90" s="202"/>
      <c r="M90" s="203"/>
    </row>
    <row r="91" spans="2:13">
      <c r="B91" s="72"/>
      <c r="C91" s="134"/>
      <c r="D91" s="130" t="s">
        <v>61</v>
      </c>
      <c r="E91" s="130" t="s">
        <v>245</v>
      </c>
      <c r="F91" s="130" t="s">
        <v>246</v>
      </c>
      <c r="G91" s="131"/>
      <c r="H91" s="132" t="s">
        <v>247</v>
      </c>
      <c r="I91" s="99"/>
      <c r="J91" s="160"/>
      <c r="K91" s="202"/>
      <c r="L91" s="202"/>
      <c r="M91" s="203"/>
    </row>
    <row r="92" spans="2:13">
      <c r="B92" s="72"/>
      <c r="C92" s="134"/>
      <c r="D92" s="130" t="s">
        <v>248</v>
      </c>
      <c r="E92" s="130" t="s">
        <v>249</v>
      </c>
      <c r="F92" s="130" t="s">
        <v>250</v>
      </c>
      <c r="G92" s="131"/>
      <c r="H92" s="132" t="s">
        <v>251</v>
      </c>
      <c r="I92" s="99"/>
      <c r="J92" s="160"/>
      <c r="K92" s="202"/>
      <c r="L92" s="202"/>
      <c r="M92" s="200"/>
    </row>
    <row r="93" spans="2:13">
      <c r="B93" s="72"/>
      <c r="C93" s="134"/>
      <c r="D93" s="130" t="s">
        <v>61</v>
      </c>
      <c r="E93" s="130" t="s">
        <v>252</v>
      </c>
      <c r="F93" s="130" t="s">
        <v>253</v>
      </c>
      <c r="G93" s="131"/>
      <c r="H93" s="132" t="s">
        <v>254</v>
      </c>
      <c r="I93" s="99"/>
      <c r="J93" s="160"/>
      <c r="K93" s="202"/>
      <c r="L93" s="202"/>
      <c r="M93" s="200"/>
    </row>
    <row r="94" spans="2:13">
      <c r="B94" s="72"/>
      <c r="C94" s="135" t="s">
        <v>255</v>
      </c>
      <c r="D94" s="136" t="s">
        <v>35</v>
      </c>
      <c r="E94" s="136" t="s">
        <v>256</v>
      </c>
      <c r="F94" s="136" t="s">
        <v>257</v>
      </c>
      <c r="G94" s="137"/>
      <c r="H94" s="138" t="s">
        <v>258</v>
      </c>
      <c r="I94" s="99"/>
      <c r="J94" s="160"/>
      <c r="K94" s="202"/>
      <c r="L94" s="202"/>
      <c r="M94" s="200"/>
    </row>
    <row r="95" spans="2:13">
      <c r="B95" s="72"/>
      <c r="C95" s="135"/>
      <c r="D95" s="136" t="s">
        <v>61</v>
      </c>
      <c r="E95" s="136" t="s">
        <v>259</v>
      </c>
      <c r="F95" s="136" t="s">
        <v>260</v>
      </c>
      <c r="G95" s="137"/>
      <c r="H95" s="138" t="s">
        <v>261</v>
      </c>
      <c r="I95" s="99"/>
      <c r="J95" s="160"/>
      <c r="K95" s="202"/>
      <c r="L95" s="202"/>
      <c r="M95" s="200"/>
    </row>
    <row r="96" spans="2:13">
      <c r="B96" s="72"/>
      <c r="C96" s="135"/>
      <c r="D96" s="136" t="s">
        <v>90</v>
      </c>
      <c r="E96" s="136" t="s">
        <v>183</v>
      </c>
      <c r="F96" s="136" t="s">
        <v>149</v>
      </c>
      <c r="G96" s="137"/>
      <c r="H96" s="138" t="s">
        <v>150</v>
      </c>
      <c r="I96" s="99"/>
      <c r="J96" s="160"/>
      <c r="K96" s="202"/>
      <c r="L96" s="202"/>
      <c r="M96" s="200"/>
    </row>
    <row r="97" spans="2:13">
      <c r="B97" s="72"/>
      <c r="C97" s="135"/>
      <c r="D97" s="136" t="s">
        <v>90</v>
      </c>
      <c r="E97" s="136" t="s">
        <v>94</v>
      </c>
      <c r="F97" s="136" t="s">
        <v>95</v>
      </c>
      <c r="G97" s="137"/>
      <c r="H97" s="138" t="s">
        <v>96</v>
      </c>
      <c r="I97" s="99"/>
      <c r="J97" s="160"/>
      <c r="K97" s="202"/>
      <c r="L97" s="202"/>
      <c r="M97" s="200"/>
    </row>
    <row r="98" spans="2:13">
      <c r="B98" s="72"/>
      <c r="C98" s="135"/>
      <c r="D98" s="136" t="s">
        <v>90</v>
      </c>
      <c r="E98" s="136" t="s">
        <v>91</v>
      </c>
      <c r="F98" s="136" t="s">
        <v>92</v>
      </c>
      <c r="G98" s="137"/>
      <c r="H98" s="138" t="s">
        <v>93</v>
      </c>
      <c r="I98" s="99"/>
      <c r="J98" s="160"/>
      <c r="K98" s="202"/>
      <c r="L98" s="202"/>
      <c r="M98" s="200"/>
    </row>
    <row r="99" spans="2:13">
      <c r="B99" s="72"/>
      <c r="C99" s="135"/>
      <c r="D99" s="136" t="s">
        <v>90</v>
      </c>
      <c r="E99" s="136" t="s">
        <v>100</v>
      </c>
      <c r="F99" s="136" t="s">
        <v>101</v>
      </c>
      <c r="G99" s="137"/>
      <c r="H99" s="138" t="s">
        <v>102</v>
      </c>
      <c r="I99" s="99"/>
      <c r="J99" s="160"/>
      <c r="K99" s="202"/>
      <c r="L99" s="202"/>
      <c r="M99" s="200"/>
    </row>
    <row r="100" spans="2:13" ht="13.5" thickBot="1">
      <c r="B100" s="72"/>
      <c r="C100" s="139"/>
      <c r="D100" s="140" t="s">
        <v>103</v>
      </c>
      <c r="E100" s="140"/>
      <c r="F100" s="140" t="s">
        <v>104</v>
      </c>
      <c r="G100" s="141"/>
      <c r="H100" s="142" t="s">
        <v>105</v>
      </c>
      <c r="I100" s="105"/>
      <c r="J100" s="160"/>
      <c r="K100" s="202"/>
      <c r="L100" s="202"/>
      <c r="M100" s="200"/>
    </row>
    <row r="101" spans="2:13" ht="13.5" thickBot="1">
      <c r="B101" s="72"/>
      <c r="C101" s="143"/>
      <c r="D101" s="82"/>
      <c r="E101" s="82"/>
      <c r="F101" s="82"/>
      <c r="G101" s="83"/>
      <c r="H101" s="82"/>
      <c r="I101" s="144"/>
      <c r="J101" s="160"/>
      <c r="K101" s="202"/>
      <c r="L101" s="202"/>
      <c r="M101" s="200"/>
    </row>
    <row r="102" spans="2:13" ht="13.5" thickBot="1">
      <c r="B102" s="72"/>
      <c r="C102" s="145"/>
      <c r="D102" s="146" t="s">
        <v>211</v>
      </c>
      <c r="E102" s="146" t="s">
        <v>262</v>
      </c>
      <c r="F102" s="146" t="s">
        <v>263</v>
      </c>
      <c r="G102" s="147"/>
      <c r="H102" s="148" t="s">
        <v>264</v>
      </c>
      <c r="I102" s="262" t="s">
        <v>265</v>
      </c>
      <c r="J102" s="215"/>
      <c r="K102" s="208" t="s">
        <v>316</v>
      </c>
      <c r="L102" s="183">
        <v>0</v>
      </c>
      <c r="M102" s="200"/>
    </row>
    <row r="103" spans="2:13" ht="13.5" thickBot="1">
      <c r="B103" s="72"/>
      <c r="C103" s="149"/>
      <c r="D103" s="150" t="s">
        <v>35</v>
      </c>
      <c r="E103" s="150" t="s">
        <v>266</v>
      </c>
      <c r="F103" s="150" t="s">
        <v>37</v>
      </c>
      <c r="G103" s="151"/>
      <c r="H103" s="152" t="s">
        <v>38</v>
      </c>
      <c r="I103" s="262"/>
      <c r="J103" s="215"/>
      <c r="K103" s="208" t="s">
        <v>317</v>
      </c>
      <c r="L103" s="184" t="s">
        <v>349</v>
      </c>
      <c r="M103" s="200"/>
    </row>
    <row r="104" spans="2:13" ht="13.5" thickBot="1">
      <c r="B104" s="72"/>
      <c r="C104" s="149"/>
      <c r="D104" s="150" t="s">
        <v>35</v>
      </c>
      <c r="E104" s="150" t="s">
        <v>267</v>
      </c>
      <c r="F104" s="150" t="s">
        <v>268</v>
      </c>
      <c r="G104" s="151"/>
      <c r="H104" s="152" t="s">
        <v>269</v>
      </c>
      <c r="I104" s="262"/>
      <c r="J104" s="215"/>
      <c r="K104" s="208" t="s">
        <v>318</v>
      </c>
      <c r="L104" s="183">
        <v>352</v>
      </c>
      <c r="M104" s="200"/>
    </row>
    <row r="105" spans="2:13" ht="13.5" thickBot="1">
      <c r="B105" s="72"/>
      <c r="C105" s="149"/>
      <c r="D105" s="150" t="s">
        <v>35</v>
      </c>
      <c r="E105" s="150" t="s">
        <v>270</v>
      </c>
      <c r="F105" s="150" t="s">
        <v>271</v>
      </c>
      <c r="G105" s="151"/>
      <c r="H105" s="152" t="s">
        <v>272</v>
      </c>
      <c r="I105" s="262"/>
      <c r="J105" s="215"/>
      <c r="K105" s="208" t="s">
        <v>319</v>
      </c>
      <c r="L105" s="183">
        <v>0</v>
      </c>
      <c r="M105" s="200"/>
    </row>
    <row r="106" spans="2:13" ht="13.5" thickBot="1">
      <c r="B106" s="72"/>
      <c r="C106" s="153" t="s">
        <v>273</v>
      </c>
      <c r="D106" s="150" t="s">
        <v>35</v>
      </c>
      <c r="E106" s="150" t="s">
        <v>49</v>
      </c>
      <c r="F106" s="150" t="s">
        <v>50</v>
      </c>
      <c r="G106" s="151"/>
      <c r="H106" s="152" t="s">
        <v>51</v>
      </c>
      <c r="I106" s="262"/>
      <c r="J106" s="215"/>
      <c r="K106" s="208" t="s">
        <v>320</v>
      </c>
      <c r="L106" s="183">
        <v>4</v>
      </c>
      <c r="M106" s="200"/>
    </row>
    <row r="107" spans="2:13" ht="13.5" thickBot="1">
      <c r="B107" s="72"/>
      <c r="C107" s="153"/>
      <c r="D107" s="150" t="s">
        <v>90</v>
      </c>
      <c r="E107" s="150" t="s">
        <v>274</v>
      </c>
      <c r="F107" s="150" t="s">
        <v>275</v>
      </c>
      <c r="G107" s="151"/>
      <c r="H107" s="152" t="s">
        <v>276</v>
      </c>
      <c r="I107" s="262"/>
      <c r="J107" s="215"/>
      <c r="K107" s="208" t="s">
        <v>321</v>
      </c>
      <c r="L107" s="183">
        <v>0</v>
      </c>
      <c r="M107" s="200"/>
    </row>
    <row r="108" spans="2:13" ht="13.5" thickBot="1">
      <c r="B108" s="72"/>
      <c r="C108" s="149"/>
      <c r="D108" s="150" t="s">
        <v>90</v>
      </c>
      <c r="E108" s="150" t="s">
        <v>277</v>
      </c>
      <c r="F108" s="150" t="s">
        <v>278</v>
      </c>
      <c r="G108" s="151"/>
      <c r="H108" s="152" t="s">
        <v>279</v>
      </c>
      <c r="I108" s="262"/>
      <c r="J108" s="215"/>
      <c r="K108" s="208" t="s">
        <v>322</v>
      </c>
      <c r="L108" s="184" t="s">
        <v>348</v>
      </c>
      <c r="M108" s="200"/>
    </row>
    <row r="109" spans="2:13" ht="13.5" thickBot="1">
      <c r="B109" s="72"/>
      <c r="C109" s="149"/>
      <c r="D109" s="150" t="s">
        <v>90</v>
      </c>
      <c r="E109" s="150" t="s">
        <v>280</v>
      </c>
      <c r="F109" s="150" t="s">
        <v>281</v>
      </c>
      <c r="G109" s="151"/>
      <c r="H109" s="152" t="s">
        <v>282</v>
      </c>
      <c r="I109" s="262"/>
      <c r="J109" s="215"/>
      <c r="K109" s="208" t="s">
        <v>323</v>
      </c>
      <c r="L109" s="184" t="s">
        <v>348</v>
      </c>
      <c r="M109" s="200"/>
    </row>
    <row r="110" spans="2:13" ht="13.5" thickBot="1">
      <c r="B110" s="72"/>
      <c r="C110" s="149"/>
      <c r="D110" s="150" t="s">
        <v>90</v>
      </c>
      <c r="E110" s="150" t="s">
        <v>283</v>
      </c>
      <c r="F110" s="150" t="s">
        <v>284</v>
      </c>
      <c r="G110" s="151"/>
      <c r="H110" s="152" t="s">
        <v>285</v>
      </c>
      <c r="I110" s="262"/>
      <c r="J110" s="215"/>
      <c r="K110" s="208" t="s">
        <v>324</v>
      </c>
      <c r="L110" s="184" t="s">
        <v>348</v>
      </c>
      <c r="M110" s="200"/>
    </row>
    <row r="111" spans="2:13" ht="13.5" thickBot="1">
      <c r="B111" s="72"/>
      <c r="C111" s="149"/>
      <c r="D111" s="150" t="s">
        <v>53</v>
      </c>
      <c r="E111" s="150" t="s">
        <v>286</v>
      </c>
      <c r="F111" s="150" t="s">
        <v>287</v>
      </c>
      <c r="G111" s="151"/>
      <c r="H111" s="152" t="s">
        <v>288</v>
      </c>
      <c r="I111" s="262"/>
      <c r="J111" s="215"/>
      <c r="K111" s="208" t="s">
        <v>325</v>
      </c>
      <c r="L111" s="184" t="s">
        <v>348</v>
      </c>
      <c r="M111" s="200"/>
    </row>
    <row r="112" spans="2:13" ht="13.5" thickBot="1">
      <c r="B112" s="72"/>
      <c r="C112" s="149"/>
      <c r="D112" s="150" t="s">
        <v>35</v>
      </c>
      <c r="E112" s="150" t="s">
        <v>78</v>
      </c>
      <c r="F112" s="150" t="s">
        <v>79</v>
      </c>
      <c r="G112" s="151"/>
      <c r="H112" s="152" t="s">
        <v>80</v>
      </c>
      <c r="I112" s="262"/>
      <c r="J112" s="215"/>
      <c r="K112" s="208" t="s">
        <v>327</v>
      </c>
      <c r="L112" s="184" t="s">
        <v>343</v>
      </c>
      <c r="M112" s="200"/>
    </row>
    <row r="113" spans="2:13" ht="13.5" thickBot="1">
      <c r="B113" s="72"/>
      <c r="C113" s="154"/>
      <c r="D113" s="150" t="s">
        <v>211</v>
      </c>
      <c r="E113" s="150" t="s">
        <v>289</v>
      </c>
      <c r="F113" s="150" t="s">
        <v>290</v>
      </c>
      <c r="G113" s="151"/>
      <c r="H113" s="152" t="s">
        <v>291</v>
      </c>
      <c r="I113" s="262"/>
      <c r="J113" s="215"/>
      <c r="K113" s="208" t="s">
        <v>328</v>
      </c>
      <c r="L113" s="184" t="s">
        <v>341</v>
      </c>
      <c r="M113" s="200"/>
    </row>
    <row r="114" spans="2:13" ht="13.5" thickBot="1">
      <c r="B114" s="72"/>
      <c r="C114" s="149"/>
      <c r="D114" s="150" t="s">
        <v>211</v>
      </c>
      <c r="E114" s="150" t="s">
        <v>292</v>
      </c>
      <c r="F114" s="150" t="s">
        <v>293</v>
      </c>
      <c r="G114" s="151"/>
      <c r="H114" s="152" t="s">
        <v>294</v>
      </c>
      <c r="I114" s="262"/>
      <c r="J114" s="215"/>
      <c r="K114" s="208" t="s">
        <v>329</v>
      </c>
      <c r="L114" s="184" t="s">
        <v>339</v>
      </c>
      <c r="M114" s="200"/>
    </row>
    <row r="115" spans="2:13" ht="13.5" thickBot="1">
      <c r="B115" s="72"/>
      <c r="C115" s="149"/>
      <c r="D115" s="150" t="s">
        <v>211</v>
      </c>
      <c r="E115" s="150" t="s">
        <v>295</v>
      </c>
      <c r="F115" s="150" t="s">
        <v>296</v>
      </c>
      <c r="G115" s="151"/>
      <c r="H115" s="152" t="s">
        <v>297</v>
      </c>
      <c r="I115" s="262"/>
      <c r="J115" s="215"/>
      <c r="K115" s="208" t="s">
        <v>330</v>
      </c>
      <c r="L115" s="184" t="s">
        <v>342</v>
      </c>
      <c r="M115" s="200"/>
    </row>
    <row r="116" spans="2:13" ht="13.5" thickBot="1">
      <c r="B116" s="72"/>
      <c r="C116" s="149"/>
      <c r="D116" s="150" t="s">
        <v>211</v>
      </c>
      <c r="E116" s="150" t="s">
        <v>298</v>
      </c>
      <c r="F116" s="150" t="s">
        <v>299</v>
      </c>
      <c r="G116" s="151"/>
      <c r="H116" s="152" t="s">
        <v>300</v>
      </c>
      <c r="I116" s="262"/>
      <c r="J116" s="215"/>
      <c r="K116" s="208" t="s">
        <v>338</v>
      </c>
      <c r="L116" s="183">
        <v>33</v>
      </c>
      <c r="M116" s="200"/>
    </row>
    <row r="117" spans="2:13" ht="13.5" thickBot="1">
      <c r="B117" s="72"/>
      <c r="C117" s="154" t="s">
        <v>301</v>
      </c>
      <c r="D117" s="150" t="s">
        <v>35</v>
      </c>
      <c r="E117" s="150" t="s">
        <v>135</v>
      </c>
      <c r="F117" s="150" t="s">
        <v>55</v>
      </c>
      <c r="G117" s="151"/>
      <c r="H117" s="152" t="s">
        <v>136</v>
      </c>
      <c r="I117" s="262"/>
      <c r="J117" s="160"/>
      <c r="K117" s="202"/>
      <c r="L117" s="202"/>
      <c r="M117" s="200"/>
    </row>
    <row r="118" spans="2:13" ht="13.5" thickBot="1">
      <c r="B118" s="72"/>
      <c r="C118" s="149"/>
      <c r="D118" s="150" t="s">
        <v>57</v>
      </c>
      <c r="E118" s="150" t="s">
        <v>302</v>
      </c>
      <c r="F118" s="150" t="s">
        <v>59</v>
      </c>
      <c r="G118" s="151"/>
      <c r="H118" s="152" t="s">
        <v>60</v>
      </c>
      <c r="I118" s="262"/>
      <c r="J118" s="160"/>
      <c r="K118" s="202"/>
      <c r="L118" s="202"/>
      <c r="M118" s="200"/>
    </row>
    <row r="119" spans="2:13" ht="24.75" thickBot="1">
      <c r="B119" s="72"/>
      <c r="C119" s="149"/>
      <c r="D119" s="150" t="s">
        <v>57</v>
      </c>
      <c r="E119" s="150" t="s">
        <v>303</v>
      </c>
      <c r="F119" s="187" t="s">
        <v>347</v>
      </c>
      <c r="G119" s="151"/>
      <c r="H119" s="152" t="s">
        <v>304</v>
      </c>
      <c r="I119" s="262"/>
      <c r="J119" s="160"/>
      <c r="K119" s="202"/>
      <c r="L119" s="202"/>
      <c r="M119" s="200"/>
    </row>
    <row r="120" spans="2:13" ht="13.5" thickBot="1">
      <c r="B120" s="72"/>
      <c r="C120" s="149"/>
      <c r="D120" s="150" t="s">
        <v>61</v>
      </c>
      <c r="E120" s="150" t="s">
        <v>305</v>
      </c>
      <c r="F120" s="150" t="s">
        <v>306</v>
      </c>
      <c r="G120" s="151"/>
      <c r="H120" s="152" t="s">
        <v>307</v>
      </c>
      <c r="I120" s="262"/>
      <c r="J120" s="160"/>
      <c r="K120" s="202"/>
      <c r="L120" s="202"/>
      <c r="M120" s="200"/>
    </row>
    <row r="121" spans="2:13" ht="13.5" thickBot="1">
      <c r="B121" s="72"/>
      <c r="C121" s="149"/>
      <c r="D121" s="150" t="s">
        <v>35</v>
      </c>
      <c r="E121" s="150" t="s">
        <v>308</v>
      </c>
      <c r="F121" s="150" t="s">
        <v>309</v>
      </c>
      <c r="G121" s="151"/>
      <c r="H121" s="152" t="s">
        <v>310</v>
      </c>
      <c r="I121" s="262"/>
      <c r="J121" s="160"/>
      <c r="K121" s="202"/>
      <c r="L121" s="202"/>
      <c r="M121" s="200"/>
    </row>
    <row r="122" spans="2:13" ht="13.5" thickBot="1">
      <c r="B122" s="72"/>
      <c r="C122" s="149"/>
      <c r="D122" s="150" t="s">
        <v>61</v>
      </c>
      <c r="E122" s="150" t="s">
        <v>311</v>
      </c>
      <c r="F122" s="150" t="s">
        <v>312</v>
      </c>
      <c r="G122" s="151"/>
      <c r="H122" s="152" t="s">
        <v>313</v>
      </c>
      <c r="I122" s="262"/>
      <c r="J122" s="160"/>
      <c r="K122" s="202"/>
      <c r="L122" s="202"/>
      <c r="M122" s="200"/>
    </row>
    <row r="123" spans="2:13" ht="13.5" thickBot="1">
      <c r="B123" s="72"/>
      <c r="C123" s="149"/>
      <c r="D123" s="150" t="s">
        <v>90</v>
      </c>
      <c r="E123" s="150" t="s">
        <v>183</v>
      </c>
      <c r="F123" s="150" t="s">
        <v>149</v>
      </c>
      <c r="G123" s="151"/>
      <c r="H123" s="152" t="s">
        <v>150</v>
      </c>
      <c r="I123" s="262"/>
      <c r="J123" s="160"/>
      <c r="K123" s="202"/>
      <c r="L123" s="202"/>
      <c r="M123" s="200"/>
    </row>
    <row r="124" spans="2:13" ht="13.5" thickBot="1">
      <c r="B124" s="72"/>
      <c r="C124" s="149"/>
      <c r="D124" s="150" t="s">
        <v>90</v>
      </c>
      <c r="E124" s="150" t="s">
        <v>94</v>
      </c>
      <c r="F124" s="150" t="s">
        <v>95</v>
      </c>
      <c r="G124" s="151"/>
      <c r="H124" s="152" t="s">
        <v>96</v>
      </c>
      <c r="I124" s="262"/>
      <c r="J124" s="160"/>
      <c r="K124" s="202"/>
      <c r="L124" s="202"/>
      <c r="M124" s="200"/>
    </row>
    <row r="125" spans="2:13" ht="13.5" thickBot="1">
      <c r="B125" s="72"/>
      <c r="C125" s="149"/>
      <c r="D125" s="150" t="s">
        <v>90</v>
      </c>
      <c r="E125" s="150" t="s">
        <v>91</v>
      </c>
      <c r="F125" s="150" t="s">
        <v>92</v>
      </c>
      <c r="G125" s="151"/>
      <c r="H125" s="152" t="s">
        <v>93</v>
      </c>
      <c r="I125" s="262"/>
      <c r="J125" s="160"/>
      <c r="K125" s="202"/>
      <c r="L125" s="202"/>
      <c r="M125" s="200"/>
    </row>
    <row r="126" spans="2:13" ht="13.5" thickBot="1">
      <c r="B126" s="72"/>
      <c r="C126" s="149"/>
      <c r="D126" s="150" t="s">
        <v>90</v>
      </c>
      <c r="E126" s="150" t="s">
        <v>97</v>
      </c>
      <c r="F126" s="150" t="s">
        <v>98</v>
      </c>
      <c r="G126" s="151"/>
      <c r="H126" s="152" t="s">
        <v>99</v>
      </c>
      <c r="I126" s="262"/>
      <c r="J126" s="160"/>
      <c r="K126" s="202"/>
      <c r="L126" s="202"/>
      <c r="M126" s="200"/>
    </row>
    <row r="127" spans="2:13" ht="13.5" thickBot="1">
      <c r="B127" s="72"/>
      <c r="C127" s="155"/>
      <c r="D127" s="156" t="s">
        <v>103</v>
      </c>
      <c r="E127" s="156"/>
      <c r="F127" s="156" t="s">
        <v>104</v>
      </c>
      <c r="G127" s="157"/>
      <c r="H127" s="158" t="s">
        <v>105</v>
      </c>
      <c r="I127" s="262"/>
      <c r="J127" s="160"/>
      <c r="K127" s="202"/>
      <c r="L127" s="202"/>
      <c r="M127" s="200"/>
    </row>
    <row r="128" spans="2:13" ht="6.75" customHeight="1">
      <c r="B128" s="72"/>
      <c r="C128" s="159"/>
      <c r="D128" s="82"/>
      <c r="E128" s="82"/>
      <c r="F128" s="160"/>
      <c r="G128" s="144"/>
      <c r="H128" s="160"/>
      <c r="I128" s="144"/>
      <c r="J128" s="160"/>
      <c r="K128" s="202"/>
      <c r="L128" s="202"/>
      <c r="M128" s="200"/>
    </row>
    <row r="129" spans="2:13" ht="3.75" customHeight="1" thickBot="1">
      <c r="B129" s="161"/>
      <c r="C129" s="162"/>
      <c r="D129" s="163"/>
      <c r="E129" s="163"/>
      <c r="F129" s="163"/>
      <c r="G129" s="164"/>
      <c r="H129" s="163"/>
      <c r="I129" s="164"/>
      <c r="J129" s="163"/>
      <c r="K129" s="205"/>
      <c r="L129" s="205"/>
      <c r="M129" s="206"/>
    </row>
    <row r="130" spans="2:13">
      <c r="B130" s="190"/>
      <c r="C130" s="191"/>
      <c r="D130" s="190"/>
      <c r="E130" s="190"/>
      <c r="F130" s="190"/>
      <c r="G130" s="192"/>
      <c r="H130" s="190"/>
      <c r="I130" s="192"/>
      <c r="J130" s="190"/>
      <c r="K130" s="190"/>
      <c r="L130" s="190"/>
      <c r="M130" s="190"/>
    </row>
    <row r="131" spans="2:13">
      <c r="B131" s="190"/>
      <c r="C131" s="191"/>
      <c r="D131" s="190"/>
      <c r="E131" s="190"/>
      <c r="F131" s="190"/>
      <c r="G131" s="192"/>
      <c r="H131" s="190"/>
      <c r="I131" s="192"/>
      <c r="J131" s="190"/>
      <c r="K131" s="190"/>
      <c r="L131" s="190"/>
      <c r="M131" s="190"/>
    </row>
    <row r="132" spans="2:13">
      <c r="B132" s="190"/>
      <c r="C132" s="191"/>
      <c r="D132" s="190"/>
      <c r="E132" s="190"/>
      <c r="F132" s="190"/>
      <c r="G132" s="192"/>
      <c r="H132" s="190"/>
      <c r="I132" s="192"/>
      <c r="J132" s="190"/>
      <c r="K132" s="190"/>
      <c r="L132" s="190"/>
      <c r="M132" s="190"/>
    </row>
  </sheetData>
  <sheetProtection selectLockedCells="1" selectUnlockedCells="1"/>
  <mergeCells count="3">
    <mergeCell ref="C2:H2"/>
    <mergeCell ref="I102:I127"/>
    <mergeCell ref="K3:L3"/>
  </mergeCells>
  <printOptions gridLines="1"/>
  <pageMargins left="0.94027777777777799" right="0.35" top="0.54" bottom="2.6" header="0.51180555555555596" footer="0.51180555555555596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Estado inicial jerar-memorias</vt:lpstr>
      <vt:lpstr>Resultados probables...</vt:lpstr>
      <vt:lpstr>CódigoHilos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</dc:creator>
  <cp:lastModifiedBy>Ile</cp:lastModifiedBy>
  <cp:lastPrinted>2015-06-06T10:10:56Z</cp:lastPrinted>
  <dcterms:created xsi:type="dcterms:W3CDTF">2015-06-06T05:17:59Z</dcterms:created>
  <dcterms:modified xsi:type="dcterms:W3CDTF">2015-06-06T10:57:28Z</dcterms:modified>
</cp:coreProperties>
</file>