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RW\EAISI-Pythia\admin\"/>
    </mc:Choice>
  </mc:AlternateContent>
  <xr:revisionPtr revIDLastSave="0" documentId="13_ncr:1_{32B4C1F7-03C5-49ED-8433-8B46F380FEA6}" xr6:coauthVersionLast="47" xr6:coauthVersionMax="47" xr10:uidLastSave="{00000000-0000-0000-0000-000000000000}"/>
  <bookViews>
    <workbookView xWindow="1080" yWindow="-110" windowWidth="37430" windowHeight="21820" xr2:uid="{00000000-000D-0000-FFFF-FFFF00000000}"/>
  </bookViews>
  <sheets>
    <sheet name="Sheet 1" sheetId="1" r:id="rId1"/>
  </sheets>
  <externalReferences>
    <externalReference r:id="rId2"/>
  </externalReferences>
  <calcPr calcId="191029" concurrentManualCount="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2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</calcChain>
</file>

<file path=xl/sharedStrings.xml><?xml version="1.0" encoding="utf-8"?>
<sst xmlns="http://schemas.openxmlformats.org/spreadsheetml/2006/main" count="328" uniqueCount="148">
  <si>
    <t>OBJ</t>
  </si>
  <si>
    <t>ACC</t>
  </si>
  <si>
    <t>FUN</t>
  </si>
  <si>
    <t>.__DEVTOOLS__</t>
  </si>
  <si>
    <t>I</t>
  </si>
  <si>
    <t>.__global__</t>
  </si>
  <si>
    <t>.__NAMESPACE__.</t>
  </si>
  <si>
    <t>.__S3MethodsTable__.</t>
  </si>
  <si>
    <t>.AREA</t>
  </si>
  <si>
    <t>.BSGP</t>
  </si>
  <si>
    <t>.datatable.aware</t>
  </si>
  <si>
    <t>.DTAP</t>
  </si>
  <si>
    <t>.ET_COLS</t>
  </si>
  <si>
    <t>.generate_environment_variables</t>
  </si>
  <si>
    <t>.generate_functional_area_variables</t>
  </si>
  <si>
    <t>.generate_stage_variables</t>
  </si>
  <si>
    <t>.list_files_with_metadata</t>
  </si>
  <si>
    <t>.PACKAGE_NAME</t>
  </si>
  <si>
    <t>.sync_get_new_and_modified_files</t>
  </si>
  <si>
    <t>CM_MAX</t>
  </si>
  <si>
    <t>CM_MIN</t>
  </si>
  <si>
    <t>LAGG_MAX</t>
  </si>
  <si>
    <t>LAGG_MIN</t>
  </si>
  <si>
    <t>E</t>
  </si>
  <si>
    <t>pa_ask_user_transform_files</t>
  </si>
  <si>
    <t>pa_matn1_input</t>
  </si>
  <si>
    <t>pa_matn1_output</t>
  </si>
  <si>
    <t>SCOPE_PRDH</t>
  </si>
  <si>
    <t>SCOPE_SORG</t>
  </si>
  <si>
    <t>STEP_MAX</t>
  </si>
  <si>
    <t>STEP_MIN</t>
  </si>
  <si>
    <t>Column1</t>
  </si>
  <si>
    <t>order</t>
  </si>
  <si>
    <t>obsolete</t>
  </si>
  <si>
    <t>constants_int.R</t>
  </si>
  <si>
    <t>setup_int.R</t>
  </si>
  <si>
    <t>purpose</t>
  </si>
  <si>
    <t>config_ext</t>
  </si>
  <si>
    <t>sap_ext.R</t>
  </si>
  <si>
    <t>pa_transform</t>
  </si>
  <si>
    <t>pa_parquet_head</t>
  </si>
  <si>
    <t>paths_ext.R</t>
  </si>
  <si>
    <t>helpers_ext.R</t>
  </si>
  <si>
    <t>data-ingestion_ext.R</t>
  </si>
  <si>
    <t>.verbose</t>
  </si>
  <si>
    <t>helpers_int.R</t>
  </si>
  <si>
    <t>pa_eval_accuracy</t>
  </si>
  <si>
    <t>evaluation_ext.R</t>
  </si>
  <si>
    <t>data-ingestion_int.R</t>
  </si>
  <si>
    <t>.onedrive_reference</t>
  </si>
  <si>
    <t>paths_int.R</t>
  </si>
  <si>
    <t>file-handling_int.R</t>
  </si>
  <si>
    <t>data-access_int.R</t>
  </si>
  <si>
    <t>data-access_ext.R</t>
  </si>
  <si>
    <t>.data_full_file_names_get</t>
  </si>
  <si>
    <t>SEQ</t>
  </si>
  <si>
    <t>pa_transformations_get</t>
  </si>
  <si>
    <t>MOD</t>
  </si>
  <si>
    <t>pa_wd_get</t>
  </si>
  <si>
    <t>package_imports.R</t>
  </si>
  <si>
    <t>.di_csv_file_spec_get</t>
  </si>
  <si>
    <t>.di_fields_generic_get</t>
  </si>
  <si>
    <t>.di_fields_in_get</t>
  </si>
  <si>
    <t>.di_fields_out_get</t>
  </si>
  <si>
    <t>.di_where_clause_get</t>
  </si>
  <si>
    <t>.di_transformation_rules_get</t>
  </si>
  <si>
    <t>.su_package_folder_copy</t>
  </si>
  <si>
    <t>.su_data_folders_create</t>
  </si>
  <si>
    <t>.su_config_default_create</t>
  </si>
  <si>
    <t>.su_config_default_write</t>
  </si>
  <si>
    <t>.cn_constants_color_generate</t>
  </si>
  <si>
    <t>.cn_constants_initialize</t>
  </si>
  <si>
    <t>.da_sql_sales_get</t>
  </si>
  <si>
    <t>Test</t>
  </si>
  <si>
    <t>✔</t>
  </si>
  <si>
    <t>.cn_config_file_path_get</t>
  </si>
  <si>
    <t>.onAttach</t>
  </si>
  <si>
    <t>.onLoad</t>
  </si>
  <si>
    <t>pa_folder_open</t>
  </si>
  <si>
    <t>pa_parquet_describe</t>
  </si>
  <si>
    <t>pa_su_config_reset</t>
  </si>
  <si>
    <t>zzz.R</t>
  </si>
  <si>
    <t>.su_padt_initialize</t>
  </si>
  <si>
    <t>pa_config_value_set</t>
  </si>
  <si>
    <t>pa_config_value_get</t>
  </si>
  <si>
    <t>.di_csv_to_parquet_transform</t>
  </si>
  <si>
    <t>.fh_data_dir_get</t>
  </si>
  <si>
    <t>.packageName</t>
  </si>
  <si>
    <t>.padt_env</t>
  </si>
  <si>
    <t>CONFIG_FLDR</t>
  </si>
  <si>
    <t>CONFIG_YAML</t>
  </si>
  <si>
    <t>fn_TRFN_MOD</t>
  </si>
  <si>
    <t>fn_TRFN_ORG</t>
  </si>
  <si>
    <t>pa_config_level_values_get</t>
  </si>
  <si>
    <t>PADEMO_FLDR</t>
  </si>
  <si>
    <t>__</t>
  </si>
  <si>
    <t>.hl_config_get</t>
  </si>
  <si>
    <t>.fh_data_dir_abs</t>
  </si>
  <si>
    <t>.fh_data_dir_rel</t>
  </si>
  <si>
    <t>???</t>
  </si>
  <si>
    <t>.si_create_dtap_folder</t>
  </si>
  <si>
    <t>.fh_data_file_pattern_get</t>
  </si>
  <si>
    <t>.fh_onedrive_abs</t>
  </si>
  <si>
    <t>.fh_onedrive_rel</t>
  </si>
  <si>
    <t>Internal function to retrieve most recent config file</t>
  </si>
  <si>
    <t>Resolves relative Path with OneDrive Root Identifier to absolute path</t>
  </si>
  <si>
    <t>Replace Absolute Path with OneDrive Root Identifier</t>
  </si>
  <si>
    <t>Construct File Paths for Datasets as named vector</t>
  </si>
  <si>
    <t>.fh_datasets_list_get</t>
  </si>
  <si>
    <t>Retrieve the List of Datasets for a Functional Area</t>
  </si>
  <si>
    <t>Get config value from YAML file with hierarchy support</t>
  </si>
  <si>
    <t>Set config value from YAML file with hierarchy support</t>
  </si>
  <si>
    <t>.fh_staging_value_get</t>
  </si>
  <si>
    <t>.fh_dataset_paths_get</t>
  </si>
  <si>
    <t>.fh_datasets_path_get_old</t>
  </si>
  <si>
    <t>.fh_files_metadata_list_get</t>
  </si>
  <si>
    <t>.fh_files_sync_list_get</t>
  </si>
  <si>
    <t>.fh_create_dataset_folders</t>
  </si>
  <si>
    <t>Create datasets folder structure based on YAML</t>
  </si>
  <si>
    <t>Construct a Comma-Separated String of File Paths for Specific Datasets</t>
  </si>
  <si>
    <t>List Files in Directory with Metadata (Internal)</t>
  </si>
  <si>
    <t>Get New and Modified Files Between Two Directories (Internal)</t>
  </si>
  <si>
    <t>.fh_environment_value_get</t>
  </si>
  <si>
    <t>Retrieve a Specific Field from Specified or All Staging Levels</t>
  </si>
  <si>
    <t>Retrieve a Specific Field from the Specified or All Environments</t>
  </si>
  <si>
    <t>.fh_dataset_field_get</t>
  </si>
  <si>
    <t>Retrieve a Field from One or All Datasets in a Functional Area</t>
  </si>
  <si>
    <t>to use new function: .fh_dataset_paths_get</t>
  </si>
  <si>
    <t>create data structure vs .fh_create_dataset_folders</t>
  </si>
  <si>
    <t>setup</t>
  </si>
  <si>
    <t>const</t>
  </si>
  <si>
    <t>executes: .su_padt_initialize</t>
  </si>
  <si>
    <t>.dd_matl_scope_get</t>
  </si>
  <si>
    <t>.dd_matl_scope_cte_get</t>
  </si>
  <si>
    <t>duck-db_int.R</t>
  </si>
  <si>
    <t>.dd_duckdb_close_conn</t>
  </si>
  <si>
    <t>.dd_duckdb_get_parts</t>
  </si>
  <si>
    <t>.dd_duckdb_open_conn</t>
  </si>
  <si>
    <t>.dd_where_clause_get</t>
  </si>
  <si>
    <t>.hl_convert_type</t>
  </si>
  <si>
    <t>pa_md_mat_get</t>
  </si>
  <si>
    <t>pa_td_dyn_get</t>
  </si>
  <si>
    <t>pa_td_ipm_get</t>
  </si>
  <si>
    <t>pa_td_rtp_get</t>
  </si>
  <si>
    <t>Retrieve Material Master Data</t>
  </si>
  <si>
    <t>Retrieve IPM Sales Data from SAP BW to Dynasys 2018</t>
  </si>
  <si>
    <t>Retrieve DYN Sales Data from Dynasys</t>
  </si>
  <si>
    <t>Retrieve RTP Sales Data from SAP BW to Dynasys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</si>
</sst>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p\padt_functions_new.xlsx" TargetMode="External"/><Relationship Id="rId1" Type="http://schemas.openxmlformats.org/officeDocument/2006/relationships/externalLinkPath" Target="/temp/padt_function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95" totalsRowShown="0">
  <autoFilter ref="A1:I95" xr:uid="{00000000-0009-0000-0100-000003000000}"/>
  <tableColumns count="9">
    <tableColumn id="7" xr3:uid="{66B1B072-806F-4BB2-959F-AA2457BDFBD7}" name="SEQ"/>
    <tableColumn id="8" xr3:uid="{AFAA6FB4-CACC-48DD-8F08-27830C4E9978}" name="MOD"/>
    <tableColumn id="1" xr3:uid="{00000000-0010-0000-0000-000001000000}" name="OBJ"/>
    <tableColumn id="2" xr3:uid="{00000000-0010-0000-0000-000002000000}" name="ACC"/>
    <tableColumn id="3" xr3:uid="{00000000-0010-0000-0000-000003000000}" name="FUN"/>
    <tableColumn id="4" xr3:uid="{5D5F639B-99C4-451A-8087-2CF514D3E9FB}" name="order"/>
    <tableColumn id="5" xr3:uid="{870452EB-1438-4B10-885E-BEE97BF25984}" name="Test"/>
    <tableColumn id="6" xr3:uid="{50A6770F-C080-419A-8CFC-8E98C3E5EEEC}" name="purpose"/>
    <tableColumn id="10" xr3:uid="{B3A87CC4-2CCE-47A5-AF02-D0195B76192B}" name="Column1" dataDxfId="0">
      <calculatedColumnFormula>VLOOKUP(Table3[[#This Row],[OBJ]],[1]!Table3[OBJ],1,0)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showGridLines="0" tabSelected="1" zoomScale="145" zoomScaleNormal="145" workbookViewId="0">
      <selection activeCell="H7" sqref="H7"/>
    </sheetView>
  </sheetViews>
  <sheetFormatPr defaultColWidth="10.90625" defaultRowHeight="14.5" x14ac:dyDescent="0.35"/>
  <cols>
    <col min="1" max="1" width="6.453125" bestFit="1" customWidth="1"/>
    <col min="2" max="2" width="19.81640625" customWidth="1"/>
    <col min="3" max="3" width="31.81640625" bestFit="1" customWidth="1"/>
    <col min="4" max="4" width="6.54296875" bestFit="1" customWidth="1"/>
    <col min="5" max="5" width="6.6328125" bestFit="1" customWidth="1"/>
    <col min="6" max="6" width="8" bestFit="1" customWidth="1"/>
    <col min="7" max="7" width="8" style="1" customWidth="1"/>
    <col min="8" max="8" width="58.81640625" bestFit="1" customWidth="1"/>
    <col min="9" max="9" width="31.453125" bestFit="1" customWidth="1"/>
  </cols>
  <sheetData>
    <row r="1" spans="1:9" x14ac:dyDescent="0.35">
      <c r="A1" t="s">
        <v>55</v>
      </c>
      <c r="B1" t="s">
        <v>57</v>
      </c>
      <c r="C1" t="s">
        <v>0</v>
      </c>
      <c r="D1" t="s">
        <v>1</v>
      </c>
      <c r="E1" t="s">
        <v>2</v>
      </c>
      <c r="F1" t="s">
        <v>32</v>
      </c>
      <c r="G1" s="1" t="s">
        <v>73</v>
      </c>
      <c r="H1" t="s">
        <v>36</v>
      </c>
      <c r="I1" t="s">
        <v>31</v>
      </c>
    </row>
    <row r="2" spans="1:9" x14ac:dyDescent="0.35">
      <c r="A2">
        <v>0</v>
      </c>
      <c r="B2" t="s">
        <v>34</v>
      </c>
      <c r="C2" t="s">
        <v>70</v>
      </c>
      <c r="D2" t="s">
        <v>4</v>
      </c>
      <c r="E2" t="b">
        <v>1</v>
      </c>
      <c r="F2" t="s">
        <v>33</v>
      </c>
      <c r="I2" t="e">
        <f>VLOOKUP(Table3[[#This Row],[OBJ]],[1]!Table3[OBJ],1,0)</f>
        <v>#N/A</v>
      </c>
    </row>
    <row r="3" spans="1:9" x14ac:dyDescent="0.35">
      <c r="A3">
        <v>0</v>
      </c>
      <c r="B3" t="s">
        <v>34</v>
      </c>
      <c r="C3" t="s">
        <v>71</v>
      </c>
      <c r="D3" t="s">
        <v>4</v>
      </c>
      <c r="E3" t="b">
        <v>1</v>
      </c>
      <c r="F3" t="s">
        <v>33</v>
      </c>
      <c r="I3" t="e">
        <f>VLOOKUP(Table3[[#This Row],[OBJ]],[1]!Table3[OBJ],1,0)</f>
        <v>#N/A</v>
      </c>
    </row>
    <row r="4" spans="1:9" x14ac:dyDescent="0.35">
      <c r="A4">
        <v>0</v>
      </c>
      <c r="B4" t="s">
        <v>34</v>
      </c>
      <c r="C4" t="s">
        <v>13</v>
      </c>
      <c r="D4" t="s">
        <v>4</v>
      </c>
      <c r="E4" t="b">
        <v>1</v>
      </c>
      <c r="F4" t="s">
        <v>33</v>
      </c>
      <c r="I4" t="e">
        <f>VLOOKUP(Table3[[#This Row],[OBJ]],[1]!Table3[OBJ],1,0)</f>
        <v>#N/A</v>
      </c>
    </row>
    <row r="5" spans="1:9" x14ac:dyDescent="0.35">
      <c r="A5">
        <v>0</v>
      </c>
      <c r="B5" t="s">
        <v>34</v>
      </c>
      <c r="C5" t="s">
        <v>14</v>
      </c>
      <c r="D5" t="s">
        <v>4</v>
      </c>
      <c r="E5" t="b">
        <v>1</v>
      </c>
      <c r="F5" t="s">
        <v>33</v>
      </c>
      <c r="I5" t="e">
        <f>VLOOKUP(Table3[[#This Row],[OBJ]],[1]!Table3[OBJ],1,0)</f>
        <v>#N/A</v>
      </c>
    </row>
    <row r="6" spans="1:9" x14ac:dyDescent="0.35">
      <c r="A6">
        <v>0</v>
      </c>
      <c r="B6" t="s">
        <v>34</v>
      </c>
      <c r="C6" t="s">
        <v>15</v>
      </c>
      <c r="D6" t="s">
        <v>4</v>
      </c>
      <c r="E6" t="b">
        <v>1</v>
      </c>
      <c r="F6" t="s">
        <v>33</v>
      </c>
      <c r="I6" t="e">
        <f>VLOOKUP(Table3[[#This Row],[OBJ]],[1]!Table3[OBJ],1,0)</f>
        <v>#N/A</v>
      </c>
    </row>
    <row r="7" spans="1:9" x14ac:dyDescent="0.35">
      <c r="A7">
        <v>0</v>
      </c>
      <c r="B7" t="s">
        <v>35</v>
      </c>
      <c r="C7" t="s">
        <v>68</v>
      </c>
      <c r="D7" t="s">
        <v>4</v>
      </c>
      <c r="E7" t="b">
        <v>1</v>
      </c>
      <c r="F7" t="s">
        <v>33</v>
      </c>
      <c r="I7" t="e">
        <f>VLOOKUP(Table3[[#This Row],[OBJ]],[1]!Table3[OBJ],1,0)</f>
        <v>#N/A</v>
      </c>
    </row>
    <row r="8" spans="1:9" x14ac:dyDescent="0.35">
      <c r="A8">
        <v>0</v>
      </c>
      <c r="B8" t="s">
        <v>35</v>
      </c>
      <c r="C8" t="s">
        <v>69</v>
      </c>
      <c r="D8" t="s">
        <v>4</v>
      </c>
      <c r="E8" t="b">
        <v>1</v>
      </c>
      <c r="F8" t="s">
        <v>33</v>
      </c>
      <c r="I8" t="e">
        <f>VLOOKUP(Table3[[#This Row],[OBJ]],[1]!Table3[OBJ],1,0)</f>
        <v>#N/A</v>
      </c>
    </row>
    <row r="9" spans="1:9" x14ac:dyDescent="0.35">
      <c r="A9">
        <v>0</v>
      </c>
      <c r="B9" t="s">
        <v>81</v>
      </c>
      <c r="C9" s="2" t="s">
        <v>76</v>
      </c>
      <c r="D9" s="2" t="s">
        <v>4</v>
      </c>
      <c r="E9" s="2" t="b">
        <v>1</v>
      </c>
      <c r="I9" t="str">
        <f>VLOOKUP(Table3[[#This Row],[OBJ]],[1]!Table3[OBJ],1,0)</f>
        <v>.onAttach</v>
      </c>
    </row>
    <row r="10" spans="1:9" x14ac:dyDescent="0.35">
      <c r="A10">
        <v>0</v>
      </c>
      <c r="B10" t="s">
        <v>81</v>
      </c>
      <c r="C10" s="2" t="s">
        <v>77</v>
      </c>
      <c r="D10" s="2" t="s">
        <v>4</v>
      </c>
      <c r="E10" s="2" t="b">
        <v>1</v>
      </c>
      <c r="H10" t="s">
        <v>131</v>
      </c>
      <c r="I10" t="str">
        <f>VLOOKUP(Table3[[#This Row],[OBJ]],[1]!Table3[OBJ],1,0)</f>
        <v>.onLoad</v>
      </c>
    </row>
    <row r="11" spans="1:9" x14ac:dyDescent="0.35">
      <c r="A11">
        <v>1</v>
      </c>
      <c r="B11" t="s">
        <v>37</v>
      </c>
      <c r="C11" s="7" t="s">
        <v>84</v>
      </c>
      <c r="D11" s="7" t="s">
        <v>23</v>
      </c>
      <c r="E11" s="7" t="b">
        <v>1</v>
      </c>
      <c r="G11"/>
      <c r="H11" t="s">
        <v>110</v>
      </c>
      <c r="I11" t="str">
        <f>VLOOKUP(Table3[[#This Row],[OBJ]],[1]!Table3[OBJ],1,0)</f>
        <v>pa_config_value_get</v>
      </c>
    </row>
    <row r="12" spans="1:9" x14ac:dyDescent="0.35">
      <c r="A12">
        <v>1</v>
      </c>
      <c r="B12" t="s">
        <v>37</v>
      </c>
      <c r="C12" s="7" t="s">
        <v>83</v>
      </c>
      <c r="D12" s="7" t="s">
        <v>23</v>
      </c>
      <c r="E12" s="7" t="b">
        <v>1</v>
      </c>
      <c r="G12"/>
      <c r="H12" t="s">
        <v>111</v>
      </c>
      <c r="I12" t="str">
        <f>VLOOKUP(Table3[[#This Row],[OBJ]],[1]!Table3[OBJ],1,0)</f>
        <v>pa_config_value_set</v>
      </c>
    </row>
    <row r="13" spans="1:9" x14ac:dyDescent="0.35">
      <c r="A13">
        <v>1</v>
      </c>
      <c r="B13" t="s">
        <v>35</v>
      </c>
      <c r="C13" t="s">
        <v>100</v>
      </c>
      <c r="D13" t="s">
        <v>4</v>
      </c>
      <c r="E13" t="b">
        <v>1</v>
      </c>
      <c r="F13" t="s">
        <v>33</v>
      </c>
      <c r="I13" t="e">
        <f>VLOOKUP(Table3[[#This Row],[OBJ]],[1]!Table3[OBJ],1,0)</f>
        <v>#N/A</v>
      </c>
    </row>
    <row r="14" spans="1:9" x14ac:dyDescent="0.35">
      <c r="A14">
        <v>1</v>
      </c>
      <c r="B14" t="s">
        <v>35</v>
      </c>
      <c r="C14" s="9" t="s">
        <v>67</v>
      </c>
      <c r="D14" t="s">
        <v>4</v>
      </c>
      <c r="E14" t="b">
        <v>1</v>
      </c>
      <c r="H14" t="s">
        <v>128</v>
      </c>
      <c r="I14" t="str">
        <f>VLOOKUP(Table3[[#This Row],[OBJ]],[1]!Table3[OBJ],1,0)</f>
        <v>.su_data_folders_create</v>
      </c>
    </row>
    <row r="15" spans="1:9" x14ac:dyDescent="0.35">
      <c r="A15">
        <v>1</v>
      </c>
      <c r="B15" t="s">
        <v>35</v>
      </c>
      <c r="C15" t="s">
        <v>66</v>
      </c>
      <c r="D15" t="s">
        <v>4</v>
      </c>
      <c r="E15" t="b">
        <v>1</v>
      </c>
      <c r="F15">
        <v>1</v>
      </c>
      <c r="I15" t="str">
        <f>VLOOKUP(Table3[[#This Row],[OBJ]],[1]!Table3[OBJ],1,0)</f>
        <v>.su_package_folder_copy</v>
      </c>
    </row>
    <row r="16" spans="1:9" x14ac:dyDescent="0.35">
      <c r="A16">
        <v>1</v>
      </c>
      <c r="B16" t="s">
        <v>35</v>
      </c>
      <c r="C16" s="2" t="s">
        <v>82</v>
      </c>
      <c r="D16" s="2" t="s">
        <v>4</v>
      </c>
      <c r="E16" s="2" t="b">
        <v>1</v>
      </c>
      <c r="I16" t="str">
        <f>VLOOKUP(Table3[[#This Row],[OBJ]],[1]!Table3[OBJ],1,0)</f>
        <v>.su_padt_initialize</v>
      </c>
    </row>
    <row r="17" spans="1:9" x14ac:dyDescent="0.35">
      <c r="A17">
        <v>2</v>
      </c>
      <c r="B17" t="s">
        <v>43</v>
      </c>
      <c r="C17" s="7" t="s">
        <v>24</v>
      </c>
      <c r="D17" s="7" t="s">
        <v>23</v>
      </c>
      <c r="E17" s="7" t="b">
        <v>1</v>
      </c>
      <c r="G17"/>
      <c r="I17" t="str">
        <f>VLOOKUP(Table3[[#This Row],[OBJ]],[1]!Table3[OBJ],1,0)</f>
        <v>pa_ask_user_transform_files</v>
      </c>
    </row>
    <row r="18" spans="1:9" x14ac:dyDescent="0.35">
      <c r="A18">
        <v>2</v>
      </c>
      <c r="B18" t="s">
        <v>43</v>
      </c>
      <c r="C18" t="s">
        <v>39</v>
      </c>
      <c r="D18" t="s">
        <v>23</v>
      </c>
      <c r="E18" t="b">
        <v>1</v>
      </c>
      <c r="G18"/>
      <c r="I18" t="str">
        <f>VLOOKUP(Table3[[#This Row],[OBJ]],[1]!Table3[OBJ],1,0)</f>
        <v>pa_transform</v>
      </c>
    </row>
    <row r="19" spans="1:9" x14ac:dyDescent="0.35">
      <c r="A19">
        <v>2</v>
      </c>
      <c r="B19" t="s">
        <v>43</v>
      </c>
      <c r="C19" t="s">
        <v>56</v>
      </c>
      <c r="D19" t="s">
        <v>23</v>
      </c>
      <c r="E19" t="b">
        <v>1</v>
      </c>
      <c r="G19"/>
      <c r="I19" t="str">
        <f>VLOOKUP(Table3[[#This Row],[OBJ]],[1]!Table3[OBJ],1,0)</f>
        <v>pa_transformations_get</v>
      </c>
    </row>
    <row r="20" spans="1:9" x14ac:dyDescent="0.35">
      <c r="A20">
        <v>2</v>
      </c>
      <c r="B20" t="s">
        <v>48</v>
      </c>
      <c r="C20" t="s">
        <v>60</v>
      </c>
      <c r="D20" t="s">
        <v>4</v>
      </c>
      <c r="E20" t="b">
        <v>1</v>
      </c>
      <c r="F20" t="s">
        <v>33</v>
      </c>
      <c r="G20" s="1" t="s">
        <v>74</v>
      </c>
      <c r="I20" t="e">
        <f>VLOOKUP(Table3[[#This Row],[OBJ]],[1]!Table3[OBJ],1,0)</f>
        <v>#N/A</v>
      </c>
    </row>
    <row r="21" spans="1:9" x14ac:dyDescent="0.35">
      <c r="A21">
        <v>2</v>
      </c>
      <c r="B21" t="s">
        <v>48</v>
      </c>
      <c r="C21" t="s">
        <v>85</v>
      </c>
      <c r="D21" t="s">
        <v>4</v>
      </c>
      <c r="E21" t="b">
        <v>1</v>
      </c>
      <c r="I21" t="str">
        <f>VLOOKUP(Table3[[#This Row],[OBJ]],[1]!Table3[OBJ],1,0)</f>
        <v>.di_csv_to_parquet_transform</v>
      </c>
    </row>
    <row r="22" spans="1:9" x14ac:dyDescent="0.35">
      <c r="A22">
        <v>2</v>
      </c>
      <c r="B22" t="s">
        <v>48</v>
      </c>
      <c r="C22" t="s">
        <v>61</v>
      </c>
      <c r="D22" t="s">
        <v>4</v>
      </c>
      <c r="E22" t="b">
        <v>1</v>
      </c>
      <c r="I22" t="str">
        <f>VLOOKUP(Table3[[#This Row],[OBJ]],[1]!Table3[OBJ],1,0)</f>
        <v>.di_fields_generic_get</v>
      </c>
    </row>
    <row r="23" spans="1:9" x14ac:dyDescent="0.35">
      <c r="A23">
        <v>2</v>
      </c>
      <c r="B23" t="s">
        <v>48</v>
      </c>
      <c r="C23" t="s">
        <v>62</v>
      </c>
      <c r="D23" t="s">
        <v>4</v>
      </c>
      <c r="E23" t="b">
        <v>1</v>
      </c>
      <c r="I23" t="str">
        <f>VLOOKUP(Table3[[#This Row],[OBJ]],[1]!Table3[OBJ],1,0)</f>
        <v>.di_fields_in_get</v>
      </c>
    </row>
    <row r="24" spans="1:9" x14ac:dyDescent="0.35">
      <c r="A24">
        <v>2</v>
      </c>
      <c r="B24" t="s">
        <v>48</v>
      </c>
      <c r="C24" t="s">
        <v>63</v>
      </c>
      <c r="D24" t="s">
        <v>4</v>
      </c>
      <c r="E24" t="b">
        <v>1</v>
      </c>
      <c r="I24" t="str">
        <f>VLOOKUP(Table3[[#This Row],[OBJ]],[1]!Table3[OBJ],1,0)</f>
        <v>.di_fields_out_get</v>
      </c>
    </row>
    <row r="25" spans="1:9" x14ac:dyDescent="0.35">
      <c r="A25">
        <v>2</v>
      </c>
      <c r="B25" t="s">
        <v>48</v>
      </c>
      <c r="C25" t="s">
        <v>65</v>
      </c>
      <c r="D25" t="s">
        <v>4</v>
      </c>
      <c r="E25" t="b">
        <v>1</v>
      </c>
      <c r="I25" t="str">
        <f>VLOOKUP(Table3[[#This Row],[OBJ]],[1]!Table3[OBJ],1,0)</f>
        <v>.di_transformation_rules_get</v>
      </c>
    </row>
    <row r="26" spans="1:9" x14ac:dyDescent="0.35">
      <c r="A26">
        <v>2</v>
      </c>
      <c r="B26" t="s">
        <v>48</v>
      </c>
      <c r="C26" t="s">
        <v>64</v>
      </c>
      <c r="D26" t="s">
        <v>4</v>
      </c>
      <c r="E26" t="b">
        <v>1</v>
      </c>
      <c r="I26" t="str">
        <f>VLOOKUP(Table3[[#This Row],[OBJ]],[1]!Table3[OBJ],1,0)</f>
        <v>.di_where_clause_get</v>
      </c>
    </row>
    <row r="27" spans="1:9" x14ac:dyDescent="0.35">
      <c r="A27">
        <v>3</v>
      </c>
      <c r="B27" t="s">
        <v>53</v>
      </c>
      <c r="C27" t="s">
        <v>140</v>
      </c>
      <c r="D27" t="s">
        <v>23</v>
      </c>
      <c r="E27" t="b">
        <v>1</v>
      </c>
      <c r="G27"/>
      <c r="H27" t="s">
        <v>144</v>
      </c>
      <c r="I27" t="str">
        <f>VLOOKUP(Table3[[#This Row],[OBJ]],[1]!Table3[OBJ],1,0)</f>
        <v>pa_md_mat_get</v>
      </c>
    </row>
    <row r="28" spans="1:9" x14ac:dyDescent="0.35">
      <c r="A28">
        <v>3</v>
      </c>
      <c r="B28" t="s">
        <v>53</v>
      </c>
      <c r="C28" t="s">
        <v>141</v>
      </c>
      <c r="D28" t="s">
        <v>23</v>
      </c>
      <c r="E28" t="b">
        <v>1</v>
      </c>
      <c r="G28"/>
      <c r="H28" t="s">
        <v>146</v>
      </c>
      <c r="I28" t="str">
        <f>VLOOKUP(Table3[[#This Row],[OBJ]],[1]!Table3[OBJ],1,0)</f>
        <v>pa_td_dyn_get</v>
      </c>
    </row>
    <row r="29" spans="1:9" x14ac:dyDescent="0.35">
      <c r="A29">
        <v>3</v>
      </c>
      <c r="B29" t="s">
        <v>53</v>
      </c>
      <c r="C29" t="s">
        <v>142</v>
      </c>
      <c r="D29" t="s">
        <v>23</v>
      </c>
      <c r="E29" t="b">
        <v>1</v>
      </c>
      <c r="G29"/>
      <c r="H29" t="s">
        <v>145</v>
      </c>
      <c r="I29" t="str">
        <f>VLOOKUP(Table3[[#This Row],[OBJ]],[1]!Table3[OBJ],1,0)</f>
        <v>pa_td_ipm_get</v>
      </c>
    </row>
    <row r="30" spans="1:9" x14ac:dyDescent="0.35">
      <c r="A30">
        <v>3</v>
      </c>
      <c r="B30" t="s">
        <v>53</v>
      </c>
      <c r="C30" t="s">
        <v>143</v>
      </c>
      <c r="D30" t="s">
        <v>23</v>
      </c>
      <c r="E30" t="b">
        <v>1</v>
      </c>
      <c r="G30"/>
      <c r="H30" t="s">
        <v>147</v>
      </c>
      <c r="I30" t="str">
        <f>VLOOKUP(Table3[[#This Row],[OBJ]],[1]!Table3[OBJ],1,0)</f>
        <v>pa_td_rtp_get</v>
      </c>
    </row>
    <row r="31" spans="1:9" x14ac:dyDescent="0.35">
      <c r="A31">
        <v>3</v>
      </c>
      <c r="B31" t="s">
        <v>52</v>
      </c>
      <c r="C31" t="s">
        <v>72</v>
      </c>
      <c r="D31" t="s">
        <v>4</v>
      </c>
      <c r="E31" t="b">
        <v>1</v>
      </c>
      <c r="I31" t="str">
        <f>VLOOKUP(Table3[[#This Row],[OBJ]],[1]!Table3[OBJ],1,0)</f>
        <v>.da_sql_sales_get</v>
      </c>
    </row>
    <row r="32" spans="1:9" x14ac:dyDescent="0.35">
      <c r="A32">
        <v>4</v>
      </c>
      <c r="B32" t="s">
        <v>47</v>
      </c>
      <c r="C32" s="7" t="s">
        <v>46</v>
      </c>
      <c r="D32" s="7" t="s">
        <v>23</v>
      </c>
      <c r="E32" s="7" t="b">
        <v>1</v>
      </c>
      <c r="G32"/>
      <c r="I32" t="str">
        <f>VLOOKUP(Table3[[#This Row],[OBJ]],[1]!Table3[OBJ],1,0)</f>
        <v>pa_eval_accuracy</v>
      </c>
    </row>
    <row r="33" spans="1:9" x14ac:dyDescent="0.35">
      <c r="A33">
        <v>8</v>
      </c>
      <c r="B33" t="s">
        <v>134</v>
      </c>
      <c r="C33" t="s">
        <v>135</v>
      </c>
      <c r="D33" t="s">
        <v>4</v>
      </c>
      <c r="E33" t="b">
        <v>1</v>
      </c>
      <c r="I33" t="str">
        <f>VLOOKUP(Table3[[#This Row],[OBJ]],[1]!Table3[OBJ],1,0)</f>
        <v>.dd_duckdb_close_conn</v>
      </c>
    </row>
    <row r="34" spans="1:9" x14ac:dyDescent="0.35">
      <c r="A34">
        <v>8</v>
      </c>
      <c r="B34" t="s">
        <v>134</v>
      </c>
      <c r="C34" t="s">
        <v>136</v>
      </c>
      <c r="D34" t="s">
        <v>4</v>
      </c>
      <c r="E34" t="b">
        <v>1</v>
      </c>
      <c r="I34" t="str">
        <f>VLOOKUP(Table3[[#This Row],[OBJ]],[1]!Table3[OBJ],1,0)</f>
        <v>.dd_duckdb_get_parts</v>
      </c>
    </row>
    <row r="35" spans="1:9" x14ac:dyDescent="0.35">
      <c r="A35">
        <v>8</v>
      </c>
      <c r="B35" t="s">
        <v>134</v>
      </c>
      <c r="C35" t="s">
        <v>137</v>
      </c>
      <c r="D35" t="s">
        <v>4</v>
      </c>
      <c r="E35" t="b">
        <v>1</v>
      </c>
      <c r="I35" t="str">
        <f>VLOOKUP(Table3[[#This Row],[OBJ]],[1]!Table3[OBJ],1,0)</f>
        <v>.dd_duckdb_open_conn</v>
      </c>
    </row>
    <row r="36" spans="1:9" x14ac:dyDescent="0.35">
      <c r="A36">
        <v>9</v>
      </c>
      <c r="B36" t="s">
        <v>38</v>
      </c>
      <c r="C36" t="s">
        <v>25</v>
      </c>
      <c r="D36" t="s">
        <v>23</v>
      </c>
      <c r="E36" t="b">
        <v>1</v>
      </c>
      <c r="G36"/>
      <c r="I36" t="str">
        <f>VLOOKUP(Table3[[#This Row],[OBJ]],[1]!Table3[OBJ],1,0)</f>
        <v>pa_matn1_input</v>
      </c>
    </row>
    <row r="37" spans="1:9" x14ac:dyDescent="0.35">
      <c r="A37">
        <v>9</v>
      </c>
      <c r="B37" t="s">
        <v>38</v>
      </c>
      <c r="C37" t="s">
        <v>26</v>
      </c>
      <c r="D37" t="s">
        <v>23</v>
      </c>
      <c r="E37" t="b">
        <v>1</v>
      </c>
      <c r="G37"/>
      <c r="I37" t="str">
        <f>VLOOKUP(Table3[[#This Row],[OBJ]],[1]!Table3[OBJ],1,0)</f>
        <v>pa_matn1_output</v>
      </c>
    </row>
    <row r="38" spans="1:9" x14ac:dyDescent="0.35">
      <c r="B38" t="s">
        <v>34</v>
      </c>
      <c r="C38" t="s">
        <v>8</v>
      </c>
      <c r="D38" t="s">
        <v>4</v>
      </c>
      <c r="E38" t="b">
        <v>0</v>
      </c>
      <c r="F38" t="s">
        <v>33</v>
      </c>
      <c r="I38" t="e">
        <f>VLOOKUP(Table3[[#This Row],[OBJ]],[1]!Table3[OBJ],1,0)</f>
        <v>#N/A</v>
      </c>
    </row>
    <row r="39" spans="1:9" x14ac:dyDescent="0.35">
      <c r="B39" t="s">
        <v>34</v>
      </c>
      <c r="C39" t="s">
        <v>9</v>
      </c>
      <c r="D39" t="s">
        <v>4</v>
      </c>
      <c r="E39" t="b">
        <v>0</v>
      </c>
      <c r="F39" t="s">
        <v>33</v>
      </c>
      <c r="I39" t="e">
        <f>VLOOKUP(Table3[[#This Row],[OBJ]],[1]!Table3[OBJ],1,0)</f>
        <v>#N/A</v>
      </c>
    </row>
    <row r="40" spans="1:9" x14ac:dyDescent="0.35">
      <c r="B40" t="s">
        <v>34</v>
      </c>
      <c r="C40" t="s">
        <v>11</v>
      </c>
      <c r="D40" t="s">
        <v>4</v>
      </c>
      <c r="E40" t="b">
        <v>0</v>
      </c>
      <c r="F40" t="s">
        <v>33</v>
      </c>
      <c r="I40" t="e">
        <f>VLOOKUP(Table3[[#This Row],[OBJ]],[1]!Table3[OBJ],1,0)</f>
        <v>#N/A</v>
      </c>
    </row>
    <row r="41" spans="1:9" x14ac:dyDescent="0.35">
      <c r="B41" t="s">
        <v>34</v>
      </c>
      <c r="C41" t="s">
        <v>12</v>
      </c>
      <c r="D41" t="s">
        <v>4</v>
      </c>
      <c r="E41" t="b">
        <v>0</v>
      </c>
      <c r="F41" t="s">
        <v>33</v>
      </c>
      <c r="I41" t="e">
        <f>VLOOKUP(Table3[[#This Row],[OBJ]],[1]!Table3[OBJ],1,0)</f>
        <v>#N/A</v>
      </c>
    </row>
    <row r="42" spans="1:9" x14ac:dyDescent="0.35">
      <c r="B42" t="s">
        <v>34</v>
      </c>
      <c r="C42" t="s">
        <v>17</v>
      </c>
      <c r="D42" t="s">
        <v>4</v>
      </c>
      <c r="E42" t="b">
        <v>0</v>
      </c>
      <c r="I42" t="str">
        <f>VLOOKUP(Table3[[#This Row],[OBJ]],[1]!Table3[OBJ],1,0)</f>
        <v>.PACKAGE_NAME</v>
      </c>
    </row>
    <row r="43" spans="1:9" x14ac:dyDescent="0.35">
      <c r="B43" t="s">
        <v>34</v>
      </c>
      <c r="C43" t="s">
        <v>19</v>
      </c>
      <c r="D43" t="s">
        <v>4</v>
      </c>
      <c r="E43" t="b">
        <v>0</v>
      </c>
      <c r="I43" t="str">
        <f>VLOOKUP(Table3[[#This Row],[OBJ]],[1]!Table3[OBJ],1,0)</f>
        <v>CM_MAX</v>
      </c>
    </row>
    <row r="44" spans="1:9" x14ac:dyDescent="0.35">
      <c r="B44" t="s">
        <v>34</v>
      </c>
      <c r="C44" t="s">
        <v>20</v>
      </c>
      <c r="D44" t="s">
        <v>4</v>
      </c>
      <c r="E44" t="b">
        <v>0</v>
      </c>
      <c r="I44" t="str">
        <f>VLOOKUP(Table3[[#This Row],[OBJ]],[1]!Table3[OBJ],1,0)</f>
        <v>CM_MIN</v>
      </c>
    </row>
    <row r="45" spans="1:9" x14ac:dyDescent="0.35">
      <c r="B45" t="s">
        <v>34</v>
      </c>
      <c r="C45" t="s">
        <v>21</v>
      </c>
      <c r="D45" t="s">
        <v>4</v>
      </c>
      <c r="E45" t="b">
        <v>0</v>
      </c>
      <c r="I45" t="str">
        <f>VLOOKUP(Table3[[#This Row],[OBJ]],[1]!Table3[OBJ],1,0)</f>
        <v>LAGG_MAX</v>
      </c>
    </row>
    <row r="46" spans="1:9" x14ac:dyDescent="0.35">
      <c r="B46" t="s">
        <v>34</v>
      </c>
      <c r="C46" s="7" t="s">
        <v>22</v>
      </c>
      <c r="D46" s="7" t="s">
        <v>4</v>
      </c>
      <c r="E46" s="7" t="b">
        <v>0</v>
      </c>
      <c r="I46" t="str">
        <f>VLOOKUP(Table3[[#This Row],[OBJ]],[1]!Table3[OBJ],1,0)</f>
        <v>LAGG_MIN</v>
      </c>
    </row>
    <row r="47" spans="1:9" x14ac:dyDescent="0.35">
      <c r="B47" t="s">
        <v>34</v>
      </c>
      <c r="C47" t="s">
        <v>27</v>
      </c>
      <c r="D47" t="s">
        <v>4</v>
      </c>
      <c r="E47" t="b">
        <v>0</v>
      </c>
      <c r="I47" t="str">
        <f>VLOOKUP(Table3[[#This Row],[OBJ]],[1]!Table3[OBJ],1,0)</f>
        <v>SCOPE_PRDH</v>
      </c>
    </row>
    <row r="48" spans="1:9" x14ac:dyDescent="0.35">
      <c r="B48" t="s">
        <v>34</v>
      </c>
      <c r="C48" t="s">
        <v>28</v>
      </c>
      <c r="D48" t="s">
        <v>4</v>
      </c>
      <c r="E48" t="b">
        <v>0</v>
      </c>
      <c r="I48" t="str">
        <f>VLOOKUP(Table3[[#This Row],[OBJ]],[1]!Table3[OBJ],1,0)</f>
        <v>SCOPE_SORG</v>
      </c>
    </row>
    <row r="49" spans="2:9" x14ac:dyDescent="0.35">
      <c r="B49" t="s">
        <v>34</v>
      </c>
      <c r="C49" t="s">
        <v>29</v>
      </c>
      <c r="D49" t="s">
        <v>4</v>
      </c>
      <c r="E49" t="b">
        <v>0</v>
      </c>
      <c r="I49" t="str">
        <f>VLOOKUP(Table3[[#This Row],[OBJ]],[1]!Table3[OBJ],1,0)</f>
        <v>STEP_MAX</v>
      </c>
    </row>
    <row r="50" spans="2:9" x14ac:dyDescent="0.35">
      <c r="B50" t="s">
        <v>34</v>
      </c>
      <c r="C50" t="s">
        <v>30</v>
      </c>
      <c r="D50" t="s">
        <v>4</v>
      </c>
      <c r="E50" t="b">
        <v>0</v>
      </c>
      <c r="I50" t="str">
        <f>VLOOKUP(Table3[[#This Row],[OBJ]],[1]!Table3[OBJ],1,0)</f>
        <v>STEP_MIN</v>
      </c>
    </row>
    <row r="51" spans="2:9" x14ac:dyDescent="0.35">
      <c r="B51" t="s">
        <v>51</v>
      </c>
      <c r="C51" s="7" t="s">
        <v>117</v>
      </c>
      <c r="D51" s="7" t="s">
        <v>4</v>
      </c>
      <c r="E51" s="7" t="b">
        <v>1</v>
      </c>
      <c r="H51" t="s">
        <v>118</v>
      </c>
      <c r="I51" s="5" t="str">
        <f>VLOOKUP(Table3[[#This Row],[OBJ]],[1]!Table3[OBJ],1,0)</f>
        <v>.fh_create_dataset_folders</v>
      </c>
    </row>
    <row r="52" spans="2:9" x14ac:dyDescent="0.35">
      <c r="B52" t="s">
        <v>51</v>
      </c>
      <c r="C52" t="s">
        <v>97</v>
      </c>
      <c r="D52" t="s">
        <v>4</v>
      </c>
      <c r="E52" t="b">
        <v>1</v>
      </c>
      <c r="F52" t="s">
        <v>33</v>
      </c>
      <c r="I52" t="e">
        <f>VLOOKUP(Table3[[#This Row],[OBJ]],[1]!Table3[OBJ],1,0)</f>
        <v>#N/A</v>
      </c>
    </row>
    <row r="53" spans="2:9" x14ac:dyDescent="0.35">
      <c r="B53" t="s">
        <v>51</v>
      </c>
      <c r="C53" t="s">
        <v>98</v>
      </c>
      <c r="D53" t="s">
        <v>4</v>
      </c>
      <c r="E53" t="b">
        <v>1</v>
      </c>
      <c r="F53" t="s">
        <v>33</v>
      </c>
      <c r="I53" t="e">
        <f>VLOOKUP(Table3[[#This Row],[OBJ]],[1]!Table3[OBJ],1,0)</f>
        <v>#N/A</v>
      </c>
    </row>
    <row r="54" spans="2:9" x14ac:dyDescent="0.35">
      <c r="B54" t="s">
        <v>51</v>
      </c>
      <c r="C54" t="s">
        <v>101</v>
      </c>
      <c r="D54" t="s">
        <v>4</v>
      </c>
      <c r="E54" t="b">
        <v>1</v>
      </c>
      <c r="F54" t="s">
        <v>33</v>
      </c>
      <c r="H54" t="s">
        <v>99</v>
      </c>
      <c r="I54" t="e">
        <f>VLOOKUP(Table3[[#This Row],[OBJ]],[1]!Table3[OBJ],1,0)</f>
        <v>#N/A</v>
      </c>
    </row>
    <row r="55" spans="2:9" x14ac:dyDescent="0.35">
      <c r="B55" t="s">
        <v>51</v>
      </c>
      <c r="C55" t="s">
        <v>125</v>
      </c>
      <c r="D55" t="s">
        <v>4</v>
      </c>
      <c r="E55" t="b">
        <v>1</v>
      </c>
      <c r="H55" t="s">
        <v>126</v>
      </c>
      <c r="I55" s="5" t="str">
        <f>VLOOKUP(Table3[[#This Row],[OBJ]],[1]!Table3[OBJ],1,0)</f>
        <v>.fh_dataset_field_get</v>
      </c>
    </row>
    <row r="56" spans="2:9" x14ac:dyDescent="0.35">
      <c r="B56" t="s">
        <v>51</v>
      </c>
      <c r="C56" s="7" t="s">
        <v>113</v>
      </c>
      <c r="D56" s="7" t="s">
        <v>4</v>
      </c>
      <c r="E56" s="7" t="b">
        <v>1</v>
      </c>
      <c r="H56" t="s">
        <v>119</v>
      </c>
      <c r="I56" s="5" t="str">
        <f>VLOOKUP(Table3[[#This Row],[OBJ]],[1]!Table3[OBJ],1,0)</f>
        <v>.fh_dataset_paths_get</v>
      </c>
    </row>
    <row r="57" spans="2:9" x14ac:dyDescent="0.35">
      <c r="B57" t="s">
        <v>51</v>
      </c>
      <c r="C57" t="s">
        <v>108</v>
      </c>
      <c r="D57" t="s">
        <v>4</v>
      </c>
      <c r="E57" t="b">
        <v>1</v>
      </c>
      <c r="F57" t="s">
        <v>33</v>
      </c>
      <c r="H57" t="s">
        <v>107</v>
      </c>
      <c r="I57" t="str">
        <f>VLOOKUP(Table3[[#This Row],[OBJ]],[1]!Table3[OBJ],1,0)</f>
        <v>.fh_datasets_list_get</v>
      </c>
    </row>
    <row r="58" spans="2:9" x14ac:dyDescent="0.35">
      <c r="B58" t="s">
        <v>51</v>
      </c>
      <c r="C58" s="7" t="s">
        <v>108</v>
      </c>
      <c r="D58" s="7" t="s">
        <v>4</v>
      </c>
      <c r="E58" s="7" t="b">
        <v>1</v>
      </c>
      <c r="H58" t="s">
        <v>109</v>
      </c>
      <c r="I58" t="str">
        <f>VLOOKUP(Table3[[#This Row],[OBJ]],[1]!Table3[OBJ],1,0)</f>
        <v>.fh_datasets_list_get</v>
      </c>
    </row>
    <row r="59" spans="2:9" x14ac:dyDescent="0.35">
      <c r="B59" t="s">
        <v>51</v>
      </c>
      <c r="C59" t="s">
        <v>114</v>
      </c>
      <c r="D59" t="s">
        <v>4</v>
      </c>
      <c r="E59" t="b">
        <v>1</v>
      </c>
      <c r="F59" t="s">
        <v>33</v>
      </c>
      <c r="I59" s="5" t="e">
        <f>VLOOKUP(Table3[[#This Row],[OBJ]],[1]!Table3[OBJ],1,0)</f>
        <v>#N/A</v>
      </c>
    </row>
    <row r="60" spans="2:9" x14ac:dyDescent="0.35">
      <c r="B60" t="s">
        <v>51</v>
      </c>
      <c r="C60" s="7" t="s">
        <v>122</v>
      </c>
      <c r="D60" s="7" t="s">
        <v>4</v>
      </c>
      <c r="E60" s="7" t="b">
        <v>1</v>
      </c>
      <c r="H60" t="s">
        <v>124</v>
      </c>
      <c r="I60" s="5" t="str">
        <f>VLOOKUP(Table3[[#This Row],[OBJ]],[1]!Table3[OBJ],1,0)</f>
        <v>.fh_environment_value_get</v>
      </c>
    </row>
    <row r="61" spans="2:9" x14ac:dyDescent="0.35">
      <c r="B61" t="s">
        <v>51</v>
      </c>
      <c r="C61" s="7" t="s">
        <v>115</v>
      </c>
      <c r="D61" s="7" t="s">
        <v>4</v>
      </c>
      <c r="E61" s="7" t="b">
        <v>1</v>
      </c>
      <c r="H61" t="s">
        <v>120</v>
      </c>
      <c r="I61" s="5" t="str">
        <f>VLOOKUP(Table3[[#This Row],[OBJ]],[1]!Table3[OBJ],1,0)</f>
        <v>.fh_files_metadata_list_get</v>
      </c>
    </row>
    <row r="62" spans="2:9" x14ac:dyDescent="0.35">
      <c r="B62" t="s">
        <v>51</v>
      </c>
      <c r="C62" t="s">
        <v>116</v>
      </c>
      <c r="D62" s="7" t="s">
        <v>4</v>
      </c>
      <c r="E62" s="7" t="b">
        <v>1</v>
      </c>
      <c r="H62" t="s">
        <v>121</v>
      </c>
      <c r="I62" s="5" t="str">
        <f>VLOOKUP(Table3[[#This Row],[OBJ]],[1]!Table3[OBJ],1,0)</f>
        <v>.fh_files_sync_list_get</v>
      </c>
    </row>
    <row r="63" spans="2:9" x14ac:dyDescent="0.35">
      <c r="B63" t="s">
        <v>51</v>
      </c>
      <c r="C63" s="3" t="s">
        <v>102</v>
      </c>
      <c r="D63" s="4" t="s">
        <v>4</v>
      </c>
      <c r="E63" s="4" t="b">
        <v>1</v>
      </c>
      <c r="H63" t="s">
        <v>105</v>
      </c>
      <c r="I63" t="str">
        <f>VLOOKUP(Table3[[#This Row],[OBJ]],[1]!Table3[OBJ],1,0)</f>
        <v>.fh_onedrive_abs</v>
      </c>
    </row>
    <row r="64" spans="2:9" x14ac:dyDescent="0.35">
      <c r="B64" t="s">
        <v>51</v>
      </c>
      <c r="C64" s="3" t="s">
        <v>103</v>
      </c>
      <c r="D64" s="4" t="s">
        <v>4</v>
      </c>
      <c r="E64" s="4" t="b">
        <v>1</v>
      </c>
      <c r="H64" t="s">
        <v>106</v>
      </c>
      <c r="I64" t="str">
        <f>VLOOKUP(Table3[[#This Row],[OBJ]],[1]!Table3[OBJ],1,0)</f>
        <v>.fh_onedrive_rel</v>
      </c>
    </row>
    <row r="65" spans="1:9" x14ac:dyDescent="0.35">
      <c r="B65" t="s">
        <v>51</v>
      </c>
      <c r="C65" s="3" t="s">
        <v>112</v>
      </c>
      <c r="D65" s="4" t="s">
        <v>4</v>
      </c>
      <c r="E65" s="4" t="b">
        <v>1</v>
      </c>
      <c r="H65" t="s">
        <v>123</v>
      </c>
      <c r="I65" s="5" t="str">
        <f>VLOOKUP(Table3[[#This Row],[OBJ]],[1]!Table3[OBJ],1,0)</f>
        <v>.fh_staging_value_get</v>
      </c>
    </row>
    <row r="66" spans="1:9" x14ac:dyDescent="0.35">
      <c r="B66" t="s">
        <v>51</v>
      </c>
      <c r="C66" s="3" t="s">
        <v>16</v>
      </c>
      <c r="D66" s="4" t="s">
        <v>4</v>
      </c>
      <c r="E66" s="4" t="b">
        <v>1</v>
      </c>
      <c r="F66" t="s">
        <v>33</v>
      </c>
      <c r="I66" t="e">
        <f>VLOOKUP(Table3[[#This Row],[OBJ]],[1]!Table3[OBJ],1,0)</f>
        <v>#N/A</v>
      </c>
    </row>
    <row r="67" spans="1:9" x14ac:dyDescent="0.35">
      <c r="B67" t="s">
        <v>51</v>
      </c>
      <c r="C67" s="3" t="s">
        <v>18</v>
      </c>
      <c r="D67" s="4" t="s">
        <v>4</v>
      </c>
      <c r="E67" s="4" t="b">
        <v>1</v>
      </c>
      <c r="F67" t="s">
        <v>33</v>
      </c>
      <c r="I67" t="e">
        <f>VLOOKUP(Table3[[#This Row],[OBJ]],[1]!Table3[OBJ],1,0)</f>
        <v>#N/A</v>
      </c>
    </row>
    <row r="68" spans="1:9" x14ac:dyDescent="0.35">
      <c r="B68" t="s">
        <v>42</v>
      </c>
      <c r="C68" t="s">
        <v>40</v>
      </c>
      <c r="D68" s="4" t="s">
        <v>23</v>
      </c>
      <c r="E68" s="4" t="b">
        <v>1</v>
      </c>
      <c r="G68"/>
      <c r="I68" t="str">
        <f>VLOOKUP(Table3[[#This Row],[OBJ]],[1]!Table3[OBJ],1,0)</f>
        <v>pa_parquet_head</v>
      </c>
    </row>
    <row r="69" spans="1:9" x14ac:dyDescent="0.35">
      <c r="B69" t="s">
        <v>134</v>
      </c>
      <c r="C69" s="3" t="s">
        <v>133</v>
      </c>
      <c r="D69" s="4" t="s">
        <v>4</v>
      </c>
      <c r="E69" s="4" t="b">
        <v>1</v>
      </c>
      <c r="I69" t="str">
        <f>VLOOKUP(Table3[[#This Row],[OBJ]],[1]!Table3[OBJ],1,0)</f>
        <v>.dd_matl_scope_cte_get</v>
      </c>
    </row>
    <row r="70" spans="1:9" x14ac:dyDescent="0.35">
      <c r="B70" t="s">
        <v>134</v>
      </c>
      <c r="C70" t="s">
        <v>132</v>
      </c>
      <c r="D70" t="s">
        <v>4</v>
      </c>
      <c r="E70" t="b">
        <v>1</v>
      </c>
      <c r="I70" t="str">
        <f>VLOOKUP(Table3[[#This Row],[OBJ]],[1]!Table3[OBJ],1,0)</f>
        <v>.dd_matl_scope_get</v>
      </c>
    </row>
    <row r="71" spans="1:9" x14ac:dyDescent="0.35">
      <c r="B71" t="s">
        <v>134</v>
      </c>
      <c r="C71" t="s">
        <v>138</v>
      </c>
      <c r="D71" t="s">
        <v>4</v>
      </c>
      <c r="E71" t="b">
        <v>1</v>
      </c>
      <c r="I71" t="str">
        <f>VLOOKUP(Table3[[#This Row],[OBJ]],[1]!Table3[OBJ],1,0)</f>
        <v>.dd_where_clause_get</v>
      </c>
    </row>
    <row r="72" spans="1:9" x14ac:dyDescent="0.35">
      <c r="A72" t="s">
        <v>129</v>
      </c>
      <c r="B72" t="s">
        <v>45</v>
      </c>
      <c r="C72" t="s">
        <v>96</v>
      </c>
      <c r="D72" t="s">
        <v>4</v>
      </c>
      <c r="E72" t="b">
        <v>1</v>
      </c>
      <c r="H72" t="s">
        <v>104</v>
      </c>
      <c r="I72" t="str">
        <f>VLOOKUP(Table3[[#This Row],[OBJ]],[1]!Table3[OBJ],1,0)</f>
        <v>.hl_config_get</v>
      </c>
    </row>
    <row r="73" spans="1:9" x14ac:dyDescent="0.35">
      <c r="A73" t="s">
        <v>130</v>
      </c>
      <c r="B73" t="s">
        <v>45</v>
      </c>
      <c r="C73" s="7" t="s">
        <v>44</v>
      </c>
      <c r="D73" s="7" t="s">
        <v>4</v>
      </c>
      <c r="E73" s="7" t="b">
        <v>1</v>
      </c>
      <c r="I73" t="str">
        <f>VLOOKUP(Table3[[#This Row],[OBJ]],[1]!Table3[OBJ],1,0)</f>
        <v>.verbose</v>
      </c>
    </row>
    <row r="74" spans="1:9" x14ac:dyDescent="0.35">
      <c r="B74" t="s">
        <v>59</v>
      </c>
      <c r="C74" t="s">
        <v>10</v>
      </c>
      <c r="D74" t="s">
        <v>4</v>
      </c>
      <c r="E74" t="b">
        <v>0</v>
      </c>
      <c r="I74" t="str">
        <f>VLOOKUP(Table3[[#This Row],[OBJ]],[1]!Table3[OBJ],1,0)</f>
        <v>.datatable.aware</v>
      </c>
    </row>
    <row r="75" spans="1:9" x14ac:dyDescent="0.35">
      <c r="B75" t="s">
        <v>41</v>
      </c>
      <c r="C75" t="s">
        <v>58</v>
      </c>
      <c r="D75" t="s">
        <v>23</v>
      </c>
      <c r="E75" t="b">
        <v>1</v>
      </c>
      <c r="F75" t="s">
        <v>33</v>
      </c>
      <c r="G75"/>
      <c r="I75" t="e">
        <f>VLOOKUP(Table3[[#This Row],[OBJ]],[1]!Table3[OBJ],1,0)</f>
        <v>#N/A</v>
      </c>
    </row>
    <row r="76" spans="1:9" x14ac:dyDescent="0.35">
      <c r="B76" t="s">
        <v>50</v>
      </c>
      <c r="C76" s="9" t="s">
        <v>54</v>
      </c>
      <c r="D76" t="s">
        <v>4</v>
      </c>
      <c r="E76" t="b">
        <v>1</v>
      </c>
      <c r="F76" t="s">
        <v>33</v>
      </c>
      <c r="H76" s="8" t="s">
        <v>127</v>
      </c>
      <c r="I76" t="e">
        <f>VLOOKUP(Table3[[#This Row],[OBJ]],[1]!Table3[OBJ],1,0)</f>
        <v>#N/A</v>
      </c>
    </row>
    <row r="77" spans="1:9" x14ac:dyDescent="0.35">
      <c r="B77" t="s">
        <v>50</v>
      </c>
      <c r="C77" t="s">
        <v>49</v>
      </c>
      <c r="D77" t="s">
        <v>4</v>
      </c>
      <c r="E77" t="b">
        <v>1</v>
      </c>
      <c r="F77" t="s">
        <v>33</v>
      </c>
      <c r="I77" t="e">
        <f>VLOOKUP(Table3[[#This Row],[OBJ]],[1]!Table3[OBJ],1,0)</f>
        <v>#N/A</v>
      </c>
    </row>
    <row r="78" spans="1:9" x14ac:dyDescent="0.35">
      <c r="C78" t="s">
        <v>3</v>
      </c>
      <c r="D78" t="s">
        <v>4</v>
      </c>
      <c r="E78" t="b">
        <v>0</v>
      </c>
      <c r="F78" t="s">
        <v>95</v>
      </c>
      <c r="I78" t="str">
        <f>VLOOKUP(Table3[[#This Row],[OBJ]],[1]!Table3[OBJ],1,0)</f>
        <v>.__DEVTOOLS__</v>
      </c>
    </row>
    <row r="79" spans="1:9" x14ac:dyDescent="0.35">
      <c r="C79" t="s">
        <v>5</v>
      </c>
      <c r="D79" t="s">
        <v>4</v>
      </c>
      <c r="E79" t="b">
        <v>0</v>
      </c>
      <c r="F79" t="s">
        <v>95</v>
      </c>
      <c r="I79" t="str">
        <f>VLOOKUP(Table3[[#This Row],[OBJ]],[1]!Table3[OBJ],1,0)</f>
        <v>.__global__</v>
      </c>
    </row>
    <row r="80" spans="1:9" x14ac:dyDescent="0.35">
      <c r="C80" t="s">
        <v>6</v>
      </c>
      <c r="D80" t="s">
        <v>4</v>
      </c>
      <c r="E80" t="b">
        <v>0</v>
      </c>
      <c r="F80" t="s">
        <v>95</v>
      </c>
      <c r="I80" t="str">
        <f>VLOOKUP(Table3[[#This Row],[OBJ]],[1]!Table3[OBJ],1,0)</f>
        <v>.__NAMESPACE__.</v>
      </c>
    </row>
    <row r="81" spans="2:9" x14ac:dyDescent="0.35">
      <c r="C81" t="s">
        <v>7</v>
      </c>
      <c r="D81" t="s">
        <v>4</v>
      </c>
      <c r="E81" t="b">
        <v>0</v>
      </c>
      <c r="F81" t="s">
        <v>95</v>
      </c>
      <c r="I81" t="str">
        <f>VLOOKUP(Table3[[#This Row],[OBJ]],[1]!Table3[OBJ],1,0)</f>
        <v>.__S3MethodsTable__.</v>
      </c>
    </row>
    <row r="82" spans="2:9" x14ac:dyDescent="0.35">
      <c r="C82" s="2" t="s">
        <v>75</v>
      </c>
      <c r="D82" s="2" t="s">
        <v>4</v>
      </c>
      <c r="E82" s="2" t="b">
        <v>1</v>
      </c>
      <c r="F82" t="s">
        <v>33</v>
      </c>
      <c r="I82" t="e">
        <f>VLOOKUP(Table3[[#This Row],[OBJ]],[1]!Table3[OBJ],1,0)</f>
        <v>#N/A</v>
      </c>
    </row>
    <row r="83" spans="2:9" x14ac:dyDescent="0.35">
      <c r="C83" t="s">
        <v>86</v>
      </c>
      <c r="D83" t="s">
        <v>23</v>
      </c>
      <c r="E83" t="b">
        <v>1</v>
      </c>
      <c r="F83" t="s">
        <v>33</v>
      </c>
      <c r="I83" t="e">
        <f>VLOOKUP(Table3[[#This Row],[OBJ]],[1]!Table3[OBJ],1,0)</f>
        <v>#N/A</v>
      </c>
    </row>
    <row r="84" spans="2:9" x14ac:dyDescent="0.35">
      <c r="C84" t="s">
        <v>87</v>
      </c>
      <c r="D84" t="s">
        <v>4</v>
      </c>
      <c r="E84" t="b">
        <v>0</v>
      </c>
      <c r="I84" t="str">
        <f>VLOOKUP(Table3[[#This Row],[OBJ]],[1]!Table3[OBJ],1,0)</f>
        <v>.packageName</v>
      </c>
    </row>
    <row r="85" spans="2:9" x14ac:dyDescent="0.35">
      <c r="C85" t="s">
        <v>88</v>
      </c>
      <c r="D85" t="s">
        <v>4</v>
      </c>
      <c r="E85" t="b">
        <v>0</v>
      </c>
      <c r="I85" t="str">
        <f>VLOOKUP(Table3[[#This Row],[OBJ]],[1]!Table3[OBJ],1,0)</f>
        <v>.padt_env</v>
      </c>
    </row>
    <row r="86" spans="2:9" x14ac:dyDescent="0.35">
      <c r="C86" t="s">
        <v>89</v>
      </c>
      <c r="D86" t="s">
        <v>4</v>
      </c>
      <c r="E86" t="b">
        <v>0</v>
      </c>
      <c r="I86" t="str">
        <f>VLOOKUP(Table3[[#This Row],[OBJ]],[1]!Table3[OBJ],1,0)</f>
        <v>CONFIG_FLDR</v>
      </c>
    </row>
    <row r="87" spans="2:9" x14ac:dyDescent="0.35">
      <c r="C87" t="s">
        <v>90</v>
      </c>
      <c r="D87" t="s">
        <v>4</v>
      </c>
      <c r="E87" t="b">
        <v>0</v>
      </c>
      <c r="I87" t="str">
        <f>VLOOKUP(Table3[[#This Row],[OBJ]],[1]!Table3[OBJ],1,0)</f>
        <v>CONFIG_YAML</v>
      </c>
    </row>
    <row r="88" spans="2:9" x14ac:dyDescent="0.35">
      <c r="C88" t="s">
        <v>91</v>
      </c>
      <c r="D88" t="s">
        <v>4</v>
      </c>
      <c r="E88" t="b">
        <v>0</v>
      </c>
      <c r="I88" t="str">
        <f>VLOOKUP(Table3[[#This Row],[OBJ]],[1]!Table3[OBJ],1,0)</f>
        <v>fn_TRFN_MOD</v>
      </c>
    </row>
    <row r="89" spans="2:9" x14ac:dyDescent="0.35">
      <c r="C89" t="s">
        <v>92</v>
      </c>
      <c r="D89" t="s">
        <v>4</v>
      </c>
      <c r="E89" t="b">
        <v>0</v>
      </c>
      <c r="I89" t="str">
        <f>VLOOKUP(Table3[[#This Row],[OBJ]],[1]!Table3[OBJ],1,0)</f>
        <v>fn_TRFN_ORG</v>
      </c>
    </row>
    <row r="90" spans="2:9" x14ac:dyDescent="0.35">
      <c r="C90" s="7" t="s">
        <v>93</v>
      </c>
      <c r="D90" s="7" t="s">
        <v>23</v>
      </c>
      <c r="E90" s="7" t="b">
        <v>1</v>
      </c>
      <c r="I90" t="str">
        <f>VLOOKUP(Table3[[#This Row],[OBJ]],[1]!Table3[OBJ],1,0)</f>
        <v>pa_config_level_values_get</v>
      </c>
    </row>
    <row r="91" spans="2:9" x14ac:dyDescent="0.35">
      <c r="C91" s="6" t="s">
        <v>78</v>
      </c>
      <c r="D91" s="6" t="s">
        <v>23</v>
      </c>
      <c r="E91" s="6" t="b">
        <v>1</v>
      </c>
      <c r="I91" t="str">
        <f>VLOOKUP(Table3[[#This Row],[OBJ]],[1]!Table3[OBJ],1,0)</f>
        <v>pa_folder_open</v>
      </c>
    </row>
    <row r="92" spans="2:9" x14ac:dyDescent="0.35">
      <c r="C92" s="2" t="s">
        <v>79</v>
      </c>
      <c r="D92" s="2" t="s">
        <v>23</v>
      </c>
      <c r="E92" s="2" t="b">
        <v>1</v>
      </c>
      <c r="I92" t="str">
        <f>VLOOKUP(Table3[[#This Row],[OBJ]],[1]!Table3[OBJ],1,0)</f>
        <v>pa_parquet_describe</v>
      </c>
    </row>
    <row r="93" spans="2:9" x14ac:dyDescent="0.35">
      <c r="C93" s="2" t="s">
        <v>80</v>
      </c>
      <c r="D93" s="2" t="s">
        <v>23</v>
      </c>
      <c r="E93" s="2" t="b">
        <v>1</v>
      </c>
      <c r="I93" t="str">
        <f>VLOOKUP(Table3[[#This Row],[OBJ]],[1]!Table3[OBJ],1,0)</f>
        <v>pa_su_config_reset</v>
      </c>
    </row>
    <row r="94" spans="2:9" x14ac:dyDescent="0.35">
      <c r="C94" t="s">
        <v>94</v>
      </c>
      <c r="D94" t="s">
        <v>4</v>
      </c>
      <c r="E94" t="b">
        <v>0</v>
      </c>
      <c r="I94" t="str">
        <f>VLOOKUP(Table3[[#This Row],[OBJ]],[1]!Table3[OBJ],1,0)</f>
        <v>PADEMO_FLDR</v>
      </c>
    </row>
    <row r="95" spans="2:9" x14ac:dyDescent="0.35">
      <c r="B95" t="s">
        <v>45</v>
      </c>
      <c r="C95" t="s">
        <v>139</v>
      </c>
      <c r="D95" t="s">
        <v>4</v>
      </c>
      <c r="E95" t="b">
        <v>1</v>
      </c>
      <c r="I95" s="5" t="str">
        <f>VLOOKUP(Table3[[#This Row],[OBJ]],[1]!Table3[OBJ],1,0)</f>
        <v>.hl_convert_type</v>
      </c>
    </row>
  </sheetData>
  <pageMargins left="0.7" right="0.7" top="0.75" bottom="0.75" header="0.3" footer="0.3"/>
  <pageSetup paperSize="9" orientation="portrait" horizontalDpi="300" verticalDpi="300"/>
  <customProperties>
    <customPr name="_pios_id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Floris.Padt</dc:creator>
  <cp:lastModifiedBy>Floris Padt</cp:lastModifiedBy>
  <dcterms:created xsi:type="dcterms:W3CDTF">2025-01-25T14:37:19Z</dcterms:created>
  <dcterms:modified xsi:type="dcterms:W3CDTF">2025-02-01T12:34:02Z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