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k\Documents\Universidad\DS\ProyectoSemestral\"/>
    </mc:Choice>
  </mc:AlternateContent>
  <xr:revisionPtr revIDLastSave="0" documentId="8_{4467AD45-EA11-44AC-A178-99816AF35481}" xr6:coauthVersionLast="47" xr6:coauthVersionMax="47" xr10:uidLastSave="{00000000-0000-0000-0000-000000000000}"/>
  <bookViews>
    <workbookView xWindow="-120" yWindow="-120" windowWidth="20730" windowHeight="11760" xr2:uid="{DAF302E2-F713-4D76-A06A-D0CEB855DBD7}"/>
  </bookViews>
  <sheets>
    <sheet name="Sheet1" sheetId="1" r:id="rId1"/>
  </sheets>
  <definedNames>
    <definedName name="_xlnm._FilterDatabase" localSheetId="0" hidden="1">Sheet1!$A$1:$F$182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E2" i="1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K2" i="1"/>
  <c r="E3" i="1" l="1"/>
  <c r="E4" i="1" l="1"/>
  <c r="D5" i="1" s="1"/>
  <c r="E5" i="1" l="1"/>
  <c r="D6" i="1" l="1"/>
  <c r="E6" i="1" s="1"/>
  <c r="D7" i="1" s="1"/>
  <c r="E7" i="1" s="1"/>
  <c r="D8" i="1" s="1"/>
  <c r="E8" i="1" l="1"/>
  <c r="D9" i="1" s="1"/>
  <c r="E9" i="1" l="1"/>
  <c r="D10" i="1" s="1"/>
  <c r="E10" i="1" l="1"/>
  <c r="D11" i="1" s="1"/>
  <c r="E11" i="1" l="1"/>
  <c r="D12" i="1" s="1"/>
  <c r="E12" i="1" l="1"/>
  <c r="D13" i="1" s="1"/>
  <c r="E13" i="1" l="1"/>
  <c r="D14" i="1" s="1"/>
  <c r="E14" i="1" l="1"/>
  <c r="D15" i="1" s="1"/>
  <c r="E15" i="1" l="1"/>
  <c r="D16" i="1" s="1"/>
  <c r="E16" i="1" l="1"/>
  <c r="D17" i="1" s="1"/>
  <c r="E17" i="1" l="1"/>
  <c r="D18" i="1" s="1"/>
  <c r="E18" i="1" l="1"/>
  <c r="D19" i="1" s="1"/>
  <c r="E19" i="1" l="1"/>
  <c r="D20" i="1" s="1"/>
  <c r="E20" i="1" l="1"/>
  <c r="D21" i="1" s="1"/>
  <c r="E21" i="1" l="1"/>
  <c r="D22" i="1" s="1"/>
  <c r="E22" i="1" l="1"/>
  <c r="D23" i="1" s="1"/>
  <c r="E23" i="1" l="1"/>
  <c r="D24" i="1" s="1"/>
  <c r="E24" i="1" l="1"/>
  <c r="D25" i="1" s="1"/>
  <c r="E25" i="1" l="1"/>
  <c r="D26" i="1" s="1"/>
  <c r="E26" i="1" l="1"/>
  <c r="D27" i="1" s="1"/>
  <c r="E27" i="1" l="1"/>
  <c r="D28" i="1" s="1"/>
  <c r="E28" i="1" l="1"/>
  <c r="D29" i="1" s="1"/>
  <c r="E29" i="1" l="1"/>
  <c r="D30" i="1" s="1"/>
  <c r="E30" i="1" l="1"/>
  <c r="D31" i="1" s="1"/>
  <c r="E31" i="1" l="1"/>
  <c r="D32" i="1" s="1"/>
  <c r="E32" i="1" l="1"/>
  <c r="D33" i="1" s="1"/>
  <c r="E33" i="1" l="1"/>
  <c r="D34" i="1" s="1"/>
  <c r="E34" i="1" l="1"/>
  <c r="D35" i="1" s="1"/>
  <c r="E35" i="1" l="1"/>
  <c r="D36" i="1" s="1"/>
  <c r="E36" i="1" l="1"/>
  <c r="D37" i="1" s="1"/>
  <c r="E37" i="1" l="1"/>
  <c r="D38" i="1" s="1"/>
  <c r="E38" i="1" l="1"/>
  <c r="D39" i="1" s="1"/>
  <c r="E39" i="1" l="1"/>
  <c r="D40" i="1" s="1"/>
  <c r="E40" i="1" l="1"/>
  <c r="D41" i="1" s="1"/>
  <c r="E41" i="1" l="1"/>
  <c r="D42" i="1" s="1"/>
  <c r="E42" i="1" l="1"/>
  <c r="D43" i="1" s="1"/>
  <c r="E43" i="1" l="1"/>
  <c r="D44" i="1" s="1"/>
  <c r="E44" i="1" l="1"/>
  <c r="D45" i="1" s="1"/>
  <c r="E45" i="1" l="1"/>
  <c r="D46" i="1" s="1"/>
  <c r="E46" i="1" l="1"/>
  <c r="D47" i="1" s="1"/>
  <c r="E47" i="1" l="1"/>
  <c r="D48" i="1" s="1"/>
  <c r="E48" i="1" l="1"/>
  <c r="D49" i="1" s="1"/>
  <c r="E49" i="1" l="1"/>
  <c r="D50" i="1" s="1"/>
  <c r="E50" i="1" l="1"/>
  <c r="D51" i="1" s="1"/>
  <c r="E51" i="1" l="1"/>
  <c r="D52" i="1" s="1"/>
  <c r="E52" i="1" l="1"/>
  <c r="D53" i="1" s="1"/>
  <c r="E53" i="1" l="1"/>
  <c r="D54" i="1" s="1"/>
  <c r="E54" i="1" l="1"/>
  <c r="D55" i="1" s="1"/>
  <c r="E55" i="1" l="1"/>
  <c r="D56" i="1" s="1"/>
  <c r="E56" i="1" l="1"/>
  <c r="D57" i="1" s="1"/>
  <c r="E57" i="1" l="1"/>
  <c r="D58" i="1" s="1"/>
  <c r="E58" i="1" l="1"/>
  <c r="D59" i="1" s="1"/>
  <c r="E59" i="1" l="1"/>
  <c r="D60" i="1" s="1"/>
  <c r="E60" i="1" l="1"/>
  <c r="D61" i="1" s="1"/>
  <c r="E61" i="1" l="1"/>
  <c r="D62" i="1" s="1"/>
  <c r="E62" i="1" l="1"/>
  <c r="D63" i="1" s="1"/>
  <c r="E63" i="1" l="1"/>
  <c r="D64" i="1" s="1"/>
  <c r="E64" i="1" l="1"/>
  <c r="D65" i="1" s="1"/>
  <c r="E65" i="1" l="1"/>
  <c r="D66" i="1" s="1"/>
  <c r="E66" i="1" l="1"/>
  <c r="D67" i="1" s="1"/>
  <c r="E67" i="1" l="1"/>
  <c r="D68" i="1" s="1"/>
  <c r="E68" i="1" l="1"/>
  <c r="D69" i="1" s="1"/>
  <c r="E69" i="1" l="1"/>
  <c r="D70" i="1" s="1"/>
  <c r="E70" i="1" l="1"/>
  <c r="D71" i="1" s="1"/>
  <c r="E71" i="1" l="1"/>
  <c r="D72" i="1" s="1"/>
  <c r="E72" i="1" l="1"/>
  <c r="D73" i="1" s="1"/>
  <c r="E73" i="1" l="1"/>
  <c r="D74" i="1" s="1"/>
  <c r="E74" i="1" l="1"/>
  <c r="D75" i="1" s="1"/>
  <c r="E75" i="1" l="1"/>
  <c r="D76" i="1" s="1"/>
  <c r="E76" i="1" l="1"/>
  <c r="D77" i="1" s="1"/>
  <c r="E77" i="1" l="1"/>
  <c r="D78" i="1" s="1"/>
  <c r="E78" i="1" l="1"/>
  <c r="D79" i="1" s="1"/>
  <c r="E79" i="1" l="1"/>
  <c r="D80" i="1" s="1"/>
  <c r="E80" i="1" l="1"/>
  <c r="D81" i="1" s="1"/>
  <c r="E81" i="1" l="1"/>
  <c r="D82" i="1" s="1"/>
  <c r="E82" i="1" l="1"/>
  <c r="D83" i="1" s="1"/>
  <c r="E83" i="1" l="1"/>
  <c r="D84" i="1" s="1"/>
  <c r="E84" i="1" l="1"/>
  <c r="D85" i="1" s="1"/>
  <c r="E85" i="1" l="1"/>
  <c r="D86" i="1" s="1"/>
  <c r="E86" i="1" l="1"/>
  <c r="D87" i="1" s="1"/>
  <c r="E87" i="1" l="1"/>
  <c r="D88" i="1" s="1"/>
  <c r="E88" i="1" l="1"/>
  <c r="D89" i="1" s="1"/>
  <c r="E89" i="1" l="1"/>
  <c r="D90" i="1" s="1"/>
  <c r="E90" i="1" l="1"/>
  <c r="D91" i="1" s="1"/>
  <c r="E91" i="1" l="1"/>
  <c r="D92" i="1" s="1"/>
  <c r="E92" i="1" l="1"/>
  <c r="D93" i="1" s="1"/>
  <c r="E93" i="1" l="1"/>
  <c r="D94" i="1" s="1"/>
  <c r="E94" i="1" l="1"/>
  <c r="D95" i="1" s="1"/>
  <c r="E95" i="1" l="1"/>
  <c r="D96" i="1" s="1"/>
  <c r="E96" i="1" l="1"/>
  <c r="D97" i="1" s="1"/>
  <c r="E97" i="1" l="1"/>
  <c r="D98" i="1" s="1"/>
  <c r="E98" i="1" l="1"/>
  <c r="D99" i="1" s="1"/>
  <c r="E99" i="1" l="1"/>
  <c r="D100" i="1" s="1"/>
  <c r="E100" i="1" l="1"/>
  <c r="D101" i="1" s="1"/>
  <c r="E101" i="1" l="1"/>
  <c r="D102" i="1" s="1"/>
  <c r="E102" i="1" l="1"/>
  <c r="D103" i="1" s="1"/>
  <c r="E103" i="1" l="1"/>
  <c r="D104" i="1" s="1"/>
  <c r="E104" i="1" l="1"/>
  <c r="D105" i="1" s="1"/>
  <c r="E105" i="1" l="1"/>
  <c r="D106" i="1" s="1"/>
  <c r="E106" i="1" l="1"/>
  <c r="D107" i="1" s="1"/>
  <c r="E107" i="1" l="1"/>
  <c r="D108" i="1" s="1"/>
  <c r="E108" i="1" l="1"/>
  <c r="D109" i="1" s="1"/>
  <c r="E109" i="1" l="1"/>
  <c r="D110" i="1" s="1"/>
  <c r="E110" i="1" l="1"/>
  <c r="D111" i="1" s="1"/>
  <c r="E111" i="1" l="1"/>
  <c r="D112" i="1" s="1"/>
  <c r="E112" i="1" l="1"/>
  <c r="D113" i="1" s="1"/>
  <c r="E113" i="1" l="1"/>
  <c r="D114" i="1" s="1"/>
  <c r="E114" i="1" l="1"/>
  <c r="D115" i="1" s="1"/>
  <c r="E115" i="1" l="1"/>
  <c r="D116" i="1" s="1"/>
  <c r="E116" i="1" l="1"/>
  <c r="D117" i="1" s="1"/>
  <c r="E117" i="1" l="1"/>
  <c r="D118" i="1" s="1"/>
  <c r="E118" i="1" l="1"/>
  <c r="D119" i="1" s="1"/>
  <c r="E119" i="1" l="1"/>
  <c r="D120" i="1" s="1"/>
  <c r="E120" i="1" l="1"/>
  <c r="D121" i="1" s="1"/>
  <c r="E121" i="1" l="1"/>
  <c r="D122" i="1" s="1"/>
  <c r="E122" i="1" l="1"/>
  <c r="D123" i="1" s="1"/>
  <c r="E123" i="1" l="1"/>
  <c r="D124" i="1" s="1"/>
  <c r="E124" i="1" l="1"/>
  <c r="D125" i="1" s="1"/>
  <c r="E125" i="1" l="1"/>
  <c r="D126" i="1" s="1"/>
  <c r="E126" i="1" l="1"/>
  <c r="D127" i="1" s="1"/>
  <c r="E127" i="1" l="1"/>
  <c r="D128" i="1" s="1"/>
  <c r="E128" i="1" l="1"/>
  <c r="D129" i="1" s="1"/>
  <c r="E129" i="1" l="1"/>
  <c r="D130" i="1" s="1"/>
  <c r="E130" i="1" l="1"/>
  <c r="D131" i="1" s="1"/>
  <c r="E131" i="1" l="1"/>
  <c r="D132" i="1" s="1"/>
  <c r="E132" i="1" l="1"/>
  <c r="D133" i="1" s="1"/>
  <c r="E133" i="1" l="1"/>
  <c r="D134" i="1" s="1"/>
  <c r="E134" i="1" l="1"/>
  <c r="D135" i="1" s="1"/>
  <c r="E135" i="1" l="1"/>
  <c r="D136" i="1" s="1"/>
  <c r="E136" i="1" l="1"/>
  <c r="D137" i="1" s="1"/>
  <c r="E137" i="1" l="1"/>
  <c r="D138" i="1" s="1"/>
  <c r="E138" i="1" l="1"/>
  <c r="D139" i="1" s="1"/>
  <c r="E139" i="1" l="1"/>
  <c r="D140" i="1" s="1"/>
  <c r="E140" i="1" l="1"/>
  <c r="D141" i="1" s="1"/>
  <c r="E141" i="1" l="1"/>
  <c r="D142" i="1" s="1"/>
  <c r="E142" i="1" l="1"/>
  <c r="D143" i="1" s="1"/>
  <c r="E143" i="1" l="1"/>
  <c r="D144" i="1" s="1"/>
  <c r="E144" i="1" l="1"/>
  <c r="D145" i="1" s="1"/>
  <c r="E145" i="1" l="1"/>
  <c r="D146" i="1" s="1"/>
  <c r="E146" i="1" l="1"/>
  <c r="D147" i="1" s="1"/>
  <c r="E147" i="1" l="1"/>
  <c r="D148" i="1" s="1"/>
  <c r="E148" i="1" l="1"/>
  <c r="D149" i="1" s="1"/>
  <c r="E149" i="1" l="1"/>
  <c r="D150" i="1" s="1"/>
  <c r="E150" i="1" l="1"/>
  <c r="D151" i="1" s="1"/>
  <c r="E151" i="1" l="1"/>
  <c r="D152" i="1" s="1"/>
  <c r="E152" i="1" l="1"/>
  <c r="D153" i="1" s="1"/>
  <c r="E153" i="1" l="1"/>
  <c r="D154" i="1" s="1"/>
  <c r="E154" i="1" l="1"/>
  <c r="D155" i="1" s="1"/>
  <c r="E155" i="1" l="1"/>
  <c r="D156" i="1" s="1"/>
  <c r="E156" i="1" l="1"/>
  <c r="D157" i="1" s="1"/>
  <c r="E157" i="1" l="1"/>
  <c r="D158" i="1" s="1"/>
  <c r="E158" i="1" l="1"/>
  <c r="D159" i="1" s="1"/>
  <c r="E159" i="1" l="1"/>
  <c r="D160" i="1" s="1"/>
  <c r="E160" i="1" l="1"/>
  <c r="D161" i="1" s="1"/>
  <c r="E161" i="1" l="1"/>
  <c r="D162" i="1" s="1"/>
  <c r="E162" i="1" l="1"/>
  <c r="D163" i="1" s="1"/>
  <c r="E163" i="1" l="1"/>
  <c r="D164" i="1" s="1"/>
  <c r="E164" i="1" l="1"/>
  <c r="D165" i="1" s="1"/>
  <c r="E165" i="1" l="1"/>
  <c r="D166" i="1" s="1"/>
  <c r="E166" i="1" l="1"/>
  <c r="D167" i="1" s="1"/>
  <c r="E167" i="1" l="1"/>
  <c r="D168" i="1" s="1"/>
  <c r="E168" i="1" l="1"/>
  <c r="D169" i="1" s="1"/>
  <c r="E169" i="1" l="1"/>
  <c r="D170" i="1" s="1"/>
  <c r="E170" i="1" l="1"/>
  <c r="D171" i="1" s="1"/>
  <c r="E171" i="1" l="1"/>
  <c r="D172" i="1" s="1"/>
  <c r="E172" i="1" l="1"/>
  <c r="D173" i="1" s="1"/>
  <c r="E173" i="1" l="1"/>
  <c r="D174" i="1" s="1"/>
  <c r="E174" i="1" l="1"/>
  <c r="D175" i="1" s="1"/>
  <c r="E175" i="1" l="1"/>
  <c r="D176" i="1" s="1"/>
  <c r="E176" i="1" l="1"/>
  <c r="D177" i="1" s="1"/>
  <c r="E177" i="1" l="1"/>
  <c r="D178" i="1" s="1"/>
  <c r="E178" i="1" l="1"/>
  <c r="D179" i="1" s="1"/>
  <c r="E179" i="1" l="1"/>
  <c r="D180" i="1" s="1"/>
  <c r="E180" i="1" l="1"/>
  <c r="D181" i="1" s="1"/>
  <c r="E181" i="1" l="1"/>
  <c r="D182" i="1" s="1"/>
  <c r="E182" i="1" l="1"/>
</calcChain>
</file>

<file path=xl/sharedStrings.xml><?xml version="1.0" encoding="utf-8"?>
<sst xmlns="http://schemas.openxmlformats.org/spreadsheetml/2006/main" count="191" uniqueCount="18">
  <si>
    <t>FECHA</t>
  </si>
  <si>
    <t>PRENDA x DIA</t>
  </si>
  <si>
    <t>TOTAL TELA USADA(mts)</t>
  </si>
  <si>
    <t>OBSERVACIONES</t>
  </si>
  <si>
    <t>TELA STOCK(mts)</t>
  </si>
  <si>
    <t>TELA X PRENDA(mts)</t>
  </si>
  <si>
    <t>Falla maquina fileteadora</t>
  </si>
  <si>
    <t>Falla 2 maquinas planas</t>
  </si>
  <si>
    <t>Falla maquina de ojales</t>
  </si>
  <si>
    <t>Falla una maquina plana</t>
  </si>
  <si>
    <t>Falla maquina botonera</t>
  </si>
  <si>
    <t>Cumple y pasa tope diario</t>
  </si>
  <si>
    <t>PROMEDIO</t>
  </si>
  <si>
    <t>Casí logra meta diaria</t>
  </si>
  <si>
    <t>Por debajo de la meta</t>
  </si>
  <si>
    <t>TELA RESTANTE</t>
  </si>
  <si>
    <t>TELA INICIAL</t>
  </si>
  <si>
    <t>MINIMO TELA 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</si>
</sst>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u val="none"/>
        <color theme="6" tint="-0.49998474074526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21A4-7730-4B47-AFAC-3D4FF5C1D0AF}">
  <dimension ref="A1:K182"/>
  <sheetViews>
    <sheetView tabSelected="1" topLeftCell="A112" workbookViewId="0">
      <selection activeCell="D135" sqref="D135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5.140625" bestFit="1" customWidth="1"/>
    <col min="4" max="4" width="14.28515625" bestFit="1" customWidth="1"/>
    <col min="5" max="5" width="16.85546875" bestFit="1" customWidth="1"/>
    <col min="6" max="6" width="24.28515625" bestFit="1" customWidth="1"/>
    <col min="7" max="7" width="10.140625" customWidth="1"/>
    <col min="8" max="8" width="19.42578125" bestFit="1" customWidth="1"/>
    <col min="9" max="9" width="16.140625" bestFit="1" customWidth="1"/>
    <col min="10" max="10" width="22.42578125" bestFit="1" customWidth="1"/>
    <col min="11" max="11" width="12" bestFit="1" customWidth="1"/>
    <col min="12" max="12" width="11.28515625" bestFit="1" customWidth="1"/>
    <col min="13" max="13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3</v>
      </c>
      <c r="H1" t="s">
        <v>5</v>
      </c>
      <c r="I1" t="s">
        <v>4</v>
      </c>
      <c r="J1" t="s">
        <v>17</v>
      </c>
      <c r="K1" t="s">
        <v>12</v>
      </c>
    </row>
    <row r="2" spans="1:11" x14ac:dyDescent="0.25">
      <c r="A2" s="1">
        <v>44197</v>
      </c>
      <c r="B2">
        <v>78</v>
      </c>
      <c r="C2" s="2">
        <f>B2*$H$2</f>
        <v>54.599999999999994</v>
      </c>
      <c r="D2" s="2">
        <f>I2</f>
        <v>700</v>
      </c>
      <c r="E2" s="2">
        <f>D2-C2</f>
        <v>645.4</v>
      </c>
      <c r="F2" t="s">
        <v>11</v>
      </c>
      <c r="H2">
        <v>0.7</v>
      </c>
      <c r="I2">
        <v>700</v>
      </c>
      <c r="J2">
        <v>70</v>
      </c>
      <c r="K2" s="2">
        <f>AVERAGE(B2:B182)</f>
        <v>73.093922651933696</v>
      </c>
    </row>
    <row r="3" spans="1:11" x14ac:dyDescent="0.25">
      <c r="A3" s="1">
        <v>44198</v>
      </c>
      <c r="B3">
        <v>76</v>
      </c>
      <c r="C3" s="2">
        <f t="shared" ref="C3:C66" si="0">B3*$H$2</f>
        <v>53.199999999999996</v>
      </c>
      <c r="D3" s="2">
        <f>IF(E2&lt;$J$2,$I$2+E2,E2)</f>
        <v>645.4</v>
      </c>
      <c r="E3" s="2">
        <f t="shared" ref="E3:E66" si="1">D3-C3</f>
        <v>592.19999999999993</v>
      </c>
      <c r="F3" t="s">
        <v>11</v>
      </c>
    </row>
    <row r="4" spans="1:11" x14ac:dyDescent="0.25">
      <c r="A4" s="1">
        <v>44199</v>
      </c>
      <c r="B4">
        <v>71</v>
      </c>
      <c r="C4" s="2">
        <f t="shared" si="0"/>
        <v>49.699999999999996</v>
      </c>
      <c r="D4" s="2">
        <f t="shared" ref="D4:D67" si="2">IF(E3&lt;$J$2,$I$2+E3,E3)</f>
        <v>592.19999999999993</v>
      </c>
      <c r="E4" s="2">
        <f t="shared" si="1"/>
        <v>542.49999999999989</v>
      </c>
      <c r="F4" t="s">
        <v>13</v>
      </c>
    </row>
    <row r="5" spans="1:11" x14ac:dyDescent="0.25">
      <c r="A5" s="1">
        <v>44200</v>
      </c>
      <c r="B5">
        <v>50</v>
      </c>
      <c r="C5" s="2">
        <f t="shared" si="0"/>
        <v>35</v>
      </c>
      <c r="D5" s="2">
        <f t="shared" si="2"/>
        <v>542.49999999999989</v>
      </c>
      <c r="E5" s="2">
        <f t="shared" si="1"/>
        <v>507.49999999999989</v>
      </c>
      <c r="F5" t="s">
        <v>6</v>
      </c>
    </row>
    <row r="6" spans="1:11" x14ac:dyDescent="0.25">
      <c r="A6" s="1">
        <v>44201</v>
      </c>
      <c r="B6">
        <v>72</v>
      </c>
      <c r="C6" s="2">
        <f t="shared" si="0"/>
        <v>50.4</v>
      </c>
      <c r="D6" s="2">
        <f t="shared" si="2"/>
        <v>507.49999999999989</v>
      </c>
      <c r="E6" s="2">
        <f t="shared" si="1"/>
        <v>457.09999999999991</v>
      </c>
      <c r="F6" t="s">
        <v>13</v>
      </c>
    </row>
    <row r="7" spans="1:11" x14ac:dyDescent="0.25">
      <c r="A7" s="1">
        <v>44202</v>
      </c>
      <c r="B7">
        <v>71</v>
      </c>
      <c r="C7" s="2">
        <f t="shared" si="0"/>
        <v>49.699999999999996</v>
      </c>
      <c r="D7" s="2">
        <f t="shared" si="2"/>
        <v>457.09999999999991</v>
      </c>
      <c r="E7" s="2">
        <f t="shared" si="1"/>
        <v>407.39999999999992</v>
      </c>
      <c r="F7" t="s">
        <v>13</v>
      </c>
    </row>
    <row r="8" spans="1:11" x14ac:dyDescent="0.25">
      <c r="A8" s="1">
        <v>44203</v>
      </c>
      <c r="B8">
        <v>76</v>
      </c>
      <c r="C8" s="2">
        <f t="shared" si="0"/>
        <v>53.199999999999996</v>
      </c>
      <c r="D8" s="2">
        <f t="shared" si="2"/>
        <v>407.39999999999992</v>
      </c>
      <c r="E8" s="2">
        <f t="shared" si="1"/>
        <v>354.19999999999993</v>
      </c>
      <c r="F8" t="s">
        <v>11</v>
      </c>
    </row>
    <row r="9" spans="1:11" x14ac:dyDescent="0.25">
      <c r="A9" s="1">
        <v>44204</v>
      </c>
      <c r="B9">
        <v>73</v>
      </c>
      <c r="C9" s="2">
        <f t="shared" si="0"/>
        <v>51.099999999999994</v>
      </c>
      <c r="D9" s="2">
        <f t="shared" si="2"/>
        <v>354.19999999999993</v>
      </c>
      <c r="E9" s="2">
        <f t="shared" si="1"/>
        <v>303.09999999999991</v>
      </c>
      <c r="F9" t="s">
        <v>13</v>
      </c>
    </row>
    <row r="10" spans="1:11" x14ac:dyDescent="0.25">
      <c r="A10" s="1">
        <v>44205</v>
      </c>
      <c r="B10">
        <v>72</v>
      </c>
      <c r="C10" s="2">
        <f t="shared" si="0"/>
        <v>50.4</v>
      </c>
      <c r="D10" s="2">
        <f t="shared" si="2"/>
        <v>303.09999999999991</v>
      </c>
      <c r="E10" s="2">
        <f t="shared" si="1"/>
        <v>252.6999999999999</v>
      </c>
      <c r="F10" t="s">
        <v>13</v>
      </c>
    </row>
    <row r="11" spans="1:11" x14ac:dyDescent="0.25">
      <c r="A11" s="1">
        <v>44206</v>
      </c>
      <c r="B11">
        <v>80</v>
      </c>
      <c r="C11" s="2">
        <f t="shared" si="0"/>
        <v>56</v>
      </c>
      <c r="D11" s="2">
        <f t="shared" si="2"/>
        <v>252.6999999999999</v>
      </c>
      <c r="E11" s="2">
        <f t="shared" si="1"/>
        <v>196.6999999999999</v>
      </c>
      <c r="F11" t="s">
        <v>11</v>
      </c>
    </row>
    <row r="12" spans="1:11" x14ac:dyDescent="0.25">
      <c r="A12" s="1">
        <v>44207</v>
      </c>
      <c r="B12">
        <v>71</v>
      </c>
      <c r="C12" s="2">
        <f t="shared" si="0"/>
        <v>49.699999999999996</v>
      </c>
      <c r="D12" s="2">
        <f t="shared" si="2"/>
        <v>196.6999999999999</v>
      </c>
      <c r="E12" s="2">
        <f t="shared" si="1"/>
        <v>146.99999999999991</v>
      </c>
      <c r="F12" t="s">
        <v>13</v>
      </c>
    </row>
    <row r="13" spans="1:11" x14ac:dyDescent="0.25">
      <c r="A13" s="1">
        <v>44208</v>
      </c>
      <c r="B13">
        <v>74</v>
      </c>
      <c r="C13" s="2">
        <f t="shared" si="0"/>
        <v>51.8</v>
      </c>
      <c r="D13" s="2">
        <f t="shared" si="2"/>
        <v>146.99999999999991</v>
      </c>
      <c r="E13" s="2">
        <f t="shared" si="1"/>
        <v>95.199999999999918</v>
      </c>
      <c r="F13" t="s">
        <v>13</v>
      </c>
    </row>
    <row r="14" spans="1:11" x14ac:dyDescent="0.25">
      <c r="A14" s="1">
        <v>44209</v>
      </c>
      <c r="B14">
        <v>80</v>
      </c>
      <c r="C14" s="2">
        <f t="shared" si="0"/>
        <v>56</v>
      </c>
      <c r="D14" s="2">
        <f t="shared" si="2"/>
        <v>95.199999999999918</v>
      </c>
      <c r="E14" s="2">
        <f t="shared" si="1"/>
        <v>39.199999999999918</v>
      </c>
      <c r="F14" t="s">
        <v>11</v>
      </c>
    </row>
    <row r="15" spans="1:11" x14ac:dyDescent="0.25">
      <c r="A15" s="1">
        <v>44210</v>
      </c>
      <c r="B15">
        <v>45</v>
      </c>
      <c r="C15" s="2">
        <f t="shared" si="0"/>
        <v>31.499999999999996</v>
      </c>
      <c r="D15" s="2">
        <f t="shared" si="2"/>
        <v>739.19999999999993</v>
      </c>
      <c r="E15" s="2">
        <f t="shared" si="1"/>
        <v>707.69999999999993</v>
      </c>
      <c r="F15" t="s">
        <v>7</v>
      </c>
    </row>
    <row r="16" spans="1:11" x14ac:dyDescent="0.25">
      <c r="A16" s="1">
        <v>44211</v>
      </c>
      <c r="B16">
        <v>75</v>
      </c>
      <c r="C16" s="2">
        <f t="shared" si="0"/>
        <v>52.5</v>
      </c>
      <c r="D16" s="2">
        <f t="shared" si="2"/>
        <v>707.69999999999993</v>
      </c>
      <c r="E16" s="2">
        <f t="shared" si="1"/>
        <v>655.19999999999993</v>
      </c>
      <c r="F16" t="s">
        <v>11</v>
      </c>
    </row>
    <row r="17" spans="1:6" x14ac:dyDescent="0.25">
      <c r="A17" s="1">
        <v>44212</v>
      </c>
      <c r="B17">
        <v>72</v>
      </c>
      <c r="C17" s="2">
        <f t="shared" si="0"/>
        <v>50.4</v>
      </c>
      <c r="D17" s="2">
        <f t="shared" si="2"/>
        <v>655.19999999999993</v>
      </c>
      <c r="E17" s="2">
        <f t="shared" si="1"/>
        <v>604.79999999999995</v>
      </c>
      <c r="F17" t="s">
        <v>13</v>
      </c>
    </row>
    <row r="18" spans="1:6" x14ac:dyDescent="0.25">
      <c r="A18" s="1">
        <v>44213</v>
      </c>
      <c r="B18">
        <v>72</v>
      </c>
      <c r="C18" s="2">
        <f t="shared" si="0"/>
        <v>50.4</v>
      </c>
      <c r="D18" s="2">
        <f t="shared" si="2"/>
        <v>604.79999999999995</v>
      </c>
      <c r="E18" s="2">
        <f t="shared" si="1"/>
        <v>554.4</v>
      </c>
      <c r="F18" t="s">
        <v>13</v>
      </c>
    </row>
    <row r="19" spans="1:6" x14ac:dyDescent="0.25">
      <c r="A19" s="1">
        <v>44214</v>
      </c>
      <c r="B19">
        <v>71</v>
      </c>
      <c r="C19" s="2">
        <f t="shared" si="0"/>
        <v>49.699999999999996</v>
      </c>
      <c r="D19" s="2">
        <f t="shared" si="2"/>
        <v>554.4</v>
      </c>
      <c r="E19" s="2">
        <f t="shared" si="1"/>
        <v>504.7</v>
      </c>
      <c r="F19" t="s">
        <v>13</v>
      </c>
    </row>
    <row r="20" spans="1:6" x14ac:dyDescent="0.25">
      <c r="A20" s="1">
        <v>44215</v>
      </c>
      <c r="B20">
        <v>77</v>
      </c>
      <c r="C20" s="2">
        <f t="shared" si="0"/>
        <v>53.9</v>
      </c>
      <c r="D20" s="2">
        <f t="shared" si="2"/>
        <v>504.7</v>
      </c>
      <c r="E20" s="2">
        <f t="shared" si="1"/>
        <v>450.8</v>
      </c>
      <c r="F20" t="s">
        <v>11</v>
      </c>
    </row>
    <row r="21" spans="1:6" x14ac:dyDescent="0.25">
      <c r="A21" s="1">
        <v>44216</v>
      </c>
      <c r="B21">
        <v>73</v>
      </c>
      <c r="C21" s="2">
        <f t="shared" si="0"/>
        <v>51.099999999999994</v>
      </c>
      <c r="D21" s="2">
        <f t="shared" si="2"/>
        <v>450.8</v>
      </c>
      <c r="E21" s="2">
        <f t="shared" si="1"/>
        <v>399.70000000000005</v>
      </c>
      <c r="F21" t="s">
        <v>13</v>
      </c>
    </row>
    <row r="22" spans="1:6" x14ac:dyDescent="0.25">
      <c r="A22" s="1">
        <v>44217</v>
      </c>
      <c r="B22">
        <v>71</v>
      </c>
      <c r="C22" s="2">
        <f t="shared" si="0"/>
        <v>49.699999999999996</v>
      </c>
      <c r="D22" s="2">
        <f t="shared" si="2"/>
        <v>399.70000000000005</v>
      </c>
      <c r="E22" s="2">
        <f t="shared" si="1"/>
        <v>350.00000000000006</v>
      </c>
      <c r="F22" t="s">
        <v>13</v>
      </c>
    </row>
    <row r="23" spans="1:6" x14ac:dyDescent="0.25">
      <c r="A23" s="1">
        <v>44218</v>
      </c>
      <c r="B23">
        <v>76</v>
      </c>
      <c r="C23" s="2">
        <f t="shared" si="0"/>
        <v>53.199999999999996</v>
      </c>
      <c r="D23" s="2">
        <f t="shared" si="2"/>
        <v>350.00000000000006</v>
      </c>
      <c r="E23" s="2">
        <f t="shared" si="1"/>
        <v>296.80000000000007</v>
      </c>
      <c r="F23" t="s">
        <v>11</v>
      </c>
    </row>
    <row r="24" spans="1:6" x14ac:dyDescent="0.25">
      <c r="A24" s="1">
        <v>44219</v>
      </c>
      <c r="B24">
        <v>72</v>
      </c>
      <c r="C24" s="2">
        <f t="shared" si="0"/>
        <v>50.4</v>
      </c>
      <c r="D24" s="2">
        <f t="shared" si="2"/>
        <v>296.80000000000007</v>
      </c>
      <c r="E24" s="2">
        <f t="shared" si="1"/>
        <v>246.40000000000006</v>
      </c>
      <c r="F24" t="s">
        <v>13</v>
      </c>
    </row>
    <row r="25" spans="1:6" x14ac:dyDescent="0.25">
      <c r="A25" s="1">
        <v>44220</v>
      </c>
      <c r="B25">
        <v>73</v>
      </c>
      <c r="C25" s="2">
        <f t="shared" si="0"/>
        <v>51.099999999999994</v>
      </c>
      <c r="D25" s="2">
        <f t="shared" si="2"/>
        <v>246.40000000000006</v>
      </c>
      <c r="E25" s="2">
        <f t="shared" si="1"/>
        <v>195.30000000000007</v>
      </c>
      <c r="F25" t="s">
        <v>13</v>
      </c>
    </row>
    <row r="26" spans="1:6" x14ac:dyDescent="0.25">
      <c r="A26" s="1">
        <v>44221</v>
      </c>
      <c r="B26">
        <v>71</v>
      </c>
      <c r="C26" s="2">
        <f t="shared" si="0"/>
        <v>49.699999999999996</v>
      </c>
      <c r="D26" s="2">
        <f t="shared" si="2"/>
        <v>195.30000000000007</v>
      </c>
      <c r="E26" s="2">
        <f t="shared" si="1"/>
        <v>145.60000000000008</v>
      </c>
      <c r="F26" t="s">
        <v>13</v>
      </c>
    </row>
    <row r="27" spans="1:6" x14ac:dyDescent="0.25">
      <c r="A27" s="1">
        <v>44222</v>
      </c>
      <c r="B27">
        <v>78</v>
      </c>
      <c r="C27" s="2">
        <f t="shared" si="0"/>
        <v>54.599999999999994</v>
      </c>
      <c r="D27" s="2">
        <f t="shared" si="2"/>
        <v>145.60000000000008</v>
      </c>
      <c r="E27" s="2">
        <f t="shared" si="1"/>
        <v>91.000000000000085</v>
      </c>
      <c r="F27" t="s">
        <v>11</v>
      </c>
    </row>
    <row r="28" spans="1:6" x14ac:dyDescent="0.25">
      <c r="A28" s="1">
        <v>44223</v>
      </c>
      <c r="B28">
        <v>74</v>
      </c>
      <c r="C28" s="2">
        <f t="shared" si="0"/>
        <v>51.8</v>
      </c>
      <c r="D28" s="2">
        <f t="shared" si="2"/>
        <v>91.000000000000085</v>
      </c>
      <c r="E28" s="2">
        <f t="shared" si="1"/>
        <v>39.200000000000088</v>
      </c>
      <c r="F28" t="s">
        <v>13</v>
      </c>
    </row>
    <row r="29" spans="1:6" x14ac:dyDescent="0.25">
      <c r="A29" s="1">
        <v>44224</v>
      </c>
      <c r="B29">
        <v>76</v>
      </c>
      <c r="C29" s="2">
        <f t="shared" si="0"/>
        <v>53.199999999999996</v>
      </c>
      <c r="D29" s="2">
        <f t="shared" si="2"/>
        <v>739.2</v>
      </c>
      <c r="E29" s="2">
        <f t="shared" si="1"/>
        <v>686</v>
      </c>
      <c r="F29" t="s">
        <v>11</v>
      </c>
    </row>
    <row r="30" spans="1:6" x14ac:dyDescent="0.25">
      <c r="A30" s="1">
        <v>44225</v>
      </c>
      <c r="B30">
        <v>71</v>
      </c>
      <c r="C30" s="2">
        <f t="shared" si="0"/>
        <v>49.699999999999996</v>
      </c>
      <c r="D30" s="2">
        <f t="shared" si="2"/>
        <v>686</v>
      </c>
      <c r="E30" s="2">
        <f t="shared" si="1"/>
        <v>636.29999999999995</v>
      </c>
      <c r="F30" t="s">
        <v>13</v>
      </c>
    </row>
    <row r="31" spans="1:6" x14ac:dyDescent="0.25">
      <c r="A31" s="1">
        <v>44226</v>
      </c>
      <c r="B31">
        <v>71</v>
      </c>
      <c r="C31" s="2">
        <f t="shared" si="0"/>
        <v>49.699999999999996</v>
      </c>
      <c r="D31" s="2">
        <f t="shared" si="2"/>
        <v>636.29999999999995</v>
      </c>
      <c r="E31" s="2">
        <f t="shared" si="1"/>
        <v>586.59999999999991</v>
      </c>
      <c r="F31" t="s">
        <v>13</v>
      </c>
    </row>
    <row r="32" spans="1:6" x14ac:dyDescent="0.25">
      <c r="A32" s="1">
        <v>44227</v>
      </c>
      <c r="B32">
        <v>72</v>
      </c>
      <c r="C32" s="2">
        <f t="shared" si="0"/>
        <v>50.4</v>
      </c>
      <c r="D32" s="2">
        <f t="shared" si="2"/>
        <v>586.59999999999991</v>
      </c>
      <c r="E32" s="2">
        <f t="shared" si="1"/>
        <v>536.19999999999993</v>
      </c>
      <c r="F32" t="s">
        <v>13</v>
      </c>
    </row>
    <row r="33" spans="1:6" x14ac:dyDescent="0.25">
      <c r="A33" s="1">
        <v>44228</v>
      </c>
      <c r="B33">
        <v>75</v>
      </c>
      <c r="C33" s="2">
        <f t="shared" si="0"/>
        <v>52.5</v>
      </c>
      <c r="D33" s="2">
        <f t="shared" si="2"/>
        <v>536.19999999999993</v>
      </c>
      <c r="E33" s="2">
        <f t="shared" si="1"/>
        <v>483.69999999999993</v>
      </c>
      <c r="F33" t="s">
        <v>11</v>
      </c>
    </row>
    <row r="34" spans="1:6" x14ac:dyDescent="0.25">
      <c r="A34" s="1">
        <v>44229</v>
      </c>
      <c r="B34">
        <v>71</v>
      </c>
      <c r="C34" s="2">
        <f t="shared" si="0"/>
        <v>49.699999999999996</v>
      </c>
      <c r="D34" s="2">
        <f t="shared" si="2"/>
        <v>483.69999999999993</v>
      </c>
      <c r="E34" s="2">
        <f t="shared" si="1"/>
        <v>433.99999999999994</v>
      </c>
      <c r="F34" t="s">
        <v>13</v>
      </c>
    </row>
    <row r="35" spans="1:6" x14ac:dyDescent="0.25">
      <c r="A35" s="1">
        <v>44230</v>
      </c>
      <c r="B35">
        <v>77</v>
      </c>
      <c r="C35" s="2">
        <f t="shared" si="0"/>
        <v>53.9</v>
      </c>
      <c r="D35" s="2">
        <f t="shared" si="2"/>
        <v>433.99999999999994</v>
      </c>
      <c r="E35" s="2">
        <f t="shared" si="1"/>
        <v>380.09999999999997</v>
      </c>
      <c r="F35" t="s">
        <v>11</v>
      </c>
    </row>
    <row r="36" spans="1:6" x14ac:dyDescent="0.25">
      <c r="A36" s="1">
        <v>44231</v>
      </c>
      <c r="B36">
        <v>75</v>
      </c>
      <c r="C36" s="2">
        <f t="shared" si="0"/>
        <v>52.5</v>
      </c>
      <c r="D36" s="2">
        <f t="shared" si="2"/>
        <v>380.09999999999997</v>
      </c>
      <c r="E36" s="2">
        <f t="shared" si="1"/>
        <v>327.59999999999997</v>
      </c>
      <c r="F36" t="s">
        <v>11</v>
      </c>
    </row>
    <row r="37" spans="1:6" x14ac:dyDescent="0.25">
      <c r="A37" s="1">
        <v>44232</v>
      </c>
      <c r="B37">
        <v>71</v>
      </c>
      <c r="C37" s="2">
        <f t="shared" si="0"/>
        <v>49.699999999999996</v>
      </c>
      <c r="D37" s="2">
        <f t="shared" si="2"/>
        <v>327.59999999999997</v>
      </c>
      <c r="E37" s="2">
        <f t="shared" si="1"/>
        <v>277.89999999999998</v>
      </c>
      <c r="F37" t="s">
        <v>13</v>
      </c>
    </row>
    <row r="38" spans="1:6" x14ac:dyDescent="0.25">
      <c r="A38" s="1">
        <v>44233</v>
      </c>
      <c r="B38">
        <v>69</v>
      </c>
      <c r="C38" s="2">
        <f t="shared" si="0"/>
        <v>48.3</v>
      </c>
      <c r="D38" s="2">
        <f t="shared" si="2"/>
        <v>277.89999999999998</v>
      </c>
      <c r="E38" s="2">
        <f t="shared" si="1"/>
        <v>229.59999999999997</v>
      </c>
      <c r="F38" t="s">
        <v>14</v>
      </c>
    </row>
    <row r="39" spans="1:6" x14ac:dyDescent="0.25">
      <c r="A39" s="1">
        <v>44234</v>
      </c>
      <c r="B39">
        <v>73</v>
      </c>
      <c r="C39" s="2">
        <f t="shared" si="0"/>
        <v>51.099999999999994</v>
      </c>
      <c r="D39" s="2">
        <f t="shared" si="2"/>
        <v>229.59999999999997</v>
      </c>
      <c r="E39" s="2">
        <f t="shared" si="1"/>
        <v>178.49999999999997</v>
      </c>
      <c r="F39" t="s">
        <v>13</v>
      </c>
    </row>
    <row r="40" spans="1:6" x14ac:dyDescent="0.25">
      <c r="A40" s="1">
        <v>44235</v>
      </c>
      <c r="B40">
        <v>75</v>
      </c>
      <c r="C40" s="2">
        <f t="shared" si="0"/>
        <v>52.5</v>
      </c>
      <c r="D40" s="2">
        <f t="shared" si="2"/>
        <v>178.49999999999997</v>
      </c>
      <c r="E40" s="2">
        <f t="shared" si="1"/>
        <v>125.99999999999997</v>
      </c>
      <c r="F40" t="s">
        <v>11</v>
      </c>
    </row>
    <row r="41" spans="1:6" x14ac:dyDescent="0.25">
      <c r="A41" s="1">
        <v>44236</v>
      </c>
      <c r="B41">
        <v>80</v>
      </c>
      <c r="C41" s="2">
        <f t="shared" si="0"/>
        <v>56</v>
      </c>
      <c r="D41" s="2">
        <f t="shared" si="2"/>
        <v>125.99999999999997</v>
      </c>
      <c r="E41" s="2">
        <f t="shared" si="1"/>
        <v>69.999999999999972</v>
      </c>
      <c r="F41" t="s">
        <v>11</v>
      </c>
    </row>
    <row r="42" spans="1:6" x14ac:dyDescent="0.25">
      <c r="A42" s="1">
        <v>44237</v>
      </c>
      <c r="B42">
        <v>72</v>
      </c>
      <c r="C42" s="2">
        <f t="shared" si="0"/>
        <v>50.4</v>
      </c>
      <c r="D42" s="2">
        <f t="shared" si="2"/>
        <v>69.999999999999972</v>
      </c>
      <c r="E42" s="2">
        <f t="shared" si="1"/>
        <v>19.599999999999973</v>
      </c>
      <c r="F42" t="s">
        <v>13</v>
      </c>
    </row>
    <row r="43" spans="1:6" x14ac:dyDescent="0.25">
      <c r="A43" s="1">
        <v>44238</v>
      </c>
      <c r="B43">
        <v>72</v>
      </c>
      <c r="C43" s="2">
        <f t="shared" si="0"/>
        <v>50.4</v>
      </c>
      <c r="D43" s="2">
        <f t="shared" si="2"/>
        <v>719.6</v>
      </c>
      <c r="E43" s="2">
        <f t="shared" si="1"/>
        <v>669.2</v>
      </c>
      <c r="F43" t="s">
        <v>13</v>
      </c>
    </row>
    <row r="44" spans="1:6" x14ac:dyDescent="0.25">
      <c r="A44" s="1">
        <v>44239</v>
      </c>
      <c r="B44">
        <v>78</v>
      </c>
      <c r="C44" s="2">
        <f t="shared" si="0"/>
        <v>54.599999999999994</v>
      </c>
      <c r="D44" s="2">
        <f t="shared" si="2"/>
        <v>669.2</v>
      </c>
      <c r="E44" s="2">
        <f t="shared" si="1"/>
        <v>614.6</v>
      </c>
      <c r="F44" t="s">
        <v>11</v>
      </c>
    </row>
    <row r="45" spans="1:6" x14ac:dyDescent="0.25">
      <c r="A45" s="1">
        <v>44240</v>
      </c>
      <c r="B45">
        <v>69</v>
      </c>
      <c r="C45" s="2">
        <f t="shared" si="0"/>
        <v>48.3</v>
      </c>
      <c r="D45" s="2">
        <f t="shared" si="2"/>
        <v>614.6</v>
      </c>
      <c r="E45" s="2">
        <f t="shared" si="1"/>
        <v>566.30000000000007</v>
      </c>
      <c r="F45" t="s">
        <v>14</v>
      </c>
    </row>
    <row r="46" spans="1:6" x14ac:dyDescent="0.25">
      <c r="A46" s="1">
        <v>44241</v>
      </c>
      <c r="B46">
        <v>77</v>
      </c>
      <c r="C46" s="2">
        <f t="shared" si="0"/>
        <v>53.9</v>
      </c>
      <c r="D46" s="2">
        <f t="shared" si="2"/>
        <v>566.30000000000007</v>
      </c>
      <c r="E46" s="2">
        <f t="shared" si="1"/>
        <v>512.40000000000009</v>
      </c>
      <c r="F46" t="s">
        <v>11</v>
      </c>
    </row>
    <row r="47" spans="1:6" x14ac:dyDescent="0.25">
      <c r="A47" s="1">
        <v>44242</v>
      </c>
      <c r="B47">
        <v>74</v>
      </c>
      <c r="C47" s="2">
        <f t="shared" si="0"/>
        <v>51.8</v>
      </c>
      <c r="D47" s="2">
        <f t="shared" si="2"/>
        <v>512.40000000000009</v>
      </c>
      <c r="E47" s="2">
        <f t="shared" si="1"/>
        <v>460.60000000000008</v>
      </c>
      <c r="F47" t="s">
        <v>13</v>
      </c>
    </row>
    <row r="48" spans="1:6" x14ac:dyDescent="0.25">
      <c r="A48" s="1">
        <v>44243</v>
      </c>
      <c r="B48">
        <v>80</v>
      </c>
      <c r="C48" s="2">
        <f t="shared" si="0"/>
        <v>56</v>
      </c>
      <c r="D48" s="2">
        <f t="shared" si="2"/>
        <v>460.60000000000008</v>
      </c>
      <c r="E48" s="2">
        <f t="shared" si="1"/>
        <v>404.60000000000008</v>
      </c>
      <c r="F48" t="s">
        <v>11</v>
      </c>
    </row>
    <row r="49" spans="1:6" x14ac:dyDescent="0.25">
      <c r="A49" s="1">
        <v>44244</v>
      </c>
      <c r="B49">
        <v>70</v>
      </c>
      <c r="C49" s="2">
        <f t="shared" si="0"/>
        <v>49</v>
      </c>
      <c r="D49" s="2">
        <f t="shared" si="2"/>
        <v>404.60000000000008</v>
      </c>
      <c r="E49" s="2">
        <f t="shared" si="1"/>
        <v>355.60000000000008</v>
      </c>
      <c r="F49" t="s">
        <v>13</v>
      </c>
    </row>
    <row r="50" spans="1:6" x14ac:dyDescent="0.25">
      <c r="A50" s="1">
        <v>44245</v>
      </c>
      <c r="B50">
        <v>78</v>
      </c>
      <c r="C50" s="2">
        <f t="shared" si="0"/>
        <v>54.599999999999994</v>
      </c>
      <c r="D50" s="2">
        <f t="shared" si="2"/>
        <v>355.60000000000008</v>
      </c>
      <c r="E50" s="2">
        <f t="shared" si="1"/>
        <v>301.00000000000011</v>
      </c>
      <c r="F50" t="s">
        <v>11</v>
      </c>
    </row>
    <row r="51" spans="1:6" x14ac:dyDescent="0.25">
      <c r="A51" s="1">
        <v>44246</v>
      </c>
      <c r="B51">
        <v>73</v>
      </c>
      <c r="C51" s="2">
        <f t="shared" si="0"/>
        <v>51.099999999999994</v>
      </c>
      <c r="D51" s="2">
        <f t="shared" si="2"/>
        <v>301.00000000000011</v>
      </c>
      <c r="E51" s="2">
        <f t="shared" si="1"/>
        <v>249.90000000000012</v>
      </c>
      <c r="F51" t="s">
        <v>13</v>
      </c>
    </row>
    <row r="52" spans="1:6" x14ac:dyDescent="0.25">
      <c r="A52" s="1">
        <v>44247</v>
      </c>
      <c r="B52">
        <v>55</v>
      </c>
      <c r="C52" s="2">
        <f t="shared" si="0"/>
        <v>38.5</v>
      </c>
      <c r="D52" s="2">
        <f t="shared" si="2"/>
        <v>249.90000000000012</v>
      </c>
      <c r="E52" s="2">
        <f t="shared" si="1"/>
        <v>211.40000000000012</v>
      </c>
      <c r="F52" t="s">
        <v>8</v>
      </c>
    </row>
    <row r="53" spans="1:6" x14ac:dyDescent="0.25">
      <c r="A53" s="1">
        <v>44248</v>
      </c>
      <c r="B53">
        <v>72</v>
      </c>
      <c r="C53" s="2">
        <f t="shared" si="0"/>
        <v>50.4</v>
      </c>
      <c r="D53" s="2">
        <f t="shared" si="2"/>
        <v>211.40000000000012</v>
      </c>
      <c r="E53" s="2">
        <f t="shared" si="1"/>
        <v>161.00000000000011</v>
      </c>
      <c r="F53" t="s">
        <v>13</v>
      </c>
    </row>
    <row r="54" spans="1:6" x14ac:dyDescent="0.25">
      <c r="A54" s="1">
        <v>44249</v>
      </c>
      <c r="B54">
        <v>73</v>
      </c>
      <c r="C54" s="2">
        <f t="shared" si="0"/>
        <v>51.099999999999994</v>
      </c>
      <c r="D54" s="2">
        <f t="shared" si="2"/>
        <v>161.00000000000011</v>
      </c>
      <c r="E54" s="2">
        <f t="shared" si="1"/>
        <v>109.90000000000012</v>
      </c>
      <c r="F54" t="s">
        <v>13</v>
      </c>
    </row>
    <row r="55" spans="1:6" x14ac:dyDescent="0.25">
      <c r="A55" s="1">
        <v>44250</v>
      </c>
      <c r="B55">
        <v>70</v>
      </c>
      <c r="C55" s="2">
        <f t="shared" si="0"/>
        <v>49</v>
      </c>
      <c r="D55" s="2">
        <f t="shared" si="2"/>
        <v>109.90000000000012</v>
      </c>
      <c r="E55" s="2">
        <f t="shared" si="1"/>
        <v>60.900000000000119</v>
      </c>
      <c r="F55" t="s">
        <v>13</v>
      </c>
    </row>
    <row r="56" spans="1:6" x14ac:dyDescent="0.25">
      <c r="A56" s="1">
        <v>44251</v>
      </c>
      <c r="B56">
        <v>80</v>
      </c>
      <c r="C56" s="2">
        <f t="shared" si="0"/>
        <v>56</v>
      </c>
      <c r="D56" s="2">
        <f t="shared" si="2"/>
        <v>760.90000000000009</v>
      </c>
      <c r="E56" s="2">
        <f t="shared" si="1"/>
        <v>704.90000000000009</v>
      </c>
      <c r="F56" t="s">
        <v>11</v>
      </c>
    </row>
    <row r="57" spans="1:6" x14ac:dyDescent="0.25">
      <c r="A57" s="1">
        <v>44252</v>
      </c>
      <c r="B57">
        <v>78</v>
      </c>
      <c r="C57" s="2">
        <f t="shared" si="0"/>
        <v>54.599999999999994</v>
      </c>
      <c r="D57" s="2">
        <f t="shared" si="2"/>
        <v>704.90000000000009</v>
      </c>
      <c r="E57" s="2">
        <f t="shared" si="1"/>
        <v>650.30000000000007</v>
      </c>
      <c r="F57" t="s">
        <v>11</v>
      </c>
    </row>
    <row r="58" spans="1:6" x14ac:dyDescent="0.25">
      <c r="A58" s="1">
        <v>44253</v>
      </c>
      <c r="B58">
        <v>73</v>
      </c>
      <c r="C58" s="2">
        <f t="shared" si="0"/>
        <v>51.099999999999994</v>
      </c>
      <c r="D58" s="2">
        <f t="shared" si="2"/>
        <v>650.30000000000007</v>
      </c>
      <c r="E58" s="2">
        <f t="shared" si="1"/>
        <v>599.20000000000005</v>
      </c>
      <c r="F58" t="s">
        <v>13</v>
      </c>
    </row>
    <row r="59" spans="1:6" x14ac:dyDescent="0.25">
      <c r="A59" s="1">
        <v>44254</v>
      </c>
      <c r="B59">
        <v>76</v>
      </c>
      <c r="C59" s="2">
        <f t="shared" si="0"/>
        <v>53.199999999999996</v>
      </c>
      <c r="D59" s="2">
        <f t="shared" si="2"/>
        <v>599.20000000000005</v>
      </c>
      <c r="E59" s="2">
        <f t="shared" si="1"/>
        <v>546</v>
      </c>
      <c r="F59" t="s">
        <v>11</v>
      </c>
    </row>
    <row r="60" spans="1:6" x14ac:dyDescent="0.25">
      <c r="A60" s="1">
        <v>44255</v>
      </c>
      <c r="B60">
        <v>76</v>
      </c>
      <c r="C60" s="2">
        <f t="shared" si="0"/>
        <v>53.199999999999996</v>
      </c>
      <c r="D60" s="2">
        <f t="shared" si="2"/>
        <v>546</v>
      </c>
      <c r="E60" s="2">
        <f t="shared" si="1"/>
        <v>492.8</v>
      </c>
      <c r="F60" t="s">
        <v>11</v>
      </c>
    </row>
    <row r="61" spans="1:6" x14ac:dyDescent="0.25">
      <c r="A61" s="1">
        <v>44256</v>
      </c>
      <c r="B61">
        <v>72</v>
      </c>
      <c r="C61" s="2">
        <f t="shared" si="0"/>
        <v>50.4</v>
      </c>
      <c r="D61" s="2">
        <f t="shared" si="2"/>
        <v>492.8</v>
      </c>
      <c r="E61" s="2">
        <f t="shared" si="1"/>
        <v>442.40000000000003</v>
      </c>
      <c r="F61" t="s">
        <v>13</v>
      </c>
    </row>
    <row r="62" spans="1:6" x14ac:dyDescent="0.25">
      <c r="A62" s="1">
        <v>44257</v>
      </c>
      <c r="B62">
        <v>74</v>
      </c>
      <c r="C62" s="2">
        <f t="shared" si="0"/>
        <v>51.8</v>
      </c>
      <c r="D62" s="2">
        <f t="shared" si="2"/>
        <v>442.40000000000003</v>
      </c>
      <c r="E62" s="2">
        <f t="shared" si="1"/>
        <v>390.6</v>
      </c>
      <c r="F62" t="s">
        <v>13</v>
      </c>
    </row>
    <row r="63" spans="1:6" x14ac:dyDescent="0.25">
      <c r="A63" s="1">
        <v>44258</v>
      </c>
      <c r="B63">
        <v>80</v>
      </c>
      <c r="C63" s="2">
        <f t="shared" si="0"/>
        <v>56</v>
      </c>
      <c r="D63" s="2">
        <f t="shared" si="2"/>
        <v>390.6</v>
      </c>
      <c r="E63" s="2">
        <f t="shared" si="1"/>
        <v>334.6</v>
      </c>
      <c r="F63" t="s">
        <v>11</v>
      </c>
    </row>
    <row r="64" spans="1:6" x14ac:dyDescent="0.25">
      <c r="A64" s="1">
        <v>44259</v>
      </c>
      <c r="B64">
        <v>71</v>
      </c>
      <c r="C64" s="2">
        <f t="shared" si="0"/>
        <v>49.699999999999996</v>
      </c>
      <c r="D64" s="2">
        <f t="shared" si="2"/>
        <v>334.6</v>
      </c>
      <c r="E64" s="2">
        <f t="shared" si="1"/>
        <v>284.90000000000003</v>
      </c>
      <c r="F64" t="s">
        <v>13</v>
      </c>
    </row>
    <row r="65" spans="1:6" x14ac:dyDescent="0.25">
      <c r="A65" s="1">
        <v>44260</v>
      </c>
      <c r="B65">
        <v>80</v>
      </c>
      <c r="C65" s="2">
        <f t="shared" si="0"/>
        <v>56</v>
      </c>
      <c r="D65" s="2">
        <f t="shared" si="2"/>
        <v>284.90000000000003</v>
      </c>
      <c r="E65" s="2">
        <f t="shared" si="1"/>
        <v>228.90000000000003</v>
      </c>
      <c r="F65" t="s">
        <v>11</v>
      </c>
    </row>
    <row r="66" spans="1:6" x14ac:dyDescent="0.25">
      <c r="A66" s="1">
        <v>44261</v>
      </c>
      <c r="B66">
        <v>73</v>
      </c>
      <c r="C66" s="2">
        <f t="shared" si="0"/>
        <v>51.099999999999994</v>
      </c>
      <c r="D66" s="2">
        <f t="shared" si="2"/>
        <v>228.90000000000003</v>
      </c>
      <c r="E66" s="2">
        <f t="shared" si="1"/>
        <v>177.80000000000004</v>
      </c>
      <c r="F66" t="s">
        <v>13</v>
      </c>
    </row>
    <row r="67" spans="1:6" x14ac:dyDescent="0.25">
      <c r="A67" s="1">
        <v>44262</v>
      </c>
      <c r="B67">
        <v>73</v>
      </c>
      <c r="C67" s="2">
        <f t="shared" ref="C67:C130" si="3">B67*$H$2</f>
        <v>51.099999999999994</v>
      </c>
      <c r="D67" s="2">
        <f t="shared" si="2"/>
        <v>177.80000000000004</v>
      </c>
      <c r="E67" s="2">
        <f t="shared" ref="E67:E130" si="4">D67-C67</f>
        <v>126.70000000000005</v>
      </c>
      <c r="F67" t="s">
        <v>13</v>
      </c>
    </row>
    <row r="68" spans="1:6" x14ac:dyDescent="0.25">
      <c r="A68" s="1">
        <v>44263</v>
      </c>
      <c r="B68">
        <v>70</v>
      </c>
      <c r="C68" s="2">
        <f t="shared" si="3"/>
        <v>49</v>
      </c>
      <c r="D68" s="2">
        <f t="shared" ref="D68:D131" si="5">IF(E67&lt;$J$2,$I$2+E67,E67)</f>
        <v>126.70000000000005</v>
      </c>
      <c r="E68" s="2">
        <f t="shared" si="4"/>
        <v>77.700000000000045</v>
      </c>
      <c r="F68" t="s">
        <v>13</v>
      </c>
    </row>
    <row r="69" spans="1:6" x14ac:dyDescent="0.25">
      <c r="A69" s="1">
        <v>44264</v>
      </c>
      <c r="B69">
        <v>73</v>
      </c>
      <c r="C69" s="2">
        <f t="shared" si="3"/>
        <v>51.099999999999994</v>
      </c>
      <c r="D69" s="2">
        <f t="shared" si="5"/>
        <v>77.700000000000045</v>
      </c>
      <c r="E69" s="2">
        <f t="shared" si="4"/>
        <v>26.600000000000051</v>
      </c>
      <c r="F69" t="s">
        <v>13</v>
      </c>
    </row>
    <row r="70" spans="1:6" x14ac:dyDescent="0.25">
      <c r="A70" s="1">
        <v>44265</v>
      </c>
      <c r="B70">
        <v>70</v>
      </c>
      <c r="C70" s="2">
        <f t="shared" si="3"/>
        <v>49</v>
      </c>
      <c r="D70" s="2">
        <f t="shared" si="5"/>
        <v>726.6</v>
      </c>
      <c r="E70" s="2">
        <f t="shared" si="4"/>
        <v>677.6</v>
      </c>
      <c r="F70" t="s">
        <v>13</v>
      </c>
    </row>
    <row r="71" spans="1:6" x14ac:dyDescent="0.25">
      <c r="A71" s="1">
        <v>44266</v>
      </c>
      <c r="B71">
        <v>70</v>
      </c>
      <c r="C71" s="2">
        <f t="shared" si="3"/>
        <v>49</v>
      </c>
      <c r="D71" s="2">
        <f t="shared" si="5"/>
        <v>677.6</v>
      </c>
      <c r="E71" s="2">
        <f t="shared" si="4"/>
        <v>628.6</v>
      </c>
      <c r="F71" t="s">
        <v>13</v>
      </c>
    </row>
    <row r="72" spans="1:6" x14ac:dyDescent="0.25">
      <c r="A72" s="1">
        <v>44267</v>
      </c>
      <c r="B72">
        <v>74</v>
      </c>
      <c r="C72" s="2">
        <f t="shared" si="3"/>
        <v>51.8</v>
      </c>
      <c r="D72" s="2">
        <f t="shared" si="5"/>
        <v>628.6</v>
      </c>
      <c r="E72" s="2">
        <f t="shared" si="4"/>
        <v>576.80000000000007</v>
      </c>
      <c r="F72" t="s">
        <v>13</v>
      </c>
    </row>
    <row r="73" spans="1:6" x14ac:dyDescent="0.25">
      <c r="A73" s="1">
        <v>44268</v>
      </c>
      <c r="B73">
        <v>71</v>
      </c>
      <c r="C73" s="2">
        <f t="shared" si="3"/>
        <v>49.699999999999996</v>
      </c>
      <c r="D73" s="2">
        <f t="shared" si="5"/>
        <v>576.80000000000007</v>
      </c>
      <c r="E73" s="2">
        <f t="shared" si="4"/>
        <v>527.1</v>
      </c>
      <c r="F73" t="s">
        <v>13</v>
      </c>
    </row>
    <row r="74" spans="1:6" x14ac:dyDescent="0.25">
      <c r="A74" s="1">
        <v>44269</v>
      </c>
      <c r="B74">
        <v>73</v>
      </c>
      <c r="C74" s="2">
        <f t="shared" si="3"/>
        <v>51.099999999999994</v>
      </c>
      <c r="D74" s="2">
        <f t="shared" si="5"/>
        <v>527.1</v>
      </c>
      <c r="E74" s="2">
        <f t="shared" si="4"/>
        <v>476</v>
      </c>
      <c r="F74" t="s">
        <v>13</v>
      </c>
    </row>
    <row r="75" spans="1:6" x14ac:dyDescent="0.25">
      <c r="A75" s="1">
        <v>44270</v>
      </c>
      <c r="B75">
        <v>80</v>
      </c>
      <c r="C75" s="2">
        <f t="shared" si="3"/>
        <v>56</v>
      </c>
      <c r="D75" s="2">
        <f t="shared" si="5"/>
        <v>476</v>
      </c>
      <c r="E75" s="2">
        <f t="shared" si="4"/>
        <v>420</v>
      </c>
      <c r="F75" t="s">
        <v>11</v>
      </c>
    </row>
    <row r="76" spans="1:6" x14ac:dyDescent="0.25">
      <c r="A76" s="1">
        <v>44271</v>
      </c>
      <c r="B76">
        <v>77</v>
      </c>
      <c r="C76" s="2">
        <f t="shared" si="3"/>
        <v>53.9</v>
      </c>
      <c r="D76" s="2">
        <f t="shared" si="5"/>
        <v>420</v>
      </c>
      <c r="E76" s="2">
        <f t="shared" si="4"/>
        <v>366.1</v>
      </c>
      <c r="F76" t="s">
        <v>11</v>
      </c>
    </row>
    <row r="77" spans="1:6" x14ac:dyDescent="0.25">
      <c r="A77" s="1">
        <v>44272</v>
      </c>
      <c r="B77">
        <v>78</v>
      </c>
      <c r="C77" s="2">
        <f t="shared" si="3"/>
        <v>54.599999999999994</v>
      </c>
      <c r="D77" s="2">
        <f t="shared" si="5"/>
        <v>366.1</v>
      </c>
      <c r="E77" s="2">
        <f t="shared" si="4"/>
        <v>311.5</v>
      </c>
      <c r="F77" t="s">
        <v>11</v>
      </c>
    </row>
    <row r="78" spans="1:6" x14ac:dyDescent="0.25">
      <c r="A78" s="1">
        <v>44273</v>
      </c>
      <c r="B78">
        <v>76</v>
      </c>
      <c r="C78" s="2">
        <f t="shared" si="3"/>
        <v>53.199999999999996</v>
      </c>
      <c r="D78" s="2">
        <f t="shared" si="5"/>
        <v>311.5</v>
      </c>
      <c r="E78" s="2">
        <f t="shared" si="4"/>
        <v>258.3</v>
      </c>
      <c r="F78" t="s">
        <v>11</v>
      </c>
    </row>
    <row r="79" spans="1:6" x14ac:dyDescent="0.25">
      <c r="A79" s="1">
        <v>44274</v>
      </c>
      <c r="B79">
        <v>72</v>
      </c>
      <c r="C79" s="2">
        <f t="shared" si="3"/>
        <v>50.4</v>
      </c>
      <c r="D79" s="2">
        <f t="shared" si="5"/>
        <v>258.3</v>
      </c>
      <c r="E79" s="2">
        <f t="shared" si="4"/>
        <v>207.9</v>
      </c>
      <c r="F79" t="s">
        <v>13</v>
      </c>
    </row>
    <row r="80" spans="1:6" x14ac:dyDescent="0.25">
      <c r="A80" s="1">
        <v>44275</v>
      </c>
      <c r="B80">
        <v>69</v>
      </c>
      <c r="C80" s="2">
        <f t="shared" si="3"/>
        <v>48.3</v>
      </c>
      <c r="D80" s="2">
        <f t="shared" si="5"/>
        <v>207.9</v>
      </c>
      <c r="E80" s="2">
        <f t="shared" si="4"/>
        <v>159.60000000000002</v>
      </c>
      <c r="F80" t="s">
        <v>14</v>
      </c>
    </row>
    <row r="81" spans="1:6" x14ac:dyDescent="0.25">
      <c r="A81" s="1">
        <v>44276</v>
      </c>
      <c r="B81">
        <v>69</v>
      </c>
      <c r="C81" s="2">
        <f t="shared" si="3"/>
        <v>48.3</v>
      </c>
      <c r="D81" s="2">
        <f t="shared" si="5"/>
        <v>159.60000000000002</v>
      </c>
      <c r="E81" s="2">
        <f t="shared" si="4"/>
        <v>111.30000000000003</v>
      </c>
      <c r="F81" t="s">
        <v>14</v>
      </c>
    </row>
    <row r="82" spans="1:6" x14ac:dyDescent="0.25">
      <c r="A82" s="1">
        <v>44277</v>
      </c>
      <c r="B82">
        <v>71</v>
      </c>
      <c r="C82" s="2">
        <f t="shared" si="3"/>
        <v>49.699999999999996</v>
      </c>
      <c r="D82" s="2">
        <f t="shared" si="5"/>
        <v>111.30000000000003</v>
      </c>
      <c r="E82" s="2">
        <f t="shared" si="4"/>
        <v>61.60000000000003</v>
      </c>
      <c r="F82" t="s">
        <v>13</v>
      </c>
    </row>
    <row r="83" spans="1:6" x14ac:dyDescent="0.25">
      <c r="A83" s="1">
        <v>44278</v>
      </c>
      <c r="B83">
        <v>72</v>
      </c>
      <c r="C83" s="2">
        <f t="shared" si="3"/>
        <v>50.4</v>
      </c>
      <c r="D83" s="2">
        <f t="shared" si="5"/>
        <v>761.6</v>
      </c>
      <c r="E83" s="2">
        <f t="shared" si="4"/>
        <v>711.2</v>
      </c>
      <c r="F83" t="s">
        <v>13</v>
      </c>
    </row>
    <row r="84" spans="1:6" x14ac:dyDescent="0.25">
      <c r="A84" s="1">
        <v>44279</v>
      </c>
      <c r="B84">
        <v>73</v>
      </c>
      <c r="C84" s="2">
        <f t="shared" si="3"/>
        <v>51.099999999999994</v>
      </c>
      <c r="D84" s="2">
        <f t="shared" si="5"/>
        <v>711.2</v>
      </c>
      <c r="E84" s="2">
        <f t="shared" si="4"/>
        <v>660.1</v>
      </c>
      <c r="F84" t="s">
        <v>13</v>
      </c>
    </row>
    <row r="85" spans="1:6" x14ac:dyDescent="0.25">
      <c r="A85" s="1">
        <v>44280</v>
      </c>
      <c r="B85">
        <v>71</v>
      </c>
      <c r="C85" s="2">
        <f t="shared" si="3"/>
        <v>49.699999999999996</v>
      </c>
      <c r="D85" s="2">
        <f t="shared" si="5"/>
        <v>660.1</v>
      </c>
      <c r="E85" s="2">
        <f t="shared" si="4"/>
        <v>610.4</v>
      </c>
      <c r="F85" t="s">
        <v>13</v>
      </c>
    </row>
    <row r="86" spans="1:6" x14ac:dyDescent="0.25">
      <c r="A86" s="1">
        <v>44281</v>
      </c>
      <c r="B86">
        <v>75</v>
      </c>
      <c r="C86" s="2">
        <f t="shared" si="3"/>
        <v>52.5</v>
      </c>
      <c r="D86" s="2">
        <f t="shared" si="5"/>
        <v>610.4</v>
      </c>
      <c r="E86" s="2">
        <f t="shared" si="4"/>
        <v>557.9</v>
      </c>
      <c r="F86" t="s">
        <v>11</v>
      </c>
    </row>
    <row r="87" spans="1:6" x14ac:dyDescent="0.25">
      <c r="A87" s="1">
        <v>44282</v>
      </c>
      <c r="B87">
        <v>73</v>
      </c>
      <c r="C87" s="2">
        <f t="shared" si="3"/>
        <v>51.099999999999994</v>
      </c>
      <c r="D87" s="2">
        <f t="shared" si="5"/>
        <v>557.9</v>
      </c>
      <c r="E87" s="2">
        <f t="shared" si="4"/>
        <v>506.79999999999995</v>
      </c>
      <c r="F87" t="s">
        <v>13</v>
      </c>
    </row>
    <row r="88" spans="1:6" x14ac:dyDescent="0.25">
      <c r="A88" s="1">
        <v>44283</v>
      </c>
      <c r="B88">
        <v>70</v>
      </c>
      <c r="C88" s="2">
        <f t="shared" si="3"/>
        <v>49</v>
      </c>
      <c r="D88" s="2">
        <f t="shared" si="5"/>
        <v>506.79999999999995</v>
      </c>
      <c r="E88" s="2">
        <f t="shared" si="4"/>
        <v>457.79999999999995</v>
      </c>
      <c r="F88" t="s">
        <v>13</v>
      </c>
    </row>
    <row r="89" spans="1:6" x14ac:dyDescent="0.25">
      <c r="A89" s="1">
        <v>44284</v>
      </c>
      <c r="B89">
        <v>72</v>
      </c>
      <c r="C89" s="2">
        <f t="shared" si="3"/>
        <v>50.4</v>
      </c>
      <c r="D89" s="2">
        <f t="shared" si="5"/>
        <v>457.79999999999995</v>
      </c>
      <c r="E89" s="2">
        <f t="shared" si="4"/>
        <v>407.4</v>
      </c>
      <c r="F89" t="s">
        <v>13</v>
      </c>
    </row>
    <row r="90" spans="1:6" x14ac:dyDescent="0.25">
      <c r="A90" s="1">
        <v>44285</v>
      </c>
      <c r="B90">
        <v>72</v>
      </c>
      <c r="C90" s="2">
        <f t="shared" si="3"/>
        <v>50.4</v>
      </c>
      <c r="D90" s="2">
        <f t="shared" si="5"/>
        <v>407.4</v>
      </c>
      <c r="E90" s="2">
        <f t="shared" si="4"/>
        <v>357</v>
      </c>
      <c r="F90" t="s">
        <v>13</v>
      </c>
    </row>
    <row r="91" spans="1:6" x14ac:dyDescent="0.25">
      <c r="A91" s="1">
        <v>44286</v>
      </c>
      <c r="B91">
        <v>78</v>
      </c>
      <c r="C91" s="2">
        <f t="shared" si="3"/>
        <v>54.599999999999994</v>
      </c>
      <c r="D91" s="2">
        <f t="shared" si="5"/>
        <v>357</v>
      </c>
      <c r="E91" s="2">
        <f t="shared" si="4"/>
        <v>302.39999999999998</v>
      </c>
      <c r="F91" t="s">
        <v>11</v>
      </c>
    </row>
    <row r="92" spans="1:6" x14ac:dyDescent="0.25">
      <c r="A92" s="1">
        <v>44287</v>
      </c>
      <c r="B92">
        <v>75</v>
      </c>
      <c r="C92" s="2">
        <f t="shared" si="3"/>
        <v>52.5</v>
      </c>
      <c r="D92" s="2">
        <f t="shared" si="5"/>
        <v>302.39999999999998</v>
      </c>
      <c r="E92" s="2">
        <f t="shared" si="4"/>
        <v>249.89999999999998</v>
      </c>
      <c r="F92" t="s">
        <v>11</v>
      </c>
    </row>
    <row r="93" spans="1:6" x14ac:dyDescent="0.25">
      <c r="A93" s="1">
        <v>44288</v>
      </c>
      <c r="B93">
        <v>78</v>
      </c>
      <c r="C93" s="2">
        <f t="shared" si="3"/>
        <v>54.599999999999994</v>
      </c>
      <c r="D93" s="2">
        <f t="shared" si="5"/>
        <v>249.89999999999998</v>
      </c>
      <c r="E93" s="2">
        <f t="shared" si="4"/>
        <v>195.29999999999998</v>
      </c>
      <c r="F93" t="s">
        <v>11</v>
      </c>
    </row>
    <row r="94" spans="1:6" x14ac:dyDescent="0.25">
      <c r="A94" s="1">
        <v>44289</v>
      </c>
      <c r="B94">
        <v>73</v>
      </c>
      <c r="C94" s="2">
        <f t="shared" si="3"/>
        <v>51.099999999999994</v>
      </c>
      <c r="D94" s="2">
        <f t="shared" si="5"/>
        <v>195.29999999999998</v>
      </c>
      <c r="E94" s="2">
        <f t="shared" si="4"/>
        <v>144.19999999999999</v>
      </c>
      <c r="F94" t="s">
        <v>13</v>
      </c>
    </row>
    <row r="95" spans="1:6" x14ac:dyDescent="0.25">
      <c r="A95" s="1">
        <v>44290</v>
      </c>
      <c r="B95">
        <v>72</v>
      </c>
      <c r="C95" s="2">
        <f t="shared" si="3"/>
        <v>50.4</v>
      </c>
      <c r="D95" s="2">
        <f t="shared" si="5"/>
        <v>144.19999999999999</v>
      </c>
      <c r="E95" s="2">
        <f t="shared" si="4"/>
        <v>93.799999999999983</v>
      </c>
      <c r="F95" t="s">
        <v>13</v>
      </c>
    </row>
    <row r="96" spans="1:6" x14ac:dyDescent="0.25">
      <c r="A96" s="1">
        <v>44291</v>
      </c>
      <c r="B96">
        <v>60</v>
      </c>
      <c r="C96" s="2">
        <f t="shared" si="3"/>
        <v>42</v>
      </c>
      <c r="D96" s="2">
        <f t="shared" si="5"/>
        <v>93.799999999999983</v>
      </c>
      <c r="E96" s="2">
        <f t="shared" si="4"/>
        <v>51.799999999999983</v>
      </c>
      <c r="F96" t="s">
        <v>14</v>
      </c>
    </row>
    <row r="97" spans="1:6" x14ac:dyDescent="0.25">
      <c r="A97" s="1">
        <v>44292</v>
      </c>
      <c r="B97">
        <v>77</v>
      </c>
      <c r="C97" s="2">
        <f t="shared" si="3"/>
        <v>53.9</v>
      </c>
      <c r="D97" s="2">
        <f t="shared" si="5"/>
        <v>751.8</v>
      </c>
      <c r="E97" s="2">
        <f t="shared" si="4"/>
        <v>697.9</v>
      </c>
      <c r="F97" t="s">
        <v>11</v>
      </c>
    </row>
    <row r="98" spans="1:6" x14ac:dyDescent="0.25">
      <c r="A98" s="1">
        <v>44293</v>
      </c>
      <c r="B98">
        <v>72</v>
      </c>
      <c r="C98" s="2">
        <f t="shared" si="3"/>
        <v>50.4</v>
      </c>
      <c r="D98" s="2">
        <f t="shared" si="5"/>
        <v>697.9</v>
      </c>
      <c r="E98" s="2">
        <f t="shared" si="4"/>
        <v>647.5</v>
      </c>
      <c r="F98" t="s">
        <v>13</v>
      </c>
    </row>
    <row r="99" spans="1:6" x14ac:dyDescent="0.25">
      <c r="A99" s="1">
        <v>44294</v>
      </c>
      <c r="B99">
        <v>74</v>
      </c>
      <c r="C99" s="2">
        <f t="shared" si="3"/>
        <v>51.8</v>
      </c>
      <c r="D99" s="2">
        <f t="shared" si="5"/>
        <v>647.5</v>
      </c>
      <c r="E99" s="2">
        <f t="shared" si="4"/>
        <v>595.70000000000005</v>
      </c>
      <c r="F99" t="s">
        <v>13</v>
      </c>
    </row>
    <row r="100" spans="1:6" x14ac:dyDescent="0.25">
      <c r="A100" s="1">
        <v>44295</v>
      </c>
      <c r="B100">
        <v>77</v>
      </c>
      <c r="C100" s="2">
        <f t="shared" si="3"/>
        <v>53.9</v>
      </c>
      <c r="D100" s="2">
        <f t="shared" si="5"/>
        <v>595.70000000000005</v>
      </c>
      <c r="E100" s="2">
        <f t="shared" si="4"/>
        <v>541.80000000000007</v>
      </c>
      <c r="F100" t="s">
        <v>11</v>
      </c>
    </row>
    <row r="101" spans="1:6" x14ac:dyDescent="0.25">
      <c r="A101" s="1">
        <v>44296</v>
      </c>
      <c r="B101">
        <v>72</v>
      </c>
      <c r="C101" s="2">
        <f t="shared" si="3"/>
        <v>50.4</v>
      </c>
      <c r="D101" s="2">
        <f t="shared" si="5"/>
        <v>541.80000000000007</v>
      </c>
      <c r="E101" s="2">
        <f t="shared" si="4"/>
        <v>491.40000000000009</v>
      </c>
      <c r="F101" t="s">
        <v>13</v>
      </c>
    </row>
    <row r="102" spans="1:6" x14ac:dyDescent="0.25">
      <c r="A102" s="1">
        <v>44297</v>
      </c>
      <c r="B102">
        <v>78</v>
      </c>
      <c r="C102" s="2">
        <f t="shared" si="3"/>
        <v>54.599999999999994</v>
      </c>
      <c r="D102" s="2">
        <f t="shared" si="5"/>
        <v>491.40000000000009</v>
      </c>
      <c r="E102" s="2">
        <f t="shared" si="4"/>
        <v>436.80000000000007</v>
      </c>
      <c r="F102" t="s">
        <v>11</v>
      </c>
    </row>
    <row r="103" spans="1:6" x14ac:dyDescent="0.25">
      <c r="A103" s="1">
        <v>44298</v>
      </c>
      <c r="B103">
        <v>71</v>
      </c>
      <c r="C103" s="2">
        <f t="shared" si="3"/>
        <v>49.699999999999996</v>
      </c>
      <c r="D103" s="2">
        <f t="shared" si="5"/>
        <v>436.80000000000007</v>
      </c>
      <c r="E103" s="2">
        <f t="shared" si="4"/>
        <v>387.10000000000008</v>
      </c>
      <c r="F103" t="s">
        <v>13</v>
      </c>
    </row>
    <row r="104" spans="1:6" x14ac:dyDescent="0.25">
      <c r="A104" s="1">
        <v>44299</v>
      </c>
      <c r="B104">
        <v>72</v>
      </c>
      <c r="C104" s="2">
        <f t="shared" si="3"/>
        <v>50.4</v>
      </c>
      <c r="D104" s="2">
        <f t="shared" si="5"/>
        <v>387.10000000000008</v>
      </c>
      <c r="E104" s="2">
        <f t="shared" si="4"/>
        <v>336.7000000000001</v>
      </c>
      <c r="F104" t="s">
        <v>13</v>
      </c>
    </row>
    <row r="105" spans="1:6" x14ac:dyDescent="0.25">
      <c r="A105" s="1">
        <v>44300</v>
      </c>
      <c r="B105">
        <v>71</v>
      </c>
      <c r="C105" s="2">
        <f t="shared" si="3"/>
        <v>49.699999999999996</v>
      </c>
      <c r="D105" s="2">
        <f t="shared" si="5"/>
        <v>336.7000000000001</v>
      </c>
      <c r="E105" s="2">
        <f t="shared" si="4"/>
        <v>287.00000000000011</v>
      </c>
      <c r="F105" t="s">
        <v>13</v>
      </c>
    </row>
    <row r="106" spans="1:6" x14ac:dyDescent="0.25">
      <c r="A106" s="1">
        <v>44301</v>
      </c>
      <c r="B106">
        <v>69</v>
      </c>
      <c r="C106" s="2">
        <f t="shared" si="3"/>
        <v>48.3</v>
      </c>
      <c r="D106" s="2">
        <f t="shared" si="5"/>
        <v>287.00000000000011</v>
      </c>
      <c r="E106" s="2">
        <f t="shared" si="4"/>
        <v>238.7000000000001</v>
      </c>
      <c r="F106" t="s">
        <v>14</v>
      </c>
    </row>
    <row r="107" spans="1:6" x14ac:dyDescent="0.25">
      <c r="A107" s="1">
        <v>44302</v>
      </c>
      <c r="B107">
        <v>72</v>
      </c>
      <c r="C107" s="2">
        <f t="shared" si="3"/>
        <v>50.4</v>
      </c>
      <c r="D107" s="2">
        <f t="shared" si="5"/>
        <v>238.7000000000001</v>
      </c>
      <c r="E107" s="2">
        <f t="shared" si="4"/>
        <v>188.3000000000001</v>
      </c>
      <c r="F107" t="s">
        <v>13</v>
      </c>
    </row>
    <row r="108" spans="1:6" x14ac:dyDescent="0.25">
      <c r="A108" s="1">
        <v>44303</v>
      </c>
      <c r="B108">
        <v>73</v>
      </c>
      <c r="C108" s="2">
        <f t="shared" si="3"/>
        <v>51.099999999999994</v>
      </c>
      <c r="D108" s="2">
        <f t="shared" si="5"/>
        <v>188.3000000000001</v>
      </c>
      <c r="E108" s="2">
        <f t="shared" si="4"/>
        <v>137.2000000000001</v>
      </c>
      <c r="F108" t="s">
        <v>13</v>
      </c>
    </row>
    <row r="109" spans="1:6" x14ac:dyDescent="0.25">
      <c r="A109" s="1">
        <v>44304</v>
      </c>
      <c r="B109">
        <v>74</v>
      </c>
      <c r="C109" s="2">
        <f t="shared" si="3"/>
        <v>51.8</v>
      </c>
      <c r="D109" s="2">
        <f t="shared" si="5"/>
        <v>137.2000000000001</v>
      </c>
      <c r="E109" s="2">
        <f t="shared" si="4"/>
        <v>85.400000000000105</v>
      </c>
      <c r="F109" t="s">
        <v>13</v>
      </c>
    </row>
    <row r="110" spans="1:6" x14ac:dyDescent="0.25">
      <c r="A110" s="1">
        <v>44305</v>
      </c>
      <c r="B110">
        <v>77</v>
      </c>
      <c r="C110" s="2">
        <f t="shared" si="3"/>
        <v>53.9</v>
      </c>
      <c r="D110" s="2">
        <f t="shared" si="5"/>
        <v>85.400000000000105</v>
      </c>
      <c r="E110" s="2">
        <f t="shared" si="4"/>
        <v>31.500000000000107</v>
      </c>
      <c r="F110" t="s">
        <v>11</v>
      </c>
    </row>
    <row r="111" spans="1:6" x14ac:dyDescent="0.25">
      <c r="A111" s="1">
        <v>44306</v>
      </c>
      <c r="B111">
        <v>72</v>
      </c>
      <c r="C111" s="2">
        <f t="shared" si="3"/>
        <v>50.4</v>
      </c>
      <c r="D111" s="2">
        <f t="shared" si="5"/>
        <v>731.50000000000011</v>
      </c>
      <c r="E111" s="2">
        <f t="shared" si="4"/>
        <v>681.10000000000014</v>
      </c>
      <c r="F111" t="s">
        <v>13</v>
      </c>
    </row>
    <row r="112" spans="1:6" x14ac:dyDescent="0.25">
      <c r="A112" s="1">
        <v>44307</v>
      </c>
      <c r="B112">
        <v>79</v>
      </c>
      <c r="C112" s="2">
        <f t="shared" si="3"/>
        <v>55.3</v>
      </c>
      <c r="D112" s="2">
        <f t="shared" si="5"/>
        <v>681.10000000000014</v>
      </c>
      <c r="E112" s="2">
        <f t="shared" si="4"/>
        <v>625.80000000000018</v>
      </c>
      <c r="F112" t="s">
        <v>11</v>
      </c>
    </row>
    <row r="113" spans="1:6" x14ac:dyDescent="0.25">
      <c r="A113" s="1">
        <v>44308</v>
      </c>
      <c r="B113">
        <v>79</v>
      </c>
      <c r="C113" s="2">
        <f t="shared" si="3"/>
        <v>55.3</v>
      </c>
      <c r="D113" s="2">
        <f t="shared" si="5"/>
        <v>625.80000000000018</v>
      </c>
      <c r="E113" s="2">
        <f t="shared" si="4"/>
        <v>570.50000000000023</v>
      </c>
      <c r="F113" t="s">
        <v>11</v>
      </c>
    </row>
    <row r="114" spans="1:6" x14ac:dyDescent="0.25">
      <c r="A114" s="1">
        <v>44309</v>
      </c>
      <c r="B114">
        <v>78</v>
      </c>
      <c r="C114" s="2">
        <f t="shared" si="3"/>
        <v>54.599999999999994</v>
      </c>
      <c r="D114" s="2">
        <f t="shared" si="5"/>
        <v>570.50000000000023</v>
      </c>
      <c r="E114" s="2">
        <f t="shared" si="4"/>
        <v>515.9000000000002</v>
      </c>
      <c r="F114" t="s">
        <v>11</v>
      </c>
    </row>
    <row r="115" spans="1:6" x14ac:dyDescent="0.25">
      <c r="A115" s="1">
        <v>44310</v>
      </c>
      <c r="B115">
        <v>69</v>
      </c>
      <c r="C115" s="2">
        <f t="shared" si="3"/>
        <v>48.3</v>
      </c>
      <c r="D115" s="2">
        <f t="shared" si="5"/>
        <v>515.9000000000002</v>
      </c>
      <c r="E115" s="2">
        <f t="shared" si="4"/>
        <v>467.60000000000019</v>
      </c>
      <c r="F115" t="s">
        <v>14</v>
      </c>
    </row>
    <row r="116" spans="1:6" x14ac:dyDescent="0.25">
      <c r="A116" s="1">
        <v>44311</v>
      </c>
      <c r="B116">
        <v>80</v>
      </c>
      <c r="C116" s="2">
        <f t="shared" si="3"/>
        <v>56</v>
      </c>
      <c r="D116" s="2">
        <f t="shared" si="5"/>
        <v>467.60000000000019</v>
      </c>
      <c r="E116" s="2">
        <f t="shared" si="4"/>
        <v>411.60000000000019</v>
      </c>
      <c r="F116" t="s">
        <v>11</v>
      </c>
    </row>
    <row r="117" spans="1:6" x14ac:dyDescent="0.25">
      <c r="A117" s="1">
        <v>44312</v>
      </c>
      <c r="B117">
        <v>75</v>
      </c>
      <c r="C117" s="2">
        <f t="shared" si="3"/>
        <v>52.5</v>
      </c>
      <c r="D117" s="2">
        <f t="shared" si="5"/>
        <v>411.60000000000019</v>
      </c>
      <c r="E117" s="2">
        <f t="shared" si="4"/>
        <v>359.10000000000019</v>
      </c>
      <c r="F117" t="s">
        <v>11</v>
      </c>
    </row>
    <row r="118" spans="1:6" x14ac:dyDescent="0.25">
      <c r="A118" s="1">
        <v>44313</v>
      </c>
      <c r="B118">
        <v>75</v>
      </c>
      <c r="C118" s="2">
        <f t="shared" si="3"/>
        <v>52.5</v>
      </c>
      <c r="D118" s="2">
        <f t="shared" si="5"/>
        <v>359.10000000000019</v>
      </c>
      <c r="E118" s="2">
        <f t="shared" si="4"/>
        <v>306.60000000000019</v>
      </c>
      <c r="F118" t="s">
        <v>11</v>
      </c>
    </row>
    <row r="119" spans="1:6" x14ac:dyDescent="0.25">
      <c r="A119" s="1">
        <v>44314</v>
      </c>
      <c r="B119">
        <v>75</v>
      </c>
      <c r="C119" s="2">
        <f t="shared" si="3"/>
        <v>52.5</v>
      </c>
      <c r="D119" s="2">
        <f t="shared" si="5"/>
        <v>306.60000000000019</v>
      </c>
      <c r="E119" s="2">
        <f t="shared" si="4"/>
        <v>254.10000000000019</v>
      </c>
      <c r="F119" t="s">
        <v>11</v>
      </c>
    </row>
    <row r="120" spans="1:6" x14ac:dyDescent="0.25">
      <c r="A120" s="1">
        <v>44315</v>
      </c>
      <c r="B120">
        <v>71</v>
      </c>
      <c r="C120" s="2">
        <f t="shared" si="3"/>
        <v>49.699999999999996</v>
      </c>
      <c r="D120" s="2">
        <f t="shared" si="5"/>
        <v>254.10000000000019</v>
      </c>
      <c r="E120" s="2">
        <f t="shared" si="4"/>
        <v>204.4000000000002</v>
      </c>
      <c r="F120" t="s">
        <v>13</v>
      </c>
    </row>
    <row r="121" spans="1:6" x14ac:dyDescent="0.25">
      <c r="A121" s="1">
        <v>44316</v>
      </c>
      <c r="B121">
        <v>77</v>
      </c>
      <c r="C121" s="2">
        <f t="shared" si="3"/>
        <v>53.9</v>
      </c>
      <c r="D121" s="2">
        <f t="shared" si="5"/>
        <v>204.4000000000002</v>
      </c>
      <c r="E121" s="2">
        <f t="shared" si="4"/>
        <v>150.5000000000002</v>
      </c>
      <c r="F121" t="s">
        <v>11</v>
      </c>
    </row>
    <row r="122" spans="1:6" x14ac:dyDescent="0.25">
      <c r="A122" s="1">
        <v>44317</v>
      </c>
      <c r="B122">
        <v>71</v>
      </c>
      <c r="C122" s="2">
        <f t="shared" si="3"/>
        <v>49.699999999999996</v>
      </c>
      <c r="D122" s="2">
        <f t="shared" si="5"/>
        <v>150.5000000000002</v>
      </c>
      <c r="E122" s="2">
        <f t="shared" si="4"/>
        <v>100.80000000000021</v>
      </c>
      <c r="F122" t="s">
        <v>13</v>
      </c>
    </row>
    <row r="123" spans="1:6" x14ac:dyDescent="0.25">
      <c r="A123" s="1">
        <v>44318</v>
      </c>
      <c r="B123">
        <v>75</v>
      </c>
      <c r="C123" s="2">
        <f t="shared" si="3"/>
        <v>52.5</v>
      </c>
      <c r="D123" s="2">
        <f t="shared" si="5"/>
        <v>100.80000000000021</v>
      </c>
      <c r="E123" s="2">
        <f t="shared" si="4"/>
        <v>48.30000000000021</v>
      </c>
      <c r="F123" t="s">
        <v>11</v>
      </c>
    </row>
    <row r="124" spans="1:6" x14ac:dyDescent="0.25">
      <c r="A124" s="1">
        <v>44319</v>
      </c>
      <c r="B124">
        <v>79</v>
      </c>
      <c r="C124" s="2">
        <f t="shared" si="3"/>
        <v>55.3</v>
      </c>
      <c r="D124" s="2">
        <f t="shared" si="5"/>
        <v>748.30000000000018</v>
      </c>
      <c r="E124" s="2">
        <f t="shared" si="4"/>
        <v>693.00000000000023</v>
      </c>
      <c r="F124" t="s">
        <v>11</v>
      </c>
    </row>
    <row r="125" spans="1:6" x14ac:dyDescent="0.25">
      <c r="A125" s="1">
        <v>44320</v>
      </c>
      <c r="B125">
        <v>72</v>
      </c>
      <c r="C125" s="2">
        <f t="shared" si="3"/>
        <v>50.4</v>
      </c>
      <c r="D125" s="2">
        <f t="shared" si="5"/>
        <v>693.00000000000023</v>
      </c>
      <c r="E125" s="2">
        <f t="shared" si="4"/>
        <v>642.60000000000025</v>
      </c>
      <c r="F125" t="s">
        <v>13</v>
      </c>
    </row>
    <row r="126" spans="1:6" x14ac:dyDescent="0.25">
      <c r="A126" s="1">
        <v>44321</v>
      </c>
      <c r="B126">
        <v>71</v>
      </c>
      <c r="C126" s="2">
        <f t="shared" si="3"/>
        <v>49.699999999999996</v>
      </c>
      <c r="D126" s="2">
        <f t="shared" si="5"/>
        <v>642.60000000000025</v>
      </c>
      <c r="E126" s="2">
        <f t="shared" si="4"/>
        <v>592.9000000000002</v>
      </c>
      <c r="F126" t="s">
        <v>13</v>
      </c>
    </row>
    <row r="127" spans="1:6" x14ac:dyDescent="0.25">
      <c r="A127" s="1">
        <v>44322</v>
      </c>
      <c r="B127">
        <v>80</v>
      </c>
      <c r="C127" s="2">
        <f t="shared" si="3"/>
        <v>56</v>
      </c>
      <c r="D127" s="2">
        <f t="shared" si="5"/>
        <v>592.9000000000002</v>
      </c>
      <c r="E127" s="2">
        <f t="shared" si="4"/>
        <v>536.9000000000002</v>
      </c>
      <c r="F127" t="s">
        <v>11</v>
      </c>
    </row>
    <row r="128" spans="1:6" x14ac:dyDescent="0.25">
      <c r="A128" s="1">
        <v>44323</v>
      </c>
      <c r="B128">
        <v>78</v>
      </c>
      <c r="C128" s="2">
        <f t="shared" si="3"/>
        <v>54.599999999999994</v>
      </c>
      <c r="D128" s="2">
        <f t="shared" si="5"/>
        <v>536.9000000000002</v>
      </c>
      <c r="E128" s="2">
        <f t="shared" si="4"/>
        <v>482.30000000000018</v>
      </c>
      <c r="F128" t="s">
        <v>11</v>
      </c>
    </row>
    <row r="129" spans="1:6" x14ac:dyDescent="0.25">
      <c r="A129" s="1">
        <v>44324</v>
      </c>
      <c r="B129">
        <v>72</v>
      </c>
      <c r="C129" s="2">
        <f t="shared" si="3"/>
        <v>50.4</v>
      </c>
      <c r="D129" s="2">
        <f t="shared" si="5"/>
        <v>482.30000000000018</v>
      </c>
      <c r="E129" s="2">
        <f t="shared" si="4"/>
        <v>431.9000000000002</v>
      </c>
      <c r="F129" t="s">
        <v>13</v>
      </c>
    </row>
    <row r="130" spans="1:6" x14ac:dyDescent="0.25">
      <c r="A130" s="1">
        <v>44325</v>
      </c>
      <c r="B130">
        <v>69</v>
      </c>
      <c r="C130" s="2">
        <f t="shared" si="3"/>
        <v>48.3</v>
      </c>
      <c r="D130" s="2">
        <f t="shared" si="5"/>
        <v>431.9000000000002</v>
      </c>
      <c r="E130" s="2">
        <f t="shared" si="4"/>
        <v>383.60000000000019</v>
      </c>
      <c r="F130" t="s">
        <v>14</v>
      </c>
    </row>
    <row r="131" spans="1:6" x14ac:dyDescent="0.25">
      <c r="A131" s="1">
        <v>44326</v>
      </c>
      <c r="B131">
        <v>71</v>
      </c>
      <c r="C131" s="2">
        <f t="shared" ref="C131:C182" si="6">B131*$H$2</f>
        <v>49.699999999999996</v>
      </c>
      <c r="D131" s="2">
        <f t="shared" si="5"/>
        <v>383.60000000000019</v>
      </c>
      <c r="E131" s="2">
        <f t="shared" ref="E131:E182" si="7">D131-C131</f>
        <v>333.9000000000002</v>
      </c>
      <c r="F131" t="s">
        <v>13</v>
      </c>
    </row>
    <row r="132" spans="1:6" x14ac:dyDescent="0.25">
      <c r="A132" s="1">
        <v>44327</v>
      </c>
      <c r="B132">
        <v>74</v>
      </c>
      <c r="C132" s="2">
        <f t="shared" si="6"/>
        <v>51.8</v>
      </c>
      <c r="D132" s="2">
        <f t="shared" ref="D132:D182" si="8">IF(E131&lt;$J$2,$I$2+E131,E131)</f>
        <v>333.9000000000002</v>
      </c>
      <c r="E132" s="2">
        <f t="shared" si="7"/>
        <v>282.10000000000019</v>
      </c>
      <c r="F132" t="s">
        <v>13</v>
      </c>
    </row>
    <row r="133" spans="1:6" x14ac:dyDescent="0.25">
      <c r="A133" s="1">
        <v>44328</v>
      </c>
      <c r="B133">
        <v>73</v>
      </c>
      <c r="C133" s="2">
        <f t="shared" si="6"/>
        <v>51.099999999999994</v>
      </c>
      <c r="D133" s="2">
        <f t="shared" si="8"/>
        <v>282.10000000000019</v>
      </c>
      <c r="E133" s="2">
        <f t="shared" si="7"/>
        <v>231.0000000000002</v>
      </c>
      <c r="F133" t="s">
        <v>13</v>
      </c>
    </row>
    <row r="134" spans="1:6" x14ac:dyDescent="0.25">
      <c r="A134" s="1">
        <v>44329</v>
      </c>
      <c r="B134">
        <v>72</v>
      </c>
      <c r="C134" s="2">
        <f t="shared" si="6"/>
        <v>50.4</v>
      </c>
      <c r="D134" s="2">
        <f t="shared" si="8"/>
        <v>231.0000000000002</v>
      </c>
      <c r="E134" s="2">
        <f t="shared" si="7"/>
        <v>180.60000000000019</v>
      </c>
      <c r="F134" t="s">
        <v>13</v>
      </c>
    </row>
    <row r="135" spans="1:6" x14ac:dyDescent="0.25">
      <c r="A135" s="1">
        <v>44330</v>
      </c>
      <c r="B135">
        <v>58</v>
      </c>
      <c r="C135" s="2">
        <f t="shared" si="6"/>
        <v>40.599999999999994</v>
      </c>
      <c r="D135" s="2">
        <f t="shared" si="8"/>
        <v>180.60000000000019</v>
      </c>
      <c r="E135" s="2">
        <f t="shared" si="7"/>
        <v>140.0000000000002</v>
      </c>
      <c r="F135" t="s">
        <v>9</v>
      </c>
    </row>
    <row r="136" spans="1:6" x14ac:dyDescent="0.25">
      <c r="A136" s="1">
        <v>44331</v>
      </c>
      <c r="B136">
        <v>73</v>
      </c>
      <c r="C136" s="2">
        <f t="shared" si="6"/>
        <v>51.099999999999994</v>
      </c>
      <c r="D136" s="2">
        <f t="shared" si="8"/>
        <v>140.0000000000002</v>
      </c>
      <c r="E136" s="2">
        <f t="shared" si="7"/>
        <v>88.900000000000205</v>
      </c>
      <c r="F136" t="s">
        <v>13</v>
      </c>
    </row>
    <row r="137" spans="1:6" x14ac:dyDescent="0.25">
      <c r="A137" s="1">
        <v>44332</v>
      </c>
      <c r="B137">
        <v>76</v>
      </c>
      <c r="C137" s="2">
        <f t="shared" si="6"/>
        <v>53.199999999999996</v>
      </c>
      <c r="D137" s="2">
        <f t="shared" si="8"/>
        <v>88.900000000000205</v>
      </c>
      <c r="E137" s="2">
        <f t="shared" si="7"/>
        <v>35.700000000000209</v>
      </c>
      <c r="F137" t="s">
        <v>11</v>
      </c>
    </row>
    <row r="138" spans="1:6" x14ac:dyDescent="0.25">
      <c r="A138" s="1">
        <v>44333</v>
      </c>
      <c r="B138">
        <v>71</v>
      </c>
      <c r="C138" s="2">
        <f t="shared" si="6"/>
        <v>49.699999999999996</v>
      </c>
      <c r="D138" s="2">
        <f t="shared" si="8"/>
        <v>735.70000000000016</v>
      </c>
      <c r="E138" s="2">
        <f t="shared" si="7"/>
        <v>686.00000000000011</v>
      </c>
      <c r="F138" t="s">
        <v>13</v>
      </c>
    </row>
    <row r="139" spans="1:6" x14ac:dyDescent="0.25">
      <c r="A139" s="1">
        <v>44334</v>
      </c>
      <c r="B139">
        <v>73</v>
      </c>
      <c r="C139" s="2">
        <f t="shared" si="6"/>
        <v>51.099999999999994</v>
      </c>
      <c r="D139" s="2">
        <f t="shared" si="8"/>
        <v>686.00000000000011</v>
      </c>
      <c r="E139" s="2">
        <f t="shared" si="7"/>
        <v>634.90000000000009</v>
      </c>
      <c r="F139" t="s">
        <v>13</v>
      </c>
    </row>
    <row r="140" spans="1:6" x14ac:dyDescent="0.25">
      <c r="A140" s="1">
        <v>44335</v>
      </c>
      <c r="B140">
        <v>78</v>
      </c>
      <c r="C140" s="2">
        <f t="shared" si="6"/>
        <v>54.599999999999994</v>
      </c>
      <c r="D140" s="2">
        <f t="shared" si="8"/>
        <v>634.90000000000009</v>
      </c>
      <c r="E140" s="2">
        <f t="shared" si="7"/>
        <v>580.30000000000007</v>
      </c>
      <c r="F140" t="s">
        <v>11</v>
      </c>
    </row>
    <row r="141" spans="1:6" x14ac:dyDescent="0.25">
      <c r="A141" s="1">
        <v>44336</v>
      </c>
      <c r="B141">
        <v>79</v>
      </c>
      <c r="C141" s="2">
        <f t="shared" si="6"/>
        <v>55.3</v>
      </c>
      <c r="D141" s="2">
        <f t="shared" si="8"/>
        <v>580.30000000000007</v>
      </c>
      <c r="E141" s="2">
        <f t="shared" si="7"/>
        <v>525.00000000000011</v>
      </c>
      <c r="F141" t="s">
        <v>11</v>
      </c>
    </row>
    <row r="142" spans="1:6" x14ac:dyDescent="0.25">
      <c r="A142" s="1">
        <v>44337</v>
      </c>
      <c r="B142">
        <v>73</v>
      </c>
      <c r="C142" s="2">
        <f t="shared" si="6"/>
        <v>51.099999999999994</v>
      </c>
      <c r="D142" s="2">
        <f t="shared" si="8"/>
        <v>525.00000000000011</v>
      </c>
      <c r="E142" s="2">
        <f t="shared" si="7"/>
        <v>473.90000000000009</v>
      </c>
      <c r="F142" t="s">
        <v>13</v>
      </c>
    </row>
    <row r="143" spans="1:6" x14ac:dyDescent="0.25">
      <c r="A143" s="1">
        <v>44338</v>
      </c>
      <c r="B143">
        <v>79</v>
      </c>
      <c r="C143" s="2">
        <f t="shared" si="6"/>
        <v>55.3</v>
      </c>
      <c r="D143" s="2">
        <f t="shared" si="8"/>
        <v>473.90000000000009</v>
      </c>
      <c r="E143" s="2">
        <f t="shared" si="7"/>
        <v>418.60000000000008</v>
      </c>
      <c r="F143" t="s">
        <v>11</v>
      </c>
    </row>
    <row r="144" spans="1:6" x14ac:dyDescent="0.25">
      <c r="A144" s="1">
        <v>44339</v>
      </c>
      <c r="B144">
        <v>74</v>
      </c>
      <c r="C144" s="2">
        <f t="shared" si="6"/>
        <v>51.8</v>
      </c>
      <c r="D144" s="2">
        <f t="shared" si="8"/>
        <v>418.60000000000008</v>
      </c>
      <c r="E144" s="2">
        <f t="shared" si="7"/>
        <v>366.80000000000007</v>
      </c>
      <c r="F144" t="s">
        <v>13</v>
      </c>
    </row>
    <row r="145" spans="1:6" x14ac:dyDescent="0.25">
      <c r="A145" s="1">
        <v>44340</v>
      </c>
      <c r="B145">
        <v>78</v>
      </c>
      <c r="C145" s="2">
        <f t="shared" si="6"/>
        <v>54.599999999999994</v>
      </c>
      <c r="D145" s="2">
        <f t="shared" si="8"/>
        <v>366.80000000000007</v>
      </c>
      <c r="E145" s="2">
        <f t="shared" si="7"/>
        <v>312.20000000000005</v>
      </c>
      <c r="F145" t="s">
        <v>11</v>
      </c>
    </row>
    <row r="146" spans="1:6" x14ac:dyDescent="0.25">
      <c r="A146" s="1">
        <v>44341</v>
      </c>
      <c r="B146">
        <v>69</v>
      </c>
      <c r="C146" s="2">
        <f t="shared" si="6"/>
        <v>48.3</v>
      </c>
      <c r="D146" s="2">
        <f t="shared" si="8"/>
        <v>312.20000000000005</v>
      </c>
      <c r="E146" s="2">
        <f t="shared" si="7"/>
        <v>263.90000000000003</v>
      </c>
      <c r="F146" t="s">
        <v>14</v>
      </c>
    </row>
    <row r="147" spans="1:6" x14ac:dyDescent="0.25">
      <c r="A147" s="1">
        <v>44342</v>
      </c>
      <c r="B147">
        <v>71</v>
      </c>
      <c r="C147" s="2">
        <f t="shared" si="6"/>
        <v>49.699999999999996</v>
      </c>
      <c r="D147" s="2">
        <f t="shared" si="8"/>
        <v>263.90000000000003</v>
      </c>
      <c r="E147" s="2">
        <f t="shared" si="7"/>
        <v>214.20000000000005</v>
      </c>
      <c r="F147" t="s">
        <v>13</v>
      </c>
    </row>
    <row r="148" spans="1:6" x14ac:dyDescent="0.25">
      <c r="A148" s="1">
        <v>44343</v>
      </c>
      <c r="B148">
        <v>72</v>
      </c>
      <c r="C148" s="2">
        <f t="shared" si="6"/>
        <v>50.4</v>
      </c>
      <c r="D148" s="2">
        <f t="shared" si="8"/>
        <v>214.20000000000005</v>
      </c>
      <c r="E148" s="2">
        <f t="shared" si="7"/>
        <v>163.80000000000004</v>
      </c>
      <c r="F148" t="s">
        <v>13</v>
      </c>
    </row>
    <row r="149" spans="1:6" x14ac:dyDescent="0.25">
      <c r="A149" s="1">
        <v>44344</v>
      </c>
      <c r="B149">
        <v>72</v>
      </c>
      <c r="C149" s="2">
        <f t="shared" si="6"/>
        <v>50.4</v>
      </c>
      <c r="D149" s="2">
        <f t="shared" si="8"/>
        <v>163.80000000000004</v>
      </c>
      <c r="E149" s="2">
        <f t="shared" si="7"/>
        <v>113.40000000000003</v>
      </c>
      <c r="F149" t="s">
        <v>13</v>
      </c>
    </row>
    <row r="150" spans="1:6" x14ac:dyDescent="0.25">
      <c r="A150" s="1">
        <v>44345</v>
      </c>
      <c r="B150">
        <v>71</v>
      </c>
      <c r="C150" s="2">
        <f t="shared" si="6"/>
        <v>49.699999999999996</v>
      </c>
      <c r="D150" s="2">
        <f t="shared" si="8"/>
        <v>113.40000000000003</v>
      </c>
      <c r="E150" s="2">
        <f t="shared" si="7"/>
        <v>63.700000000000038</v>
      </c>
      <c r="F150" t="s">
        <v>13</v>
      </c>
    </row>
    <row r="151" spans="1:6" x14ac:dyDescent="0.25">
      <c r="A151" s="1">
        <v>44346</v>
      </c>
      <c r="B151">
        <v>79</v>
      </c>
      <c r="C151" s="2">
        <f t="shared" si="6"/>
        <v>55.3</v>
      </c>
      <c r="D151" s="2">
        <f t="shared" si="8"/>
        <v>763.7</v>
      </c>
      <c r="E151" s="2">
        <f t="shared" si="7"/>
        <v>708.40000000000009</v>
      </c>
      <c r="F151" t="s">
        <v>11</v>
      </c>
    </row>
    <row r="152" spans="1:6" x14ac:dyDescent="0.25">
      <c r="A152" s="1">
        <v>44347</v>
      </c>
      <c r="B152">
        <v>72</v>
      </c>
      <c r="C152" s="2">
        <f t="shared" si="6"/>
        <v>50.4</v>
      </c>
      <c r="D152" s="2">
        <f t="shared" si="8"/>
        <v>708.40000000000009</v>
      </c>
      <c r="E152" s="2">
        <f t="shared" si="7"/>
        <v>658.00000000000011</v>
      </c>
      <c r="F152" t="s">
        <v>13</v>
      </c>
    </row>
    <row r="153" spans="1:6" x14ac:dyDescent="0.25">
      <c r="A153" s="1">
        <v>44348</v>
      </c>
      <c r="B153">
        <v>70</v>
      </c>
      <c r="C153" s="2">
        <f t="shared" si="6"/>
        <v>49</v>
      </c>
      <c r="D153" s="2">
        <f t="shared" si="8"/>
        <v>658.00000000000011</v>
      </c>
      <c r="E153" s="2">
        <f t="shared" si="7"/>
        <v>609.00000000000011</v>
      </c>
      <c r="F153" t="s">
        <v>13</v>
      </c>
    </row>
    <row r="154" spans="1:6" x14ac:dyDescent="0.25">
      <c r="A154" s="1">
        <v>44349</v>
      </c>
      <c r="B154">
        <v>80</v>
      </c>
      <c r="C154" s="2">
        <f t="shared" si="6"/>
        <v>56</v>
      </c>
      <c r="D154" s="2">
        <f t="shared" si="8"/>
        <v>609.00000000000011</v>
      </c>
      <c r="E154" s="2">
        <f t="shared" si="7"/>
        <v>553.00000000000011</v>
      </c>
      <c r="F154" t="s">
        <v>11</v>
      </c>
    </row>
    <row r="155" spans="1:6" x14ac:dyDescent="0.25">
      <c r="A155" s="1">
        <v>44350</v>
      </c>
      <c r="B155">
        <v>77</v>
      </c>
      <c r="C155" s="2">
        <f t="shared" si="6"/>
        <v>53.9</v>
      </c>
      <c r="D155" s="2">
        <f t="shared" si="8"/>
        <v>553.00000000000011</v>
      </c>
      <c r="E155" s="2">
        <f t="shared" si="7"/>
        <v>499.10000000000014</v>
      </c>
      <c r="F155" t="s">
        <v>11</v>
      </c>
    </row>
    <row r="156" spans="1:6" x14ac:dyDescent="0.25">
      <c r="A156" s="1">
        <v>44351</v>
      </c>
      <c r="B156">
        <v>70</v>
      </c>
      <c r="C156" s="2">
        <f t="shared" si="6"/>
        <v>49</v>
      </c>
      <c r="D156" s="2">
        <f t="shared" si="8"/>
        <v>499.10000000000014</v>
      </c>
      <c r="E156" s="2">
        <f t="shared" si="7"/>
        <v>450.10000000000014</v>
      </c>
      <c r="F156" t="s">
        <v>13</v>
      </c>
    </row>
    <row r="157" spans="1:6" x14ac:dyDescent="0.25">
      <c r="A157" s="1">
        <v>44352</v>
      </c>
      <c r="B157">
        <v>77</v>
      </c>
      <c r="C157" s="2">
        <f t="shared" si="6"/>
        <v>53.9</v>
      </c>
      <c r="D157" s="2">
        <f t="shared" si="8"/>
        <v>450.10000000000014</v>
      </c>
      <c r="E157" s="2">
        <f t="shared" si="7"/>
        <v>396.20000000000016</v>
      </c>
      <c r="F157" t="s">
        <v>11</v>
      </c>
    </row>
    <row r="158" spans="1:6" x14ac:dyDescent="0.25">
      <c r="A158" s="1">
        <v>44353</v>
      </c>
      <c r="B158">
        <v>77</v>
      </c>
      <c r="C158" s="2">
        <f t="shared" si="6"/>
        <v>53.9</v>
      </c>
      <c r="D158" s="2">
        <f t="shared" si="8"/>
        <v>396.20000000000016</v>
      </c>
      <c r="E158" s="2">
        <f t="shared" si="7"/>
        <v>342.30000000000018</v>
      </c>
      <c r="F158" t="s">
        <v>11</v>
      </c>
    </row>
    <row r="159" spans="1:6" x14ac:dyDescent="0.25">
      <c r="A159" s="1">
        <v>44354</v>
      </c>
      <c r="B159">
        <v>72</v>
      </c>
      <c r="C159" s="2">
        <f t="shared" si="6"/>
        <v>50.4</v>
      </c>
      <c r="D159" s="2">
        <f t="shared" si="8"/>
        <v>342.30000000000018</v>
      </c>
      <c r="E159" s="2">
        <f t="shared" si="7"/>
        <v>291.9000000000002</v>
      </c>
      <c r="F159" t="s">
        <v>13</v>
      </c>
    </row>
    <row r="160" spans="1:6" x14ac:dyDescent="0.25">
      <c r="A160" s="1">
        <v>44355</v>
      </c>
      <c r="B160">
        <v>56</v>
      </c>
      <c r="C160" s="2">
        <f t="shared" si="6"/>
        <v>39.199999999999996</v>
      </c>
      <c r="D160" s="2">
        <f t="shared" si="8"/>
        <v>291.9000000000002</v>
      </c>
      <c r="E160" s="2">
        <f t="shared" si="7"/>
        <v>252.70000000000022</v>
      </c>
      <c r="F160" t="s">
        <v>10</v>
      </c>
    </row>
    <row r="161" spans="1:6" x14ac:dyDescent="0.25">
      <c r="A161" s="1">
        <v>44356</v>
      </c>
      <c r="B161">
        <v>75</v>
      </c>
      <c r="C161" s="2">
        <f t="shared" si="6"/>
        <v>52.5</v>
      </c>
      <c r="D161" s="2">
        <f t="shared" si="8"/>
        <v>252.70000000000022</v>
      </c>
      <c r="E161" s="2">
        <f t="shared" si="7"/>
        <v>200.20000000000022</v>
      </c>
      <c r="F161" t="s">
        <v>11</v>
      </c>
    </row>
    <row r="162" spans="1:6" x14ac:dyDescent="0.25">
      <c r="A162" s="1">
        <v>44357</v>
      </c>
      <c r="B162">
        <v>72</v>
      </c>
      <c r="C162" s="2">
        <f t="shared" si="6"/>
        <v>50.4</v>
      </c>
      <c r="D162" s="2">
        <f t="shared" si="8"/>
        <v>200.20000000000022</v>
      </c>
      <c r="E162" s="2">
        <f t="shared" si="7"/>
        <v>149.80000000000021</v>
      </c>
      <c r="F162" t="s">
        <v>13</v>
      </c>
    </row>
    <row r="163" spans="1:6" x14ac:dyDescent="0.25">
      <c r="A163" s="1">
        <v>44358</v>
      </c>
      <c r="B163">
        <v>73</v>
      </c>
      <c r="C163" s="2">
        <f t="shared" si="6"/>
        <v>51.099999999999994</v>
      </c>
      <c r="D163" s="2">
        <f t="shared" si="8"/>
        <v>149.80000000000021</v>
      </c>
      <c r="E163" s="2">
        <f t="shared" si="7"/>
        <v>98.700000000000216</v>
      </c>
      <c r="F163" t="s">
        <v>13</v>
      </c>
    </row>
    <row r="164" spans="1:6" x14ac:dyDescent="0.25">
      <c r="A164" s="1">
        <v>44359</v>
      </c>
      <c r="B164">
        <v>59</v>
      </c>
      <c r="C164" s="2">
        <f t="shared" si="6"/>
        <v>41.3</v>
      </c>
      <c r="D164" s="2">
        <f t="shared" si="8"/>
        <v>98.700000000000216</v>
      </c>
      <c r="E164" s="2">
        <f t="shared" si="7"/>
        <v>57.400000000000219</v>
      </c>
      <c r="F164" t="s">
        <v>9</v>
      </c>
    </row>
    <row r="165" spans="1:6" x14ac:dyDescent="0.25">
      <c r="A165" s="1">
        <v>44360</v>
      </c>
      <c r="B165">
        <v>78</v>
      </c>
      <c r="C165" s="2">
        <f t="shared" si="6"/>
        <v>54.599999999999994</v>
      </c>
      <c r="D165" s="2">
        <f t="shared" si="8"/>
        <v>757.4000000000002</v>
      </c>
      <c r="E165" s="2">
        <f t="shared" si="7"/>
        <v>702.80000000000018</v>
      </c>
      <c r="F165" t="s">
        <v>11</v>
      </c>
    </row>
    <row r="166" spans="1:6" x14ac:dyDescent="0.25">
      <c r="A166" s="1">
        <v>44361</v>
      </c>
      <c r="B166">
        <v>73</v>
      </c>
      <c r="C166" s="2">
        <f t="shared" si="6"/>
        <v>51.099999999999994</v>
      </c>
      <c r="D166" s="2">
        <f t="shared" si="8"/>
        <v>702.80000000000018</v>
      </c>
      <c r="E166" s="2">
        <f t="shared" si="7"/>
        <v>651.70000000000016</v>
      </c>
      <c r="F166" t="s">
        <v>13</v>
      </c>
    </row>
    <row r="167" spans="1:6" x14ac:dyDescent="0.25">
      <c r="A167" s="1">
        <v>44362</v>
      </c>
      <c r="B167">
        <v>70</v>
      </c>
      <c r="C167" s="2">
        <f t="shared" si="6"/>
        <v>49</v>
      </c>
      <c r="D167" s="2">
        <f t="shared" si="8"/>
        <v>651.70000000000016</v>
      </c>
      <c r="E167" s="2">
        <f t="shared" si="7"/>
        <v>602.70000000000016</v>
      </c>
      <c r="F167" t="s">
        <v>13</v>
      </c>
    </row>
    <row r="168" spans="1:6" x14ac:dyDescent="0.25">
      <c r="A168" s="1">
        <v>44363</v>
      </c>
      <c r="B168">
        <v>69</v>
      </c>
      <c r="C168" s="2">
        <f t="shared" si="6"/>
        <v>48.3</v>
      </c>
      <c r="D168" s="2">
        <f t="shared" si="8"/>
        <v>602.70000000000016</v>
      </c>
      <c r="E168" s="2">
        <f t="shared" si="7"/>
        <v>554.4000000000002</v>
      </c>
      <c r="F168" t="s">
        <v>14</v>
      </c>
    </row>
    <row r="169" spans="1:6" x14ac:dyDescent="0.25">
      <c r="A169" s="1">
        <v>44364</v>
      </c>
      <c r="B169">
        <v>72</v>
      </c>
      <c r="C169" s="2">
        <f t="shared" si="6"/>
        <v>50.4</v>
      </c>
      <c r="D169" s="2">
        <f t="shared" si="8"/>
        <v>554.4000000000002</v>
      </c>
      <c r="E169" s="2">
        <f t="shared" si="7"/>
        <v>504.00000000000023</v>
      </c>
      <c r="F169" t="s">
        <v>13</v>
      </c>
    </row>
    <row r="170" spans="1:6" x14ac:dyDescent="0.25">
      <c r="A170" s="1">
        <v>44365</v>
      </c>
      <c r="B170">
        <v>80</v>
      </c>
      <c r="C170" s="2">
        <f t="shared" si="6"/>
        <v>56</v>
      </c>
      <c r="D170" s="2">
        <f t="shared" si="8"/>
        <v>504.00000000000023</v>
      </c>
      <c r="E170" s="2">
        <f t="shared" si="7"/>
        <v>448.00000000000023</v>
      </c>
      <c r="F170" t="s">
        <v>11</v>
      </c>
    </row>
    <row r="171" spans="1:6" x14ac:dyDescent="0.25">
      <c r="A171" s="1">
        <v>44366</v>
      </c>
      <c r="B171">
        <v>72</v>
      </c>
      <c r="C171" s="2">
        <f t="shared" si="6"/>
        <v>50.4</v>
      </c>
      <c r="D171" s="2">
        <f t="shared" si="8"/>
        <v>448.00000000000023</v>
      </c>
      <c r="E171" s="2">
        <f t="shared" si="7"/>
        <v>397.60000000000025</v>
      </c>
      <c r="F171" t="s">
        <v>13</v>
      </c>
    </row>
    <row r="172" spans="1:6" x14ac:dyDescent="0.25">
      <c r="A172" s="1">
        <v>44367</v>
      </c>
      <c r="B172">
        <v>70</v>
      </c>
      <c r="C172" s="2">
        <f t="shared" si="6"/>
        <v>49</v>
      </c>
      <c r="D172" s="2">
        <f t="shared" si="8"/>
        <v>397.60000000000025</v>
      </c>
      <c r="E172" s="2">
        <f t="shared" si="7"/>
        <v>348.60000000000025</v>
      </c>
      <c r="F172" t="s">
        <v>13</v>
      </c>
    </row>
    <row r="173" spans="1:6" x14ac:dyDescent="0.25">
      <c r="A173" s="1">
        <v>44368</v>
      </c>
      <c r="B173">
        <v>69</v>
      </c>
      <c r="C173" s="2">
        <f t="shared" si="6"/>
        <v>48.3</v>
      </c>
      <c r="D173" s="2">
        <f t="shared" si="8"/>
        <v>348.60000000000025</v>
      </c>
      <c r="E173" s="2">
        <f t="shared" si="7"/>
        <v>300.30000000000024</v>
      </c>
      <c r="F173" t="s">
        <v>14</v>
      </c>
    </row>
    <row r="174" spans="1:6" x14ac:dyDescent="0.25">
      <c r="A174" s="1">
        <v>44369</v>
      </c>
      <c r="B174">
        <v>77</v>
      </c>
      <c r="C174" s="2">
        <f t="shared" si="6"/>
        <v>53.9</v>
      </c>
      <c r="D174" s="2">
        <f t="shared" si="8"/>
        <v>300.30000000000024</v>
      </c>
      <c r="E174" s="2">
        <f t="shared" si="7"/>
        <v>246.40000000000023</v>
      </c>
      <c r="F174" t="s">
        <v>11</v>
      </c>
    </row>
    <row r="175" spans="1:6" x14ac:dyDescent="0.25">
      <c r="A175" s="1">
        <v>44370</v>
      </c>
      <c r="B175">
        <v>72</v>
      </c>
      <c r="C175" s="2">
        <f t="shared" si="6"/>
        <v>50.4</v>
      </c>
      <c r="D175" s="2">
        <f t="shared" si="8"/>
        <v>246.40000000000023</v>
      </c>
      <c r="E175" s="2">
        <f t="shared" si="7"/>
        <v>196.00000000000023</v>
      </c>
      <c r="F175" t="s">
        <v>13</v>
      </c>
    </row>
    <row r="176" spans="1:6" x14ac:dyDescent="0.25">
      <c r="A176" s="1">
        <v>44371</v>
      </c>
      <c r="B176">
        <v>78</v>
      </c>
      <c r="C176" s="2">
        <f t="shared" si="6"/>
        <v>54.599999999999994</v>
      </c>
      <c r="D176" s="2">
        <f t="shared" si="8"/>
        <v>196.00000000000023</v>
      </c>
      <c r="E176" s="2">
        <f t="shared" si="7"/>
        <v>141.40000000000023</v>
      </c>
      <c r="F176" t="s">
        <v>11</v>
      </c>
    </row>
    <row r="177" spans="1:6" x14ac:dyDescent="0.25">
      <c r="A177" s="1">
        <v>44372</v>
      </c>
      <c r="B177">
        <v>69</v>
      </c>
      <c r="C177" s="2">
        <f t="shared" si="6"/>
        <v>48.3</v>
      </c>
      <c r="D177" s="2">
        <f t="shared" si="8"/>
        <v>141.40000000000023</v>
      </c>
      <c r="E177" s="2">
        <f t="shared" si="7"/>
        <v>93.100000000000236</v>
      </c>
      <c r="F177" t="s">
        <v>14</v>
      </c>
    </row>
    <row r="178" spans="1:6" x14ac:dyDescent="0.25">
      <c r="A178" s="1">
        <v>44373</v>
      </c>
      <c r="B178">
        <v>56</v>
      </c>
      <c r="C178" s="2">
        <f t="shared" si="6"/>
        <v>39.199999999999996</v>
      </c>
      <c r="D178" s="2">
        <f t="shared" si="8"/>
        <v>93.100000000000236</v>
      </c>
      <c r="E178" s="2">
        <f t="shared" si="7"/>
        <v>53.90000000000024</v>
      </c>
      <c r="F178" t="s">
        <v>9</v>
      </c>
    </row>
    <row r="179" spans="1:6" x14ac:dyDescent="0.25">
      <c r="A179" s="1">
        <v>44374</v>
      </c>
      <c r="B179">
        <v>78</v>
      </c>
      <c r="C179" s="2">
        <f t="shared" si="6"/>
        <v>54.599999999999994</v>
      </c>
      <c r="D179" s="2">
        <f t="shared" si="8"/>
        <v>753.9000000000002</v>
      </c>
      <c r="E179" s="2">
        <f t="shared" si="7"/>
        <v>699.30000000000018</v>
      </c>
      <c r="F179" t="s">
        <v>11</v>
      </c>
    </row>
    <row r="180" spans="1:6" x14ac:dyDescent="0.25">
      <c r="A180" s="1">
        <v>44375</v>
      </c>
      <c r="B180">
        <v>77</v>
      </c>
      <c r="C180" s="2">
        <f t="shared" si="6"/>
        <v>53.9</v>
      </c>
      <c r="D180" s="2">
        <f t="shared" si="8"/>
        <v>699.30000000000018</v>
      </c>
      <c r="E180" s="2">
        <f t="shared" si="7"/>
        <v>645.4000000000002</v>
      </c>
      <c r="F180" t="s">
        <v>11</v>
      </c>
    </row>
    <row r="181" spans="1:6" x14ac:dyDescent="0.25">
      <c r="A181" s="1">
        <v>44376</v>
      </c>
      <c r="B181">
        <v>79</v>
      </c>
      <c r="C181" s="2">
        <f t="shared" si="6"/>
        <v>55.3</v>
      </c>
      <c r="D181" s="2">
        <f t="shared" si="8"/>
        <v>645.4000000000002</v>
      </c>
      <c r="E181" s="2">
        <f t="shared" si="7"/>
        <v>590.10000000000025</v>
      </c>
      <c r="F181" t="s">
        <v>11</v>
      </c>
    </row>
    <row r="182" spans="1:6" x14ac:dyDescent="0.25">
      <c r="A182" s="1">
        <v>44377</v>
      </c>
      <c r="B182">
        <v>73</v>
      </c>
      <c r="C182" s="2">
        <f t="shared" si="6"/>
        <v>51.099999999999994</v>
      </c>
      <c r="D182" s="2">
        <f t="shared" si="8"/>
        <v>590.10000000000025</v>
      </c>
      <c r="E182" s="2">
        <f t="shared" si="7"/>
        <v>539.00000000000023</v>
      </c>
      <c r="F182" t="s">
        <v>13</v>
      </c>
    </row>
  </sheetData>
  <autoFilter ref="A1:F182" xr:uid="{6CD121A4-7730-4B47-AFAC-3D4FF5C1D0AF}"/>
  <conditionalFormatting sqref="B2:B182">
    <cfRule type="cellIs" dxfId="3" priority="1" operator="between">
      <formula>70</formula>
      <formula>74</formula>
    </cfRule>
    <cfRule type="cellIs" dxfId="2" priority="2" operator="between">
      <formula>60</formula>
      <formula>70</formula>
    </cfRule>
    <cfRule type="cellIs" dxfId="1" priority="3" operator="greaterThan">
      <formula>74</formula>
    </cfRule>
    <cfRule type="cellIs" dxfId="0" priority="5" operator="lessThan">
      <formula>60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Friedrick</dc:creator>
  <cp:lastModifiedBy>Friedrick</cp:lastModifiedBy>
  <dcterms:created xsi:type="dcterms:W3CDTF">2021-10-16T13:26:58Z</dcterms:created>
  <dcterms:modified xsi:type="dcterms:W3CDTF">2021-10-16T18:30:58Z</dcterms:modified>
</cp:coreProperties>
</file>