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10" yWindow="380" windowWidth="18780" windowHeight="7020" tabRatio="814" activeTab="3"/>
  </bookViews>
  <sheets>
    <sheet name="Январь" sheetId="1" r:id="rId1"/>
    <sheet name="Февраль" sheetId="2" r:id="rId2"/>
    <sheet name="Март" sheetId="3" r:id="rId3"/>
    <sheet name="Апрель" sheetId="13" r:id="rId4"/>
    <sheet name="Май" sheetId="12" r:id="rId5"/>
    <sheet name="Июнь" sheetId="11" r:id="rId6"/>
    <sheet name="Июль" sheetId="10" r:id="rId7"/>
    <sheet name="Август" sheetId="9" r:id="rId8"/>
    <sheet name="Сентябрь" sheetId="8" r:id="rId9"/>
    <sheet name="Октябрь" sheetId="7" r:id="rId10"/>
    <sheet name="Ноябрь" sheetId="6" r:id="rId11"/>
    <sheet name="Декабрь" sheetId="5" r:id="rId12"/>
    <sheet name="Год" sheetId="4" r:id="rId13"/>
  </sheets>
  <calcPr calcId="124519"/>
</workbook>
</file>

<file path=xl/calcChain.xml><?xml version="1.0" encoding="utf-8"?>
<calcChain xmlns="http://schemas.openxmlformats.org/spreadsheetml/2006/main">
  <c r="S3" i="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2"/>
  <c r="C6" i="4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5"/>
  <c r="C4"/>
  <c r="C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2"/>
  <c r="S79" i="2"/>
  <c r="S36" i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2"/>
  <c r="S119" i="2" l="1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  <c r="C3" i="4"/>
  <c r="S3" i="1"/>
  <c r="O24" i="4" l="1"/>
  <c r="O4"/>
  <c r="O14"/>
  <c r="O18"/>
  <c r="O22"/>
  <c r="O29"/>
  <c r="O31"/>
  <c r="O33"/>
  <c r="O35"/>
  <c r="O37"/>
  <c r="O39"/>
  <c r="O41"/>
  <c r="O43"/>
  <c r="O45"/>
  <c r="O47"/>
  <c r="O49"/>
  <c r="O51"/>
  <c r="O53"/>
  <c r="O55"/>
  <c r="O57"/>
  <c r="O59"/>
  <c r="O61"/>
  <c r="O63"/>
  <c r="O65"/>
  <c r="O67"/>
  <c r="O71"/>
  <c r="O72"/>
  <c r="O73"/>
  <c r="O75"/>
  <c r="O76"/>
  <c r="O77"/>
  <c r="O79"/>
  <c r="O80"/>
  <c r="O81"/>
  <c r="O83"/>
  <c r="O85"/>
  <c r="O87"/>
  <c r="O88"/>
  <c r="O89"/>
  <c r="O91"/>
  <c r="O92"/>
  <c r="O93"/>
  <c r="O95"/>
  <c r="O96"/>
  <c r="O97"/>
  <c r="O99"/>
  <c r="O100"/>
  <c r="O101"/>
  <c r="O103"/>
  <c r="O104"/>
  <c r="O105"/>
  <c r="O107"/>
  <c r="O108"/>
  <c r="O109"/>
  <c r="O111"/>
  <c r="O112"/>
  <c r="O113"/>
  <c r="O115"/>
  <c r="O116"/>
  <c r="O117"/>
  <c r="O119"/>
  <c r="O27" l="1"/>
  <c r="O68"/>
  <c r="O64"/>
  <c r="O60"/>
  <c r="O56"/>
  <c r="O52"/>
  <c r="O48"/>
  <c r="O44"/>
  <c r="O28"/>
  <c r="O23"/>
  <c r="O19"/>
  <c r="O15"/>
  <c r="O11"/>
  <c r="O84"/>
  <c r="O118"/>
  <c r="O114"/>
  <c r="O110"/>
  <c r="O106"/>
  <c r="O102"/>
  <c r="O98"/>
  <c r="O94"/>
  <c r="O90"/>
  <c r="O86"/>
  <c r="O82"/>
  <c r="O78"/>
  <c r="O74"/>
  <c r="O70"/>
  <c r="O26"/>
  <c r="O21"/>
  <c r="O17"/>
  <c r="O13"/>
  <c r="O9"/>
  <c r="O40"/>
  <c r="O36"/>
  <c r="O32"/>
  <c r="O7"/>
  <c r="O3"/>
  <c r="O69"/>
  <c r="O25"/>
  <c r="O20"/>
  <c r="O16"/>
  <c r="O12"/>
  <c r="O8"/>
  <c r="O66"/>
  <c r="O62"/>
  <c r="O58"/>
  <c r="O54"/>
  <c r="O50"/>
  <c r="O46"/>
  <c r="O42"/>
  <c r="O38"/>
  <c r="O34"/>
  <c r="O30"/>
  <c r="O5"/>
  <c r="O2"/>
  <c r="O10"/>
  <c r="O6"/>
</calcChain>
</file>

<file path=xl/sharedStrings.xml><?xml version="1.0" encoding="utf-8"?>
<sst xmlns="http://schemas.openxmlformats.org/spreadsheetml/2006/main" count="1079" uniqueCount="138">
  <si>
    <t>джем (варенье)</t>
  </si>
  <si>
    <t>кетчуп</t>
  </si>
  <si>
    <t>кукурузная тортилья шт.</t>
  </si>
  <si>
    <t>мука пшеничная</t>
  </si>
  <si>
    <t xml:space="preserve">мюсли </t>
  </si>
  <si>
    <t>сахарный песок</t>
  </si>
  <si>
    <t>спагетти макароны</t>
  </si>
  <si>
    <t>хлопья кукурузные (сухой
завтрак) шведка</t>
  </si>
  <si>
    <t>шоколад молочный</t>
  </si>
  <si>
    <t>тесто слоеное замороженое</t>
  </si>
  <si>
    <t>чизкейк в ассортименте</t>
  </si>
  <si>
    <t>майонез</t>
  </si>
  <si>
    <t>масло оливковое</t>
  </si>
  <si>
    <t>масло растительное</t>
  </si>
  <si>
    <t>яйцо куриное шт</t>
  </si>
  <si>
    <t>йогурт питьевой</t>
  </si>
  <si>
    <t>кефир</t>
  </si>
  <si>
    <t>масло сливочное</t>
  </si>
  <si>
    <t>молоко 3,2%</t>
  </si>
  <si>
    <t xml:space="preserve">сгущеное молоко </t>
  </si>
  <si>
    <t>сливки молочные 11 %</t>
  </si>
  <si>
    <t>сметана</t>
  </si>
  <si>
    <t>творог</t>
  </si>
  <si>
    <t>пармезан</t>
  </si>
  <si>
    <t>твердые сорта сыров шведка</t>
  </si>
  <si>
    <t>креветки тигровые б\г с\м
16/20</t>
  </si>
  <si>
    <t>колбаса п\к</t>
  </si>
  <si>
    <t>колбаса с\к</t>
  </si>
  <si>
    <t>сосиски</t>
  </si>
  <si>
    <t>шинка к/в</t>
  </si>
  <si>
    <t>вырезка говяжья охл</t>
  </si>
  <si>
    <t>говядина  б/к охл</t>
  </si>
  <si>
    <t>голень куриная</t>
  </si>
  <si>
    <t>окорок утиный с\м н\к</t>
  </si>
  <si>
    <t>печень куриная</t>
  </si>
  <si>
    <t xml:space="preserve">сердечки куриные с/м </t>
  </si>
  <si>
    <t xml:space="preserve">утиная грудка филе </t>
  </si>
  <si>
    <t>цыпленок корнишон цел.</t>
  </si>
  <si>
    <t>цыпленок тушка</t>
  </si>
  <si>
    <t>карбонат охл.</t>
  </si>
  <si>
    <t>ребрышки свиные лентой</t>
  </si>
  <si>
    <t>свинина б\к лопатка</t>
  </si>
  <si>
    <t>свинина вырезка с/м</t>
  </si>
  <si>
    <t>горошек зеленый
консервированый</t>
  </si>
  <si>
    <t xml:space="preserve">каперсы </t>
  </si>
  <si>
    <t>кукуруза консервированная</t>
  </si>
  <si>
    <t>фасоль консервированная</t>
  </si>
  <si>
    <t>белые грибы с\м</t>
  </si>
  <si>
    <t>грибы маринованые</t>
  </si>
  <si>
    <t>лисички с\мороженые</t>
  </si>
  <si>
    <t>шампиньоны свежие</t>
  </si>
  <si>
    <t>Маслины Гигантские</t>
  </si>
  <si>
    <t>маслины/оливки</t>
  </si>
  <si>
    <t>капуста квашеная</t>
  </si>
  <si>
    <t>корнишоны огурцы
маринованые</t>
  </si>
  <si>
    <t>ананасы консервиров</t>
  </si>
  <si>
    <t>персики консервированные</t>
  </si>
  <si>
    <t>баклажаны свежие</t>
  </si>
  <si>
    <t>капуста б\к</t>
  </si>
  <si>
    <t>капуста китайская</t>
  </si>
  <si>
    <t>картофель свежий</t>
  </si>
  <si>
    <t>лук красный репчатый</t>
  </si>
  <si>
    <t>лук репчатый</t>
  </si>
  <si>
    <t>морковь свежая</t>
  </si>
  <si>
    <t>огурцы Свежие</t>
  </si>
  <si>
    <t>перец болгарский свежий</t>
  </si>
  <si>
    <t>помидоры свежие</t>
  </si>
  <si>
    <t>редис</t>
  </si>
  <si>
    <t>свекла свежая</t>
  </si>
  <si>
    <t>цукини кабачок</t>
  </si>
  <si>
    <t>черри помидоры свежие</t>
  </si>
  <si>
    <t>брокколи капуста с/м</t>
  </si>
  <si>
    <t>картофель айдахо с/м</t>
  </si>
  <si>
    <t>клюква с\м</t>
  </si>
  <si>
    <t>облепиха с\м</t>
  </si>
  <si>
    <t>фри картофель с\м</t>
  </si>
  <si>
    <t>сухофрукты</t>
  </si>
  <si>
    <t>барабулька</t>
  </si>
  <si>
    <t>дорада</t>
  </si>
  <si>
    <t>лосось/форель филе на коже</t>
  </si>
  <si>
    <t>сибас в шт</t>
  </si>
  <si>
    <t>тилапия филе с\м</t>
  </si>
  <si>
    <t>тунец филе охл</t>
  </si>
  <si>
    <t>форель шт</t>
  </si>
  <si>
    <t>анчоусы</t>
  </si>
  <si>
    <t>икра лососевая красная</t>
  </si>
  <si>
    <t>палтус филе х\к</t>
  </si>
  <si>
    <t>сельдь филе</t>
  </si>
  <si>
    <t>скумбрия в масле конс.</t>
  </si>
  <si>
    <t>соевый соус</t>
  </si>
  <si>
    <t>соус терияки</t>
  </si>
  <si>
    <t>апельсины</t>
  </si>
  <si>
    <t>бананы</t>
  </si>
  <si>
    <t>виноград</t>
  </si>
  <si>
    <t>грейпфруты</t>
  </si>
  <si>
    <t>груши</t>
  </si>
  <si>
    <t>киви</t>
  </si>
  <si>
    <t>лимоны</t>
  </si>
  <si>
    <t>мандарины</t>
  </si>
  <si>
    <t>физалис</t>
  </si>
  <si>
    <t>яблоки свежие</t>
  </si>
  <si>
    <t>булочка с кунжутом 40г.</t>
  </si>
  <si>
    <t>круассан классический 50г</t>
  </si>
  <si>
    <t>минибагет 80г</t>
  </si>
  <si>
    <t>слойка в асс.</t>
  </si>
  <si>
    <t>хлеб тостовый</t>
  </si>
  <si>
    <t>Январь</t>
  </si>
  <si>
    <t>кг</t>
  </si>
  <si>
    <t>шт</t>
  </si>
  <si>
    <t>филе куры</t>
  </si>
  <si>
    <t>яйцо перепелиное шт</t>
  </si>
  <si>
    <t>авокадо</t>
  </si>
  <si>
    <t>Наименование</t>
  </si>
  <si>
    <t>аджика</t>
  </si>
  <si>
    <t>Дор Блю</t>
  </si>
  <si>
    <t>балык с/к</t>
  </si>
  <si>
    <t>охотничьи колбаски</t>
  </si>
  <si>
    <t>томат паста</t>
  </si>
  <si>
    <t>лук порей</t>
  </si>
  <si>
    <t>Февраль</t>
  </si>
  <si>
    <t>тыква</t>
  </si>
  <si>
    <t>Март</t>
  </si>
  <si>
    <t>бастурма</t>
  </si>
  <si>
    <t>Средняя цена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</si>
  <si>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</si>
  <si>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</si>
  <si>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</si>
  <si>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</si>
  <si>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</si>
  <si>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</si>
  <si>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</si>
  <si>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</si>
  <si>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</si>
  <si>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Среднегодовое</t>
  </si>
  <si>
    <t xml:space="preserve"> </t>
  </si>
  <si>
    <t>сливки 22%</t>
  </si>
  <si>
    <t>скумбрия х/к</t>
  </si>
  <si>
    <t>`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</si>
</sst>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3" tint="0.3999755851924192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0" fillId="0" borderId="1" xfId="0" applyBorder="1"/>
    <xf numFmtId="0" fontId="2" fillId="9" borderId="0" xfId="0" applyFont="1" applyFill="1"/>
    <xf numFmtId="0" fontId="1" fillId="9" borderId="1" xfId="0" applyNumberFormat="1" applyFont="1" applyFill="1" applyBorder="1" applyAlignment="1" applyProtection="1">
      <alignment vertical="top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/>
    <xf numFmtId="0" fontId="3" fillId="0" borderId="0" xfId="0" applyFont="1"/>
    <xf numFmtId="2" fontId="0" fillId="0" borderId="1" xfId="0" applyNumberFormat="1" applyBorder="1"/>
    <xf numFmtId="9" fontId="1" fillId="7" borderId="1" xfId="1" applyFont="1" applyFill="1" applyBorder="1" applyAlignment="1" applyProtection="1">
      <alignment vertical="top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0" fontId="5" fillId="9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 applyProtection="1">
      <alignment vertical="top" wrapText="1"/>
    </xf>
    <xf numFmtId="0" fontId="1" fillId="9" borderId="1" xfId="0" applyFont="1" applyFill="1" applyBorder="1" applyAlignment="1" applyProtection="1">
      <alignment vertical="top" wrapText="1"/>
    </xf>
    <xf numFmtId="0" fontId="1" fillId="3" borderId="1" xfId="0" applyFont="1" applyFill="1" applyBorder="1" applyAlignment="1" applyProtection="1">
      <alignment vertical="top" wrapText="1"/>
    </xf>
    <xf numFmtId="0" fontId="1" fillId="5" borderId="1" xfId="0" applyFont="1" applyFill="1" applyBorder="1" applyAlignment="1" applyProtection="1">
      <alignment vertical="top" wrapText="1"/>
    </xf>
    <xf numFmtId="0" fontId="1" fillId="4" borderId="1" xfId="0" applyFont="1" applyFill="1" applyBorder="1" applyAlignment="1" applyProtection="1">
      <alignment vertical="top" wrapText="1"/>
    </xf>
    <xf numFmtId="0" fontId="1" fillId="6" borderId="1" xfId="0" applyFont="1" applyFill="1" applyBorder="1" applyAlignment="1" applyProtection="1">
      <alignment vertical="top" wrapText="1"/>
    </xf>
    <xf numFmtId="0" fontId="1" fillId="11" borderId="1" xfId="0" applyFont="1" applyFill="1" applyBorder="1" applyAlignment="1" applyProtection="1">
      <alignment vertical="top" wrapText="1"/>
    </xf>
    <xf numFmtId="0" fontId="1" fillId="10" borderId="1" xfId="0" applyFont="1" applyFill="1" applyBorder="1" applyAlignment="1" applyProtection="1">
      <alignment vertical="top" wrapText="1"/>
    </xf>
    <xf numFmtId="0" fontId="1" fillId="8" borderId="1" xfId="0" applyFont="1" applyFill="1" applyBorder="1" applyAlignment="1" applyProtection="1">
      <alignment vertical="top" wrapText="1"/>
    </xf>
    <xf numFmtId="0" fontId="1" fillId="7" borderId="1" xfId="0" applyFont="1" applyFill="1" applyBorder="1" applyAlignment="1" applyProtection="1">
      <alignment vertical="top" wrapText="1"/>
    </xf>
    <xf numFmtId="0" fontId="0" fillId="0" borderId="1" xfId="0" applyFont="1" applyBorder="1"/>
    <xf numFmtId="0" fontId="2" fillId="0" borderId="1" xfId="0" applyFont="1" applyBorder="1"/>
    <xf numFmtId="0" fontId="7" fillId="0" borderId="1" xfId="0" applyFont="1" applyBorder="1" applyAlignment="1">
      <alignment horizontal="right" vertical="center" wrapText="1"/>
    </xf>
    <xf numFmtId="0" fontId="8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19"/>
  <sheetViews>
    <sheetView topLeftCell="A94" workbookViewId="0">
      <selection activeCell="S98" sqref="S98"/>
    </sheetView>
  </sheetViews>
  <sheetFormatPr defaultRowHeight="14.5"/>
  <cols>
    <col min="1" max="1" width="22.7265625" style="1" customWidth="1"/>
    <col min="2" max="2" width="5.81640625" style="3" customWidth="1"/>
    <col min="3" max="3" width="7.7265625" customWidth="1"/>
    <col min="4" max="4" width="7.54296875" customWidth="1"/>
    <col min="5" max="5" width="7.81640625" customWidth="1"/>
    <col min="6" max="6" width="7.1796875" customWidth="1"/>
    <col min="7" max="7" width="7.7265625" customWidth="1"/>
    <col min="8" max="8" width="7.54296875" customWidth="1"/>
    <col min="9" max="9" width="7.1796875" customWidth="1"/>
    <col min="10" max="10" width="7.453125" customWidth="1"/>
    <col min="11" max="12" width="6.81640625" customWidth="1"/>
    <col min="13" max="13" width="8" style="10" customWidth="1"/>
    <col min="14" max="18" width="8" customWidth="1"/>
    <col min="19" max="19" width="12.453125" customWidth="1"/>
  </cols>
  <sheetData>
    <row r="1" spans="1:19">
      <c r="A1" s="16" t="s">
        <v>112</v>
      </c>
      <c r="B1" s="7"/>
      <c r="C1" s="36" t="s">
        <v>106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8"/>
      <c r="S1" s="8" t="s">
        <v>123</v>
      </c>
    </row>
    <row r="2" spans="1:19">
      <c r="A2" s="20" t="s">
        <v>113</v>
      </c>
      <c r="B2" s="21" t="s">
        <v>107</v>
      </c>
      <c r="C2" s="32">
        <v>364.4</v>
      </c>
      <c r="D2" s="13"/>
      <c r="E2" s="34"/>
      <c r="F2" s="34"/>
      <c r="G2" s="34"/>
      <c r="H2" s="34"/>
      <c r="I2" s="34"/>
      <c r="J2" s="34"/>
      <c r="K2" s="34"/>
      <c r="L2" s="34"/>
      <c r="M2" s="2"/>
      <c r="N2" s="2"/>
      <c r="O2" s="2"/>
      <c r="P2" s="2"/>
      <c r="Q2" s="2"/>
      <c r="R2" s="2"/>
      <c r="S2" s="9">
        <f t="shared" ref="S2:S65" si="0">AVERAGE(C2:M2)</f>
        <v>364.4</v>
      </c>
    </row>
    <row r="3" spans="1:19">
      <c r="A3" s="20" t="s">
        <v>0</v>
      </c>
      <c r="B3" s="21" t="s">
        <v>107</v>
      </c>
      <c r="C3" s="2">
        <v>321.62</v>
      </c>
      <c r="D3" s="2">
        <v>184.9</v>
      </c>
      <c r="E3" s="2">
        <v>187.83</v>
      </c>
      <c r="F3" s="2">
        <v>172.17</v>
      </c>
      <c r="G3" s="2">
        <v>198.37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9">
        <f t="shared" si="0"/>
        <v>212.97799999999998</v>
      </c>
    </row>
    <row r="4" spans="1:19">
      <c r="A4" s="20" t="s">
        <v>1</v>
      </c>
      <c r="B4" s="21" t="s">
        <v>107</v>
      </c>
      <c r="C4" s="5">
        <v>129.9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9">
        <f t="shared" si="0"/>
        <v>129.9</v>
      </c>
    </row>
    <row r="5" spans="1:19">
      <c r="A5" s="20" t="s">
        <v>2</v>
      </c>
      <c r="B5" s="21" t="s">
        <v>107</v>
      </c>
      <c r="C5" s="35">
        <v>12.87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9">
        <f t="shared" si="0"/>
        <v>12.87</v>
      </c>
    </row>
    <row r="6" spans="1:19">
      <c r="A6" s="20" t="s">
        <v>3</v>
      </c>
      <c r="B6" s="21" t="s">
        <v>107</v>
      </c>
      <c r="C6" s="2">
        <v>29.37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9">
        <f t="shared" si="0"/>
        <v>29.37</v>
      </c>
    </row>
    <row r="7" spans="1:19">
      <c r="A7" s="20" t="s">
        <v>4</v>
      </c>
      <c r="B7" s="21" t="s">
        <v>107</v>
      </c>
      <c r="C7" s="2">
        <v>215.1</v>
      </c>
      <c r="D7" s="2">
        <v>196.94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9">
        <f t="shared" si="0"/>
        <v>206.01999999999998</v>
      </c>
    </row>
    <row r="8" spans="1:19">
      <c r="A8" s="20" t="s">
        <v>5</v>
      </c>
      <c r="B8" s="21" t="s">
        <v>107</v>
      </c>
      <c r="C8" s="2">
        <v>23.79</v>
      </c>
      <c r="D8" s="2">
        <v>21.9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9">
        <f t="shared" si="0"/>
        <v>22.844999999999999</v>
      </c>
    </row>
    <row r="9" spans="1:19">
      <c r="A9" s="20" t="s">
        <v>6</v>
      </c>
      <c r="B9" s="21" t="s">
        <v>107</v>
      </c>
      <c r="C9" s="2">
        <v>150.16</v>
      </c>
      <c r="D9" s="2">
        <v>139.82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9">
        <f t="shared" si="0"/>
        <v>144.99</v>
      </c>
    </row>
    <row r="10" spans="1:19" ht="20">
      <c r="A10" s="20" t="s">
        <v>7</v>
      </c>
      <c r="B10" s="21" t="s">
        <v>107</v>
      </c>
      <c r="C10" s="2">
        <v>164.26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9">
        <f t="shared" si="0"/>
        <v>164.26</v>
      </c>
    </row>
    <row r="11" spans="1:19">
      <c r="A11" s="20" t="s">
        <v>8</v>
      </c>
      <c r="B11" s="21" t="s">
        <v>107</v>
      </c>
      <c r="C11" s="15">
        <v>549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9">
        <f t="shared" si="0"/>
        <v>549</v>
      </c>
    </row>
    <row r="12" spans="1:19">
      <c r="A12" s="20" t="s">
        <v>9</v>
      </c>
      <c r="B12" s="21" t="s">
        <v>107</v>
      </c>
      <c r="C12" s="2">
        <v>174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9">
        <f t="shared" si="0"/>
        <v>174</v>
      </c>
    </row>
    <row r="13" spans="1:19">
      <c r="A13" s="20" t="s">
        <v>10</v>
      </c>
      <c r="B13" s="21" t="s">
        <v>108</v>
      </c>
      <c r="C13" s="35">
        <v>47.8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9">
        <f t="shared" si="0"/>
        <v>47.8</v>
      </c>
    </row>
    <row r="14" spans="1:19">
      <c r="A14" s="20" t="s">
        <v>11</v>
      </c>
      <c r="B14" s="21" t="s">
        <v>107</v>
      </c>
      <c r="C14" s="5">
        <v>144.88</v>
      </c>
      <c r="D14" s="6">
        <v>89.99</v>
      </c>
      <c r="E14" s="2">
        <v>144.88</v>
      </c>
      <c r="F14" s="2">
        <v>89.99</v>
      </c>
      <c r="G14" s="2">
        <v>144.88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>
        <f t="shared" si="0"/>
        <v>122.92400000000001</v>
      </c>
    </row>
    <row r="15" spans="1:19">
      <c r="A15" s="20" t="s">
        <v>12</v>
      </c>
      <c r="B15" s="21" t="s">
        <v>107</v>
      </c>
      <c r="C15" s="2">
        <v>499.98</v>
      </c>
      <c r="D15" s="2">
        <v>560.99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>
        <f t="shared" si="0"/>
        <v>530.48500000000001</v>
      </c>
    </row>
    <row r="16" spans="1:19">
      <c r="A16" s="20" t="s">
        <v>13</v>
      </c>
      <c r="B16" s="21" t="s">
        <v>107</v>
      </c>
      <c r="C16" s="2">
        <v>65.790000000000006</v>
      </c>
      <c r="D16" s="2">
        <v>63.4</v>
      </c>
      <c r="E16" s="2">
        <v>60.18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9">
        <f t="shared" si="0"/>
        <v>63.123333333333335</v>
      </c>
    </row>
    <row r="17" spans="1:19">
      <c r="A17" s="22" t="s">
        <v>110</v>
      </c>
      <c r="B17" s="21" t="s">
        <v>108</v>
      </c>
      <c r="C17" s="33">
        <v>3.67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9">
        <f t="shared" si="0"/>
        <v>3.67</v>
      </c>
    </row>
    <row r="18" spans="1:19">
      <c r="A18" s="22" t="s">
        <v>14</v>
      </c>
      <c r="B18" s="21" t="s">
        <v>108</v>
      </c>
      <c r="C18" s="2">
        <v>4.6399999999999997</v>
      </c>
      <c r="D18" s="2">
        <v>4.12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9">
        <f t="shared" si="0"/>
        <v>4.38</v>
      </c>
    </row>
    <row r="19" spans="1:19">
      <c r="A19" s="22" t="s">
        <v>15</v>
      </c>
      <c r="B19" s="21" t="s">
        <v>107</v>
      </c>
      <c r="C19" s="2">
        <v>112</v>
      </c>
      <c r="D19" s="2">
        <v>114.82</v>
      </c>
      <c r="E19" s="2">
        <v>112</v>
      </c>
      <c r="F19" s="2">
        <v>111.35</v>
      </c>
      <c r="G19" s="2">
        <v>182.46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9">
        <f t="shared" si="0"/>
        <v>126.526</v>
      </c>
    </row>
    <row r="20" spans="1:19">
      <c r="A20" s="22" t="s">
        <v>16</v>
      </c>
      <c r="B20" s="21" t="s">
        <v>107</v>
      </c>
      <c r="C20" s="5">
        <v>51.65</v>
      </c>
      <c r="D20" s="2">
        <v>59.8</v>
      </c>
      <c r="E20" s="2">
        <v>62.25</v>
      </c>
      <c r="F20" s="2">
        <v>60.59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9">
        <f t="shared" si="0"/>
        <v>58.572499999999998</v>
      </c>
    </row>
    <row r="21" spans="1:19">
      <c r="A21" s="22" t="s">
        <v>17</v>
      </c>
      <c r="B21" s="21" t="s">
        <v>107</v>
      </c>
      <c r="C21" s="2">
        <v>290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9">
        <f t="shared" si="0"/>
        <v>290</v>
      </c>
    </row>
    <row r="22" spans="1:19">
      <c r="A22" s="22" t="s">
        <v>18</v>
      </c>
      <c r="B22" s="21" t="s">
        <v>107</v>
      </c>
      <c r="C22" s="2">
        <v>48.06</v>
      </c>
      <c r="D22" s="2">
        <v>49.5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9">
        <f t="shared" si="0"/>
        <v>48.78</v>
      </c>
    </row>
    <row r="23" spans="1:19">
      <c r="A23" s="22" t="s">
        <v>19</v>
      </c>
      <c r="B23" s="21" t="s">
        <v>107</v>
      </c>
      <c r="C23" s="2">
        <v>140.1</v>
      </c>
      <c r="D23" s="2">
        <v>145.02000000000001</v>
      </c>
      <c r="E23" s="2">
        <v>97.43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9">
        <f t="shared" si="0"/>
        <v>127.51666666666667</v>
      </c>
    </row>
    <row r="24" spans="1:19">
      <c r="A24" s="22" t="s">
        <v>135</v>
      </c>
      <c r="B24" s="21"/>
      <c r="C24" s="2">
        <v>199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9">
        <f t="shared" si="0"/>
        <v>199</v>
      </c>
    </row>
    <row r="25" spans="1:19">
      <c r="A25" s="22" t="s">
        <v>20</v>
      </c>
      <c r="B25" s="21" t="s">
        <v>107</v>
      </c>
      <c r="C25" s="2">
        <v>140.9</v>
      </c>
      <c r="D25" s="2">
        <v>143.1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9">
        <f t="shared" si="0"/>
        <v>142</v>
      </c>
    </row>
    <row r="26" spans="1:19">
      <c r="A26" s="22" t="s">
        <v>21</v>
      </c>
      <c r="B26" s="21" t="s">
        <v>107</v>
      </c>
      <c r="C26" s="2">
        <v>171.11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9">
        <f t="shared" si="0"/>
        <v>171.11</v>
      </c>
    </row>
    <row r="27" spans="1:19">
      <c r="A27" s="22" t="s">
        <v>22</v>
      </c>
      <c r="B27" s="21" t="s">
        <v>107</v>
      </c>
      <c r="C27" s="2">
        <v>139.33000000000001</v>
      </c>
      <c r="D27" s="2">
        <v>290.39999999999998</v>
      </c>
      <c r="E27" s="2">
        <v>139.33000000000001</v>
      </c>
      <c r="F27" s="2">
        <v>290.39999999999998</v>
      </c>
      <c r="G27" s="2">
        <v>140.83000000000001</v>
      </c>
      <c r="H27" s="2">
        <v>121</v>
      </c>
      <c r="I27" s="2">
        <v>290.39999999999998</v>
      </c>
      <c r="J27" s="2">
        <v>121</v>
      </c>
      <c r="K27" s="2"/>
      <c r="L27" s="2"/>
      <c r="M27" s="2"/>
      <c r="N27" s="2"/>
      <c r="O27" s="2"/>
      <c r="P27" s="2"/>
      <c r="Q27" s="2"/>
      <c r="R27" s="2"/>
      <c r="S27" s="9">
        <f t="shared" si="0"/>
        <v>191.58625000000001</v>
      </c>
    </row>
    <row r="28" spans="1:19">
      <c r="A28" s="22" t="s">
        <v>114</v>
      </c>
      <c r="B28" s="21" t="s">
        <v>107</v>
      </c>
      <c r="C28" s="2">
        <v>1442</v>
      </c>
      <c r="D28" s="2">
        <v>1190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9">
        <f t="shared" si="0"/>
        <v>1316</v>
      </c>
    </row>
    <row r="29" spans="1:19">
      <c r="A29" s="22" t="s">
        <v>23</v>
      </c>
      <c r="B29" s="21" t="s">
        <v>107</v>
      </c>
      <c r="C29" s="2">
        <v>829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9">
        <f t="shared" si="0"/>
        <v>829</v>
      </c>
    </row>
    <row r="30" spans="1:19">
      <c r="A30" s="22" t="s">
        <v>24</v>
      </c>
      <c r="B30" s="21" t="s">
        <v>107</v>
      </c>
      <c r="C30" s="2">
        <v>550.54999999999995</v>
      </c>
      <c r="D30" s="2">
        <v>453.78</v>
      </c>
      <c r="E30" s="2">
        <v>550.54999999999995</v>
      </c>
      <c r="F30" s="2">
        <v>453.78</v>
      </c>
      <c r="G30" s="2">
        <v>550.54999999999995</v>
      </c>
      <c r="H30" s="2">
        <v>453.78</v>
      </c>
      <c r="I30" s="2">
        <v>550.54999999999995</v>
      </c>
      <c r="J30" s="2">
        <v>453.78</v>
      </c>
      <c r="K30" s="2"/>
      <c r="L30" s="2"/>
      <c r="M30" s="2"/>
      <c r="N30" s="2"/>
      <c r="O30" s="2"/>
      <c r="P30" s="2"/>
      <c r="Q30" s="2"/>
      <c r="R30" s="2"/>
      <c r="S30" s="9">
        <f t="shared" si="0"/>
        <v>502.16499999999996</v>
      </c>
    </row>
    <row r="31" spans="1:19" ht="20">
      <c r="A31" s="23" t="s">
        <v>25</v>
      </c>
      <c r="B31" s="21" t="s">
        <v>107</v>
      </c>
      <c r="C31" s="2">
        <v>704.72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9">
        <f t="shared" si="0"/>
        <v>704.72</v>
      </c>
    </row>
    <row r="32" spans="1:19">
      <c r="A32" s="23" t="s">
        <v>115</v>
      </c>
      <c r="B32" s="21" t="s">
        <v>107</v>
      </c>
      <c r="C32" s="35">
        <v>1257.4100000000001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9">
        <f t="shared" si="0"/>
        <v>1257.4100000000001</v>
      </c>
    </row>
    <row r="33" spans="1:19">
      <c r="A33" s="23" t="s">
        <v>122</v>
      </c>
      <c r="B33" s="21" t="s">
        <v>107</v>
      </c>
      <c r="C33" s="2">
        <v>2110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9">
        <f t="shared" si="0"/>
        <v>2110</v>
      </c>
    </row>
    <row r="34" spans="1:19">
      <c r="A34" s="23" t="s">
        <v>26</v>
      </c>
      <c r="B34" s="21" t="s">
        <v>107</v>
      </c>
      <c r="C34" s="35">
        <v>416.89999999999992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9">
        <f t="shared" si="0"/>
        <v>416.89999999999992</v>
      </c>
    </row>
    <row r="35" spans="1:19">
      <c r="A35" s="23" t="s">
        <v>27</v>
      </c>
      <c r="B35" s="21" t="s">
        <v>107</v>
      </c>
      <c r="C35" s="35">
        <v>675.62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9">
        <f t="shared" si="0"/>
        <v>675.62</v>
      </c>
    </row>
    <row r="36" spans="1:19">
      <c r="A36" s="23" t="s">
        <v>116</v>
      </c>
      <c r="B36" s="21" t="s">
        <v>107</v>
      </c>
      <c r="C36" s="35">
        <v>261.07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9">
        <f t="shared" si="0"/>
        <v>261.07</v>
      </c>
    </row>
    <row r="37" spans="1:19">
      <c r="A37" s="23" t="s">
        <v>28</v>
      </c>
      <c r="B37" s="21" t="s">
        <v>107</v>
      </c>
      <c r="C37" s="2">
        <v>297.39999999999998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9">
        <f t="shared" si="0"/>
        <v>297.39999999999998</v>
      </c>
    </row>
    <row r="38" spans="1:19">
      <c r="A38" s="23" t="s">
        <v>29</v>
      </c>
      <c r="B38" s="21" t="s">
        <v>107</v>
      </c>
      <c r="C38" s="2">
        <v>291</v>
      </c>
      <c r="D38" s="2">
        <v>250.35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9">
        <f t="shared" si="0"/>
        <v>270.67500000000001</v>
      </c>
    </row>
    <row r="39" spans="1:19">
      <c r="A39" s="23" t="s">
        <v>30</v>
      </c>
      <c r="B39" s="21" t="s">
        <v>107</v>
      </c>
      <c r="C39" s="2">
        <v>980</v>
      </c>
      <c r="D39" s="2">
        <v>900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9">
        <f t="shared" si="0"/>
        <v>940</v>
      </c>
    </row>
    <row r="40" spans="1:19">
      <c r="A40" s="23" t="s">
        <v>31</v>
      </c>
      <c r="B40" s="21" t="s">
        <v>107</v>
      </c>
      <c r="C40" s="2">
        <v>476.69</v>
      </c>
      <c r="D40" s="2">
        <v>435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9">
        <f t="shared" si="0"/>
        <v>455.84500000000003</v>
      </c>
    </row>
    <row r="41" spans="1:19">
      <c r="A41" s="23" t="s">
        <v>32</v>
      </c>
      <c r="B41" s="21" t="s">
        <v>107</v>
      </c>
      <c r="C41" s="2">
        <v>143</v>
      </c>
      <c r="D41" s="2">
        <v>155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9">
        <f t="shared" si="0"/>
        <v>149</v>
      </c>
    </row>
    <row r="42" spans="1:19">
      <c r="A42" s="23" t="s">
        <v>33</v>
      </c>
      <c r="B42" s="21" t="s">
        <v>107</v>
      </c>
      <c r="C42" s="35">
        <v>507.84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9">
        <f t="shared" si="0"/>
        <v>507.84</v>
      </c>
    </row>
    <row r="43" spans="1:19">
      <c r="A43" s="23" t="s">
        <v>34</v>
      </c>
      <c r="B43" s="21" t="s">
        <v>107</v>
      </c>
      <c r="C43" s="35">
        <v>149.06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9">
        <f t="shared" si="0"/>
        <v>149.06</v>
      </c>
    </row>
    <row r="44" spans="1:19">
      <c r="A44" s="23" t="s">
        <v>35</v>
      </c>
      <c r="B44" s="21" t="s">
        <v>107</v>
      </c>
      <c r="C44" s="2">
        <v>259</v>
      </c>
      <c r="D44" s="2">
        <v>359.1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9">
        <f t="shared" si="0"/>
        <v>309.05</v>
      </c>
    </row>
    <row r="45" spans="1:19">
      <c r="A45" s="23" t="s">
        <v>36</v>
      </c>
      <c r="B45" s="21" t="s">
        <v>107</v>
      </c>
      <c r="C45" s="31">
        <v>720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9">
        <f t="shared" si="0"/>
        <v>720</v>
      </c>
    </row>
    <row r="46" spans="1:19">
      <c r="A46" s="23" t="s">
        <v>109</v>
      </c>
      <c r="B46" s="21" t="s">
        <v>107</v>
      </c>
      <c r="C46" s="2">
        <v>189</v>
      </c>
      <c r="D46" s="2">
        <v>175</v>
      </c>
      <c r="E46" s="2">
        <v>229.01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9">
        <f t="shared" si="0"/>
        <v>197.67</v>
      </c>
    </row>
    <row r="47" spans="1:19">
      <c r="A47" s="23" t="s">
        <v>37</v>
      </c>
      <c r="B47" s="21" t="s">
        <v>107</v>
      </c>
      <c r="C47" s="35">
        <v>131.43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9">
        <f t="shared" si="0"/>
        <v>131.43</v>
      </c>
    </row>
    <row r="48" spans="1:19">
      <c r="A48" s="23" t="s">
        <v>38</v>
      </c>
      <c r="B48" s="21" t="s">
        <v>107</v>
      </c>
      <c r="C48" s="2">
        <v>132.87</v>
      </c>
      <c r="D48" s="2">
        <v>109</v>
      </c>
      <c r="E48" s="2">
        <v>121</v>
      </c>
      <c r="F48" s="2">
        <v>119.01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9">
        <f t="shared" si="0"/>
        <v>120.47</v>
      </c>
    </row>
    <row r="49" spans="1:19">
      <c r="A49" s="23" t="s">
        <v>39</v>
      </c>
      <c r="B49" s="21" t="s">
        <v>107</v>
      </c>
      <c r="C49" s="35">
        <v>277.10000000000002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9">
        <f t="shared" si="0"/>
        <v>277.10000000000002</v>
      </c>
    </row>
    <row r="50" spans="1:19">
      <c r="A50" s="23" t="s">
        <v>40</v>
      </c>
      <c r="B50" s="21" t="s">
        <v>107</v>
      </c>
      <c r="C50" s="2">
        <v>168.24</v>
      </c>
      <c r="D50" s="2">
        <v>197.89</v>
      </c>
      <c r="E50" s="2">
        <v>157.07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9">
        <f t="shared" si="0"/>
        <v>174.4</v>
      </c>
    </row>
    <row r="51" spans="1:19">
      <c r="A51" s="23" t="s">
        <v>41</v>
      </c>
      <c r="B51" s="21" t="s">
        <v>107</v>
      </c>
      <c r="C51" s="2">
        <v>251.52</v>
      </c>
      <c r="D51" s="2">
        <v>229</v>
      </c>
      <c r="E51" s="2">
        <v>220</v>
      </c>
      <c r="F51" s="2">
        <v>246.59</v>
      </c>
      <c r="G51" s="2">
        <v>229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9">
        <f t="shared" si="0"/>
        <v>235.22200000000004</v>
      </c>
    </row>
    <row r="52" spans="1:19">
      <c r="A52" s="23" t="s">
        <v>42</v>
      </c>
      <c r="B52" s="21" t="s">
        <v>107</v>
      </c>
      <c r="C52" s="2">
        <v>308.52</v>
      </c>
      <c r="D52" s="2">
        <v>339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9">
        <f t="shared" si="0"/>
        <v>323.76</v>
      </c>
    </row>
    <row r="53" spans="1:19" ht="20">
      <c r="A53" s="24" t="s">
        <v>43</v>
      </c>
      <c r="B53" s="21" t="s">
        <v>107</v>
      </c>
      <c r="C53" s="2">
        <v>125.14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9">
        <f t="shared" si="0"/>
        <v>125.14</v>
      </c>
    </row>
    <row r="54" spans="1:19">
      <c r="A54" s="24" t="s">
        <v>44</v>
      </c>
      <c r="B54" s="21" t="s">
        <v>107</v>
      </c>
      <c r="C54" s="35">
        <v>1028.45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9">
        <f t="shared" si="0"/>
        <v>1028.45</v>
      </c>
    </row>
    <row r="55" spans="1:19">
      <c r="A55" s="24" t="s">
        <v>45</v>
      </c>
      <c r="B55" s="21" t="s">
        <v>107</v>
      </c>
      <c r="C55" s="2">
        <v>236.36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9">
        <f t="shared" si="0"/>
        <v>236.36</v>
      </c>
    </row>
    <row r="56" spans="1:19">
      <c r="A56" s="24" t="s">
        <v>117</v>
      </c>
      <c r="B56" s="21" t="s">
        <v>107</v>
      </c>
      <c r="C56" s="2">
        <v>101.9</v>
      </c>
      <c r="D56" s="2">
        <v>115.32</v>
      </c>
      <c r="E56" s="2">
        <v>101.9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9">
        <f t="shared" si="0"/>
        <v>106.37333333333333</v>
      </c>
    </row>
    <row r="57" spans="1:19">
      <c r="A57" s="24" t="s">
        <v>46</v>
      </c>
      <c r="B57" s="21" t="s">
        <v>107</v>
      </c>
      <c r="C57" s="2">
        <v>174.77</v>
      </c>
      <c r="D57" s="2">
        <v>193.18</v>
      </c>
      <c r="E57" s="2">
        <v>174.77</v>
      </c>
      <c r="F57" s="2">
        <v>159.09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9">
        <f t="shared" si="0"/>
        <v>175.45250000000001</v>
      </c>
    </row>
    <row r="58" spans="1:19">
      <c r="A58" s="24" t="s">
        <v>47</v>
      </c>
      <c r="B58" s="21" t="s">
        <v>107</v>
      </c>
      <c r="C58" s="31">
        <v>718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9">
        <f t="shared" si="0"/>
        <v>718</v>
      </c>
    </row>
    <row r="59" spans="1:19">
      <c r="A59" s="24" t="s">
        <v>48</v>
      </c>
      <c r="B59" s="21" t="s">
        <v>107</v>
      </c>
      <c r="C59" s="2">
        <v>441.27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9">
        <f t="shared" si="0"/>
        <v>441.27</v>
      </c>
    </row>
    <row r="60" spans="1:19">
      <c r="A60" s="24" t="s">
        <v>49</v>
      </c>
      <c r="B60" s="21" t="s">
        <v>107</v>
      </c>
      <c r="C60" s="35">
        <v>385.05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9">
        <f t="shared" si="0"/>
        <v>385.05</v>
      </c>
    </row>
    <row r="61" spans="1:19">
      <c r="A61" s="24" t="s">
        <v>50</v>
      </c>
      <c r="B61" s="21" t="s">
        <v>107</v>
      </c>
      <c r="C61" s="2">
        <v>244.46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9">
        <f t="shared" si="0"/>
        <v>244.46</v>
      </c>
    </row>
    <row r="62" spans="1:19">
      <c r="A62" s="24" t="s">
        <v>51</v>
      </c>
      <c r="B62" s="21" t="s">
        <v>107</v>
      </c>
      <c r="C62" s="33">
        <v>655.37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9">
        <f t="shared" si="0"/>
        <v>655.37</v>
      </c>
    </row>
    <row r="63" spans="1:19">
      <c r="A63" s="24" t="s">
        <v>52</v>
      </c>
      <c r="B63" s="21" t="s">
        <v>107</v>
      </c>
      <c r="C63" s="2">
        <v>638.89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9">
        <f t="shared" si="0"/>
        <v>638.89</v>
      </c>
    </row>
    <row r="64" spans="1:19">
      <c r="A64" s="24" t="s">
        <v>53</v>
      </c>
      <c r="B64" s="21" t="s">
        <v>107</v>
      </c>
      <c r="C64" s="2">
        <v>149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9">
        <f t="shared" si="0"/>
        <v>149</v>
      </c>
    </row>
    <row r="65" spans="1:19" ht="20">
      <c r="A65" s="24" t="s">
        <v>54</v>
      </c>
      <c r="B65" s="21" t="s">
        <v>107</v>
      </c>
      <c r="C65" s="2">
        <v>154.38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9">
        <f t="shared" si="0"/>
        <v>154.38</v>
      </c>
    </row>
    <row r="66" spans="1:19">
      <c r="A66" s="24" t="s">
        <v>55</v>
      </c>
      <c r="B66" s="21" t="s">
        <v>107</v>
      </c>
      <c r="C66" s="2">
        <v>217.6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9">
        <f t="shared" ref="S66:S119" si="1">AVERAGE(C66:M66)</f>
        <v>217.6</v>
      </c>
    </row>
    <row r="67" spans="1:19">
      <c r="A67" s="24" t="s">
        <v>56</v>
      </c>
      <c r="B67" s="21" t="s">
        <v>107</v>
      </c>
      <c r="C67" s="2">
        <v>208.06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9">
        <f t="shared" si="1"/>
        <v>208.06</v>
      </c>
    </row>
    <row r="68" spans="1:19">
      <c r="A68" s="25" t="s">
        <v>111</v>
      </c>
      <c r="B68" s="21" t="s">
        <v>107</v>
      </c>
      <c r="C68" s="2">
        <v>299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9">
        <f t="shared" si="1"/>
        <v>299</v>
      </c>
    </row>
    <row r="69" spans="1:19">
      <c r="A69" s="25" t="s">
        <v>57</v>
      </c>
      <c r="B69" s="21" t="s">
        <v>107</v>
      </c>
      <c r="C69" s="2">
        <v>252</v>
      </c>
      <c r="D69" s="2">
        <v>240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9">
        <f t="shared" si="1"/>
        <v>246</v>
      </c>
    </row>
    <row r="70" spans="1:19">
      <c r="A70" s="25" t="s">
        <v>58</v>
      </c>
      <c r="B70" s="21" t="s">
        <v>107</v>
      </c>
      <c r="C70" s="2">
        <v>14.4</v>
      </c>
      <c r="D70" s="2">
        <v>14</v>
      </c>
      <c r="E70" s="2">
        <v>16</v>
      </c>
      <c r="F70" s="2">
        <v>15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9">
        <f t="shared" si="1"/>
        <v>14.85</v>
      </c>
    </row>
    <row r="71" spans="1:19">
      <c r="A71" s="25" t="s">
        <v>59</v>
      </c>
      <c r="B71" s="21" t="s">
        <v>107</v>
      </c>
      <c r="C71" s="2">
        <v>66</v>
      </c>
      <c r="D71" s="2">
        <v>81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9">
        <f t="shared" si="1"/>
        <v>73.5</v>
      </c>
    </row>
    <row r="72" spans="1:19">
      <c r="A72" s="25" t="s">
        <v>60</v>
      </c>
      <c r="B72" s="21" t="s">
        <v>107</v>
      </c>
      <c r="C72" s="2">
        <v>19.8</v>
      </c>
      <c r="D72" s="2">
        <v>19</v>
      </c>
      <c r="E72" s="2">
        <v>18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9">
        <f t="shared" si="1"/>
        <v>18.933333333333334</v>
      </c>
    </row>
    <row r="73" spans="1:19">
      <c r="A73" s="25" t="s">
        <v>61</v>
      </c>
      <c r="B73" s="21" t="s">
        <v>107</v>
      </c>
      <c r="C73" s="2">
        <v>27.6</v>
      </c>
      <c r="D73" s="2">
        <v>28</v>
      </c>
      <c r="E73" s="2">
        <v>30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9">
        <f t="shared" si="1"/>
        <v>28.533333333333331</v>
      </c>
    </row>
    <row r="74" spans="1:19">
      <c r="A74" s="25" t="s">
        <v>62</v>
      </c>
      <c r="B74" s="21" t="s">
        <v>107</v>
      </c>
      <c r="C74" s="2">
        <v>20.399999999999999</v>
      </c>
      <c r="D74" s="2">
        <v>21</v>
      </c>
      <c r="E74" s="2">
        <v>22</v>
      </c>
      <c r="F74" s="2">
        <v>21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9">
        <f t="shared" si="1"/>
        <v>21.1</v>
      </c>
    </row>
    <row r="75" spans="1:19">
      <c r="A75" s="25" t="s">
        <v>118</v>
      </c>
      <c r="B75" s="21" t="s">
        <v>107</v>
      </c>
      <c r="C75" s="2">
        <v>264</v>
      </c>
      <c r="D75" s="2">
        <v>300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9">
        <f t="shared" si="1"/>
        <v>282</v>
      </c>
    </row>
    <row r="76" spans="1:19">
      <c r="A76" s="25" t="s">
        <v>63</v>
      </c>
      <c r="B76" s="21" t="s">
        <v>107</v>
      </c>
      <c r="C76" s="2">
        <v>36</v>
      </c>
      <c r="D76" s="2">
        <v>45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9">
        <f t="shared" si="1"/>
        <v>40.5</v>
      </c>
    </row>
    <row r="77" spans="1:19">
      <c r="A77" s="25" t="s">
        <v>64</v>
      </c>
      <c r="B77" s="21" t="s">
        <v>107</v>
      </c>
      <c r="C77" s="2">
        <v>192</v>
      </c>
      <c r="D77" s="2">
        <v>144</v>
      </c>
      <c r="E77" s="2">
        <v>156</v>
      </c>
      <c r="F77" s="2">
        <v>132</v>
      </c>
      <c r="G77" s="2">
        <v>180</v>
      </c>
      <c r="H77" s="2">
        <v>192</v>
      </c>
      <c r="I77" s="2">
        <v>222</v>
      </c>
      <c r="J77" s="2"/>
      <c r="K77" s="2"/>
      <c r="L77" s="2"/>
      <c r="M77" s="2"/>
      <c r="N77" s="2"/>
      <c r="O77" s="2"/>
      <c r="P77" s="2"/>
      <c r="Q77" s="2"/>
      <c r="R77" s="2"/>
      <c r="S77" s="9">
        <f t="shared" si="1"/>
        <v>174</v>
      </c>
    </row>
    <row r="78" spans="1:19">
      <c r="A78" s="25" t="s">
        <v>65</v>
      </c>
      <c r="B78" s="21" t="s">
        <v>107</v>
      </c>
      <c r="C78" s="2">
        <v>180</v>
      </c>
      <c r="D78" s="2">
        <v>210</v>
      </c>
      <c r="E78" s="2">
        <v>119</v>
      </c>
      <c r="F78" s="2">
        <v>222</v>
      </c>
      <c r="G78" s="2">
        <v>149</v>
      </c>
      <c r="H78" s="2">
        <v>189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9">
        <f t="shared" si="1"/>
        <v>178.16666666666666</v>
      </c>
    </row>
    <row r="79" spans="1:19">
      <c r="A79" s="25" t="s">
        <v>66</v>
      </c>
      <c r="B79" s="21" t="s">
        <v>107</v>
      </c>
      <c r="C79" s="2">
        <v>162</v>
      </c>
      <c r="D79" s="2">
        <v>150</v>
      </c>
      <c r="E79" s="2">
        <v>198</v>
      </c>
      <c r="F79" s="2">
        <v>150</v>
      </c>
      <c r="G79" s="2">
        <v>195.38</v>
      </c>
      <c r="H79" s="2">
        <v>162</v>
      </c>
      <c r="I79" s="2">
        <v>216</v>
      </c>
      <c r="J79" s="2">
        <v>162</v>
      </c>
      <c r="K79" s="2"/>
      <c r="L79" s="2"/>
      <c r="M79" s="2"/>
      <c r="N79" s="2"/>
      <c r="O79" s="2"/>
      <c r="P79" s="2"/>
      <c r="Q79" s="2"/>
      <c r="R79" s="2"/>
      <c r="S79" s="9">
        <f t="shared" si="1"/>
        <v>174.42250000000001</v>
      </c>
    </row>
    <row r="80" spans="1:19">
      <c r="A80" s="25" t="s">
        <v>67</v>
      </c>
      <c r="B80" s="21" t="s">
        <v>107</v>
      </c>
      <c r="C80" s="2">
        <v>105</v>
      </c>
      <c r="D80" s="2">
        <v>126</v>
      </c>
      <c r="E80" s="2">
        <v>146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9">
        <f t="shared" si="1"/>
        <v>125.66666666666667</v>
      </c>
    </row>
    <row r="81" spans="1:19">
      <c r="A81" s="25" t="s">
        <v>68</v>
      </c>
      <c r="B81" s="21" t="s">
        <v>107</v>
      </c>
      <c r="C81" s="2">
        <v>16.8</v>
      </c>
      <c r="D81" s="2">
        <v>17</v>
      </c>
      <c r="E81" s="2">
        <v>18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9">
        <f t="shared" si="1"/>
        <v>17.266666666666666</v>
      </c>
    </row>
    <row r="82" spans="1:19">
      <c r="A82" s="25" t="s">
        <v>120</v>
      </c>
      <c r="B82" s="21"/>
      <c r="C82" s="31">
        <v>39.9</v>
      </c>
      <c r="D82" s="2">
        <v>27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9">
        <f t="shared" si="1"/>
        <v>33.450000000000003</v>
      </c>
    </row>
    <row r="83" spans="1:19">
      <c r="A83" s="25" t="s">
        <v>69</v>
      </c>
      <c r="B83" s="21" t="s">
        <v>107</v>
      </c>
      <c r="C83" s="2">
        <v>84</v>
      </c>
      <c r="D83" s="2">
        <v>102</v>
      </c>
      <c r="E83" s="2">
        <v>132</v>
      </c>
      <c r="F83" s="2">
        <v>210</v>
      </c>
      <c r="G83" s="2">
        <v>204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9">
        <f t="shared" si="1"/>
        <v>146.4</v>
      </c>
    </row>
    <row r="84" spans="1:19">
      <c r="A84" s="25" t="s">
        <v>70</v>
      </c>
      <c r="B84" s="21" t="s">
        <v>107</v>
      </c>
      <c r="C84" s="2">
        <v>159.6</v>
      </c>
      <c r="D84" s="2">
        <v>259.60000000000002</v>
      </c>
      <c r="E84" s="2">
        <v>239.6</v>
      </c>
      <c r="F84" s="2">
        <v>439.6</v>
      </c>
      <c r="G84" s="2">
        <v>233.05</v>
      </c>
      <c r="H84" s="2">
        <v>239.6</v>
      </c>
      <c r="I84" s="2">
        <v>168</v>
      </c>
      <c r="J84" s="2"/>
      <c r="K84" s="2"/>
      <c r="L84" s="2"/>
      <c r="M84" s="2"/>
      <c r="N84" s="2"/>
      <c r="O84" s="2"/>
      <c r="P84" s="2"/>
      <c r="Q84" s="2"/>
      <c r="R84" s="2"/>
      <c r="S84" s="9">
        <f t="shared" si="1"/>
        <v>248.43571428571428</v>
      </c>
    </row>
    <row r="85" spans="1:19">
      <c r="A85" s="26" t="s">
        <v>71</v>
      </c>
      <c r="B85" s="21" t="s">
        <v>107</v>
      </c>
      <c r="C85" s="2">
        <v>133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9">
        <f t="shared" si="1"/>
        <v>133</v>
      </c>
    </row>
    <row r="86" spans="1:19">
      <c r="A86" s="26" t="s">
        <v>72</v>
      </c>
      <c r="B86" s="21" t="s">
        <v>107</v>
      </c>
      <c r="C86" s="33">
        <v>114.33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9">
        <f t="shared" si="1"/>
        <v>114.33</v>
      </c>
    </row>
    <row r="87" spans="1:19">
      <c r="A87" s="26" t="s">
        <v>73</v>
      </c>
      <c r="B87" s="21" t="s">
        <v>107</v>
      </c>
      <c r="C87" s="2">
        <v>345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9">
        <f t="shared" si="1"/>
        <v>345</v>
      </c>
    </row>
    <row r="88" spans="1:19">
      <c r="A88" s="26" t="s">
        <v>74</v>
      </c>
      <c r="B88" s="21" t="s">
        <v>107</v>
      </c>
      <c r="C88" s="35">
        <v>313.35000000000002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9">
        <f t="shared" si="1"/>
        <v>313.35000000000002</v>
      </c>
    </row>
    <row r="89" spans="1:19">
      <c r="A89" s="26" t="s">
        <v>75</v>
      </c>
      <c r="B89" s="21" t="s">
        <v>107</v>
      </c>
      <c r="C89" s="35">
        <v>95.95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9">
        <f t="shared" si="1"/>
        <v>95.95</v>
      </c>
    </row>
    <row r="90" spans="1:19">
      <c r="A90" s="26" t="s">
        <v>76</v>
      </c>
      <c r="B90" s="21" t="s">
        <v>107</v>
      </c>
      <c r="C90" s="2">
        <v>264.33</v>
      </c>
      <c r="D90" s="2">
        <v>244</v>
      </c>
      <c r="E90" s="2">
        <v>277.67</v>
      </c>
      <c r="F90" s="2">
        <v>286</v>
      </c>
      <c r="G90" s="2">
        <v>269.25</v>
      </c>
      <c r="H90" s="2">
        <v>240.33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9">
        <f t="shared" si="1"/>
        <v>263.59666666666664</v>
      </c>
    </row>
    <row r="91" spans="1:19">
      <c r="A91" s="22" t="s">
        <v>77</v>
      </c>
      <c r="B91" s="21" t="s">
        <v>107</v>
      </c>
      <c r="C91" s="35">
        <v>723.33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9">
        <f t="shared" si="1"/>
        <v>723.33</v>
      </c>
    </row>
    <row r="92" spans="1:19">
      <c r="A92" s="22" t="s">
        <v>78</v>
      </c>
      <c r="B92" s="21" t="s">
        <v>108</v>
      </c>
      <c r="C92" s="30">
        <v>162.26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9">
        <f t="shared" si="1"/>
        <v>162.26</v>
      </c>
    </row>
    <row r="93" spans="1:19">
      <c r="A93" s="22" t="s">
        <v>79</v>
      </c>
      <c r="B93" s="21" t="s">
        <v>107</v>
      </c>
      <c r="C93" s="2">
        <v>1234.5</v>
      </c>
      <c r="D93" s="2">
        <v>950</v>
      </c>
      <c r="E93" s="2">
        <v>1192</v>
      </c>
      <c r="F93" s="2">
        <v>1049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9">
        <f t="shared" si="1"/>
        <v>1106.375</v>
      </c>
    </row>
    <row r="94" spans="1:19">
      <c r="A94" s="22" t="s">
        <v>80</v>
      </c>
      <c r="B94" s="21" t="s">
        <v>108</v>
      </c>
      <c r="C94" s="2">
        <v>171.01</v>
      </c>
      <c r="D94" s="2">
        <v>174.84</v>
      </c>
      <c r="E94" s="2">
        <v>153.52000000000001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9">
        <f t="shared" si="1"/>
        <v>166.45666666666668</v>
      </c>
    </row>
    <row r="95" spans="1:19">
      <c r="A95" s="22" t="s">
        <v>81</v>
      </c>
      <c r="B95" s="21" t="s">
        <v>107</v>
      </c>
      <c r="C95" s="2">
        <v>265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9">
        <f t="shared" si="1"/>
        <v>265</v>
      </c>
    </row>
    <row r="96" spans="1:19">
      <c r="A96" s="22" t="s">
        <v>82</v>
      </c>
      <c r="B96" s="21" t="s">
        <v>107</v>
      </c>
      <c r="C96" s="2">
        <v>1359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9">
        <f t="shared" si="1"/>
        <v>1359</v>
      </c>
    </row>
    <row r="97" spans="1:19">
      <c r="A97" s="22" t="s">
        <v>83</v>
      </c>
      <c r="B97" s="21" t="s">
        <v>108</v>
      </c>
      <c r="C97" s="2">
        <v>142.22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9">
        <f t="shared" si="1"/>
        <v>142.22</v>
      </c>
    </row>
    <row r="98" spans="1:19">
      <c r="A98" s="22" t="s">
        <v>84</v>
      </c>
      <c r="B98" s="21" t="s">
        <v>107</v>
      </c>
      <c r="C98" s="35">
        <v>5132.1000000000004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9">
        <f t="shared" si="1"/>
        <v>5132.1000000000004</v>
      </c>
    </row>
    <row r="99" spans="1:19">
      <c r="A99" s="22" t="s">
        <v>85</v>
      </c>
      <c r="B99" s="21" t="s">
        <v>107</v>
      </c>
      <c r="C99" s="31">
        <v>5690.5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9">
        <f t="shared" si="1"/>
        <v>5690.5</v>
      </c>
    </row>
    <row r="100" spans="1:19">
      <c r="A100" s="22" t="s">
        <v>86</v>
      </c>
      <c r="B100" s="21" t="s">
        <v>107</v>
      </c>
      <c r="C100" s="35">
        <v>1072.31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9">
        <f t="shared" si="1"/>
        <v>1072.31</v>
      </c>
    </row>
    <row r="101" spans="1:19">
      <c r="A101" s="22" t="s">
        <v>87</v>
      </c>
      <c r="B101" s="21" t="s">
        <v>107</v>
      </c>
      <c r="C101" s="2">
        <v>252.61</v>
      </c>
      <c r="D101" s="2">
        <v>297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9">
        <f t="shared" si="1"/>
        <v>274.80500000000001</v>
      </c>
    </row>
    <row r="102" spans="1:19">
      <c r="A102" s="22" t="s">
        <v>88</v>
      </c>
      <c r="B102" s="21" t="s">
        <v>107</v>
      </c>
      <c r="C102" s="35">
        <v>383.59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9">
        <f t="shared" si="1"/>
        <v>383.59</v>
      </c>
    </row>
    <row r="103" spans="1:19">
      <c r="A103" s="27" t="s">
        <v>89</v>
      </c>
      <c r="B103" s="21" t="s">
        <v>107</v>
      </c>
      <c r="C103" s="2">
        <v>70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9">
        <f t="shared" si="1"/>
        <v>70</v>
      </c>
    </row>
    <row r="104" spans="1:19">
      <c r="A104" s="27" t="s">
        <v>90</v>
      </c>
      <c r="B104" s="21" t="s">
        <v>107</v>
      </c>
      <c r="C104" s="30">
        <v>615</v>
      </c>
      <c r="D104" s="2">
        <v>483.33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9">
        <f t="shared" si="1"/>
        <v>549.16499999999996</v>
      </c>
    </row>
    <row r="105" spans="1:19">
      <c r="A105" s="28" t="s">
        <v>91</v>
      </c>
      <c r="B105" s="21" t="s">
        <v>107</v>
      </c>
      <c r="C105" s="2">
        <v>112.8</v>
      </c>
      <c r="D105" s="2">
        <v>115</v>
      </c>
      <c r="E105" s="2">
        <v>49.9</v>
      </c>
      <c r="F105" s="2">
        <v>45.21</v>
      </c>
      <c r="G105" s="2">
        <v>108</v>
      </c>
      <c r="H105" s="2">
        <v>112</v>
      </c>
      <c r="I105" s="2">
        <v>108</v>
      </c>
      <c r="J105" s="2">
        <v>115</v>
      </c>
      <c r="K105" s="2">
        <v>132</v>
      </c>
      <c r="L105" s="2">
        <v>108</v>
      </c>
      <c r="M105" s="2"/>
      <c r="N105" s="2"/>
      <c r="O105" s="2"/>
      <c r="P105" s="2"/>
      <c r="Q105" s="2"/>
      <c r="R105" s="2"/>
      <c r="S105" s="9">
        <f t="shared" si="1"/>
        <v>100.59099999999999</v>
      </c>
    </row>
    <row r="106" spans="1:19">
      <c r="A106" s="28" t="s">
        <v>92</v>
      </c>
      <c r="B106" s="21" t="s">
        <v>107</v>
      </c>
      <c r="C106" s="2">
        <v>59.9</v>
      </c>
      <c r="D106" s="2">
        <v>82.8</v>
      </c>
      <c r="E106" s="2">
        <v>85</v>
      </c>
      <c r="F106" s="2">
        <v>59.9</v>
      </c>
      <c r="G106" s="2">
        <v>85</v>
      </c>
      <c r="H106" s="2">
        <v>59.9</v>
      </c>
      <c r="I106" s="2">
        <v>78</v>
      </c>
      <c r="J106" s="2">
        <v>81</v>
      </c>
      <c r="K106" s="2">
        <v>85</v>
      </c>
      <c r="L106" s="2">
        <v>81</v>
      </c>
      <c r="M106" s="2">
        <v>93</v>
      </c>
      <c r="N106" s="2"/>
      <c r="O106" s="2"/>
      <c r="P106" s="2"/>
      <c r="Q106" s="2"/>
      <c r="R106" s="2"/>
      <c r="S106" s="9">
        <f t="shared" si="1"/>
        <v>77.318181818181813</v>
      </c>
    </row>
    <row r="107" spans="1:19">
      <c r="A107" s="28" t="s">
        <v>93</v>
      </c>
      <c r="B107" s="21" t="s">
        <v>107</v>
      </c>
      <c r="C107" s="2">
        <v>230</v>
      </c>
      <c r="D107" s="2">
        <v>252</v>
      </c>
      <c r="E107" s="2">
        <v>263</v>
      </c>
      <c r="F107" s="2">
        <v>257</v>
      </c>
      <c r="G107" s="2">
        <v>234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9">
        <f t="shared" si="1"/>
        <v>247.2</v>
      </c>
    </row>
    <row r="108" spans="1:19">
      <c r="A108" s="28" t="s">
        <v>94</v>
      </c>
      <c r="B108" s="21" t="s">
        <v>107</v>
      </c>
      <c r="C108" s="2">
        <v>96</v>
      </c>
      <c r="D108" s="2">
        <v>102</v>
      </c>
      <c r="E108" s="2">
        <v>96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9">
        <f t="shared" si="1"/>
        <v>98</v>
      </c>
    </row>
    <row r="109" spans="1:19">
      <c r="A109" s="28" t="s">
        <v>95</v>
      </c>
      <c r="B109" s="21" t="s">
        <v>107</v>
      </c>
      <c r="C109" s="2">
        <v>178.8</v>
      </c>
      <c r="D109" s="2">
        <v>150</v>
      </c>
      <c r="E109" s="2">
        <v>162</v>
      </c>
      <c r="F109" s="2">
        <v>180</v>
      </c>
      <c r="G109" s="2">
        <v>139</v>
      </c>
      <c r="H109" s="2">
        <v>180</v>
      </c>
      <c r="I109" s="2">
        <v>130</v>
      </c>
      <c r="J109" s="2"/>
      <c r="K109" s="2"/>
      <c r="L109" s="2"/>
      <c r="M109" s="2"/>
      <c r="N109" s="2"/>
      <c r="O109" s="2"/>
      <c r="P109" s="2"/>
      <c r="Q109" s="2"/>
      <c r="R109" s="2"/>
      <c r="S109" s="9">
        <f t="shared" si="1"/>
        <v>159.97142857142856</v>
      </c>
    </row>
    <row r="110" spans="1:19">
      <c r="A110" s="28" t="s">
        <v>96</v>
      </c>
      <c r="B110" s="21" t="s">
        <v>107</v>
      </c>
      <c r="C110" s="2">
        <v>102</v>
      </c>
      <c r="D110" s="2">
        <v>96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9">
        <f t="shared" si="1"/>
        <v>99</v>
      </c>
    </row>
    <row r="111" spans="1:19">
      <c r="A111" s="28" t="s">
        <v>97</v>
      </c>
      <c r="B111" s="21" t="s">
        <v>107</v>
      </c>
      <c r="C111" s="2">
        <v>120</v>
      </c>
      <c r="D111" s="2">
        <v>132</v>
      </c>
      <c r="E111" s="2">
        <v>126</v>
      </c>
      <c r="F111" s="2">
        <v>120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9">
        <f t="shared" si="1"/>
        <v>124.5</v>
      </c>
    </row>
    <row r="112" spans="1:19">
      <c r="A112" s="28" t="s">
        <v>98</v>
      </c>
      <c r="B112" s="21" t="s">
        <v>107</v>
      </c>
      <c r="C112" s="2">
        <v>79.900000000000006</v>
      </c>
      <c r="D112" s="2">
        <v>120</v>
      </c>
      <c r="E112" s="2">
        <v>59.9</v>
      </c>
      <c r="F112" s="2">
        <v>96</v>
      </c>
      <c r="G112" s="2">
        <v>59.9</v>
      </c>
      <c r="H112" s="2">
        <v>138</v>
      </c>
      <c r="I112" s="2">
        <v>132</v>
      </c>
      <c r="J112" s="2"/>
      <c r="K112" s="2"/>
      <c r="L112" s="2"/>
      <c r="M112" s="2"/>
      <c r="N112" s="2"/>
      <c r="O112" s="2"/>
      <c r="P112" s="2"/>
      <c r="Q112" s="2"/>
      <c r="R112" s="2"/>
      <c r="S112" s="9">
        <f t="shared" si="1"/>
        <v>97.95714285714287</v>
      </c>
    </row>
    <row r="113" spans="1:19">
      <c r="A113" s="28" t="s">
        <v>99</v>
      </c>
      <c r="B113" s="21" t="s">
        <v>107</v>
      </c>
      <c r="C113" s="2">
        <v>899.9</v>
      </c>
      <c r="D113" s="2">
        <v>1099.0999999999999</v>
      </c>
      <c r="E113" s="2">
        <v>1299</v>
      </c>
      <c r="F113" s="2">
        <v>1199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9">
        <f t="shared" si="1"/>
        <v>1124.25</v>
      </c>
    </row>
    <row r="114" spans="1:19">
      <c r="A114" s="28" t="s">
        <v>100</v>
      </c>
      <c r="B114" s="21" t="s">
        <v>107</v>
      </c>
      <c r="C114" s="2">
        <v>89.9</v>
      </c>
      <c r="D114" s="2">
        <v>84</v>
      </c>
      <c r="E114" s="2">
        <v>83.32</v>
      </c>
      <c r="F114" s="2">
        <v>84</v>
      </c>
      <c r="G114" s="2">
        <v>69.91</v>
      </c>
      <c r="H114" s="2">
        <v>93</v>
      </c>
      <c r="I114" s="2">
        <v>96</v>
      </c>
      <c r="J114" s="2">
        <v>102</v>
      </c>
      <c r="K114" s="2"/>
      <c r="L114" s="2"/>
      <c r="M114" s="2"/>
      <c r="N114" s="2"/>
      <c r="O114" s="2"/>
      <c r="P114" s="2"/>
      <c r="Q114" s="2"/>
      <c r="R114" s="2"/>
      <c r="S114" s="9">
        <f t="shared" si="1"/>
        <v>87.766249999999999</v>
      </c>
    </row>
    <row r="115" spans="1:19">
      <c r="A115" s="29" t="s">
        <v>101</v>
      </c>
      <c r="B115" s="21" t="s">
        <v>108</v>
      </c>
      <c r="C115" s="2">
        <v>7.98</v>
      </c>
      <c r="D115" s="2">
        <v>7.62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9">
        <f t="shared" si="1"/>
        <v>7.8000000000000007</v>
      </c>
    </row>
    <row r="116" spans="1:19">
      <c r="A116" s="29" t="s">
        <v>102</v>
      </c>
      <c r="B116" s="21" t="s">
        <v>108</v>
      </c>
      <c r="C116" s="2">
        <v>10.039999999999999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9">
        <f t="shared" si="1"/>
        <v>10.039999999999999</v>
      </c>
    </row>
    <row r="117" spans="1:19">
      <c r="A117" s="29" t="s">
        <v>103</v>
      </c>
      <c r="B117" s="21" t="s">
        <v>107</v>
      </c>
      <c r="C117" s="2">
        <v>201.75</v>
      </c>
      <c r="D117" s="2">
        <v>162.88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9">
        <f t="shared" si="1"/>
        <v>182.315</v>
      </c>
    </row>
    <row r="118" spans="1:19">
      <c r="A118" s="29" t="s">
        <v>104</v>
      </c>
      <c r="B118" s="21" t="s">
        <v>108</v>
      </c>
      <c r="C118" s="35">
        <v>12.5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9">
        <f t="shared" si="1"/>
        <v>12.5</v>
      </c>
    </row>
    <row r="119" spans="1:19">
      <c r="A119" s="12" t="s">
        <v>105</v>
      </c>
      <c r="B119" s="21" t="s">
        <v>107</v>
      </c>
      <c r="C119" s="2">
        <v>138.18</v>
      </c>
      <c r="D119" s="2">
        <v>112.98</v>
      </c>
      <c r="E119" s="2">
        <v>128.72</v>
      </c>
      <c r="F119" s="2">
        <v>112.98</v>
      </c>
      <c r="G119" s="2">
        <v>129.78</v>
      </c>
      <c r="H119" s="2">
        <v>111.98</v>
      </c>
      <c r="I119" s="2">
        <v>128.72</v>
      </c>
      <c r="J119" s="2"/>
      <c r="K119" s="2"/>
      <c r="L119" s="2"/>
      <c r="M119" s="2"/>
      <c r="N119" s="2"/>
      <c r="O119" s="2"/>
      <c r="P119" s="2"/>
      <c r="Q119" s="2"/>
      <c r="R119" s="2"/>
      <c r="S119" s="9">
        <f t="shared" si="1"/>
        <v>123.33428571428571</v>
      </c>
    </row>
  </sheetData>
  <mergeCells count="1">
    <mergeCell ref="C1:R1"/>
  </mergeCells>
  <pageMargins left="0.70866141732283472" right="0.11811023622047245" top="0.74803149606299213" bottom="0.74803149606299213" header="0.31496062992125984" footer="0.31496062992125984"/>
  <pageSetup paperSize="9"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9" sqref="I19"/>
    </sheetView>
  </sheetViews>
  <sheetFormatPr defaultRowHeight="14.5"/>
  <cols>
    <col min="1" max="1" width="22.7265625" customWidth="1"/>
    <col min="2" max="2" width="5.81640625" customWidth="1"/>
    <col min="3" max="3" width="7.7265625" customWidth="1"/>
    <col min="4" max="4" width="9" customWidth="1"/>
    <col min="5" max="5" width="7.81640625" customWidth="1"/>
    <col min="6" max="6" width="7.1796875" customWidth="1"/>
    <col min="7" max="7" width="7.7265625" customWidth="1"/>
    <col min="8" max="8" width="7.54296875" customWidth="1"/>
    <col min="9" max="9" width="7.1796875" customWidth="1"/>
    <col min="10" max="10" width="7.453125" customWidth="1"/>
    <col min="11" max="12" width="6.81640625" customWidth="1"/>
    <col min="13" max="18" width="8" customWidth="1"/>
    <col min="19" max="19" width="12.453125" customWidth="1"/>
  </cols>
  <sheetData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1" sqref="K21"/>
    </sheetView>
  </sheetViews>
  <sheetFormatPr defaultRowHeight="14.5"/>
  <cols>
    <col min="1" max="1" width="22.7265625" customWidth="1"/>
    <col min="2" max="2" width="5.81640625" customWidth="1"/>
    <col min="3" max="3" width="7.7265625" customWidth="1"/>
    <col min="4" max="4" width="9" customWidth="1"/>
    <col min="5" max="5" width="7.81640625" customWidth="1"/>
    <col min="6" max="6" width="7.1796875" customWidth="1"/>
    <col min="7" max="7" width="7.7265625" customWidth="1"/>
    <col min="8" max="8" width="7.54296875" customWidth="1"/>
    <col min="9" max="9" width="7.1796875" customWidth="1"/>
    <col min="10" max="10" width="7.453125" customWidth="1"/>
    <col min="11" max="12" width="6.81640625" customWidth="1"/>
    <col min="13" max="18" width="8" customWidth="1"/>
    <col min="19" max="19" width="12.453125" customWidth="1"/>
  </cols>
  <sheetData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4" sqref="B14"/>
    </sheetView>
  </sheetViews>
  <sheetFormatPr defaultRowHeight="14.5"/>
  <cols>
    <col min="1" max="1" width="22.7265625" customWidth="1"/>
    <col min="2" max="2" width="5.81640625" customWidth="1"/>
    <col min="3" max="3" width="7.7265625" customWidth="1"/>
    <col min="4" max="4" width="9" customWidth="1"/>
    <col min="5" max="5" width="7.81640625" customWidth="1"/>
    <col min="6" max="6" width="7.1796875" customWidth="1"/>
    <col min="7" max="7" width="7.7265625" customWidth="1"/>
    <col min="8" max="8" width="7.54296875" customWidth="1"/>
    <col min="9" max="9" width="7.1796875" customWidth="1"/>
    <col min="10" max="10" width="7.453125" customWidth="1"/>
    <col min="11" max="12" width="6.81640625" customWidth="1"/>
    <col min="13" max="18" width="8" customWidth="1"/>
    <col min="19" max="19" width="12.453125" customWidth="1"/>
  </cols>
  <sheetData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21"/>
  <sheetViews>
    <sheetView workbookViewId="0">
      <selection activeCell="I17" sqref="I17"/>
    </sheetView>
  </sheetViews>
  <sheetFormatPr defaultRowHeight="14.5"/>
  <cols>
    <col min="1" max="1" width="29.81640625" customWidth="1"/>
    <col min="2" max="2" width="4.1796875" customWidth="1"/>
    <col min="3" max="3" width="11.453125" customWidth="1"/>
    <col min="4" max="4" width="10.453125" customWidth="1"/>
    <col min="5" max="5" width="10.26953125" customWidth="1"/>
    <col min="15" max="15" width="14.54296875" bestFit="1" customWidth="1"/>
  </cols>
  <sheetData>
    <row r="1" spans="1:15" s="19" customFormat="1">
      <c r="A1" s="16" t="s">
        <v>112</v>
      </c>
      <c r="B1" s="17"/>
      <c r="C1" s="18" t="s">
        <v>106</v>
      </c>
      <c r="D1" s="18" t="s">
        <v>119</v>
      </c>
      <c r="E1" s="18" t="s">
        <v>121</v>
      </c>
      <c r="F1" s="18" t="s">
        <v>124</v>
      </c>
      <c r="G1" s="18" t="s">
        <v>125</v>
      </c>
      <c r="H1" s="18" t="s">
        <v>126</v>
      </c>
      <c r="I1" s="18" t="s">
        <v>127</v>
      </c>
      <c r="J1" s="18" t="s">
        <v>128</v>
      </c>
      <c r="K1" s="18" t="s">
        <v>129</v>
      </c>
      <c r="L1" s="18" t="s">
        <v>130</v>
      </c>
      <c r="M1" s="18" t="s">
        <v>131</v>
      </c>
      <c r="N1" s="18" t="s">
        <v>132</v>
      </c>
      <c r="O1" s="18" t="s">
        <v>133</v>
      </c>
    </row>
    <row r="2" spans="1:15">
      <c r="A2" s="20" t="s">
        <v>113</v>
      </c>
      <c r="B2" s="7" t="s">
        <v>107</v>
      </c>
      <c r="C2" s="11">
        <f>Январь!S2</f>
        <v>364.4</v>
      </c>
      <c r="D2" s="11">
        <f>Февраль!C2</f>
        <v>0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9">
        <f>AVERAGE(C2:N2)</f>
        <v>182.2</v>
      </c>
    </row>
    <row r="3" spans="1:15">
      <c r="A3" s="20" t="s">
        <v>0</v>
      </c>
      <c r="B3" s="4" t="s">
        <v>107</v>
      </c>
      <c r="C3" s="11">
        <f>Январь!S3</f>
        <v>212.97799999999998</v>
      </c>
      <c r="D3" s="11">
        <f>Февраль!C3</f>
        <v>0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9">
        <f t="shared" ref="O3:O67" si="0">AVERAGE(C3:N3)</f>
        <v>106.48899999999999</v>
      </c>
    </row>
    <row r="4" spans="1:15">
      <c r="A4" s="20" t="s">
        <v>1</v>
      </c>
      <c r="B4" s="4" t="s">
        <v>107</v>
      </c>
      <c r="C4" s="11">
        <f>Январь!S4</f>
        <v>129.9</v>
      </c>
      <c r="D4" s="11">
        <f>Февраль!C4</f>
        <v>0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9">
        <f t="shared" si="0"/>
        <v>64.95</v>
      </c>
    </row>
    <row r="5" spans="1:15">
      <c r="A5" s="20" t="s">
        <v>2</v>
      </c>
      <c r="B5" s="4" t="s">
        <v>107</v>
      </c>
      <c r="C5" s="11">
        <f>Январь!S5</f>
        <v>12.87</v>
      </c>
      <c r="D5" s="11">
        <f>Февраль!C5</f>
        <v>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9">
        <f t="shared" si="0"/>
        <v>6.4349999999999996</v>
      </c>
    </row>
    <row r="6" spans="1:15">
      <c r="A6" s="20" t="s">
        <v>3</v>
      </c>
      <c r="B6" s="4" t="s">
        <v>107</v>
      </c>
      <c r="C6" s="11">
        <f>Январь!S6</f>
        <v>29.37</v>
      </c>
      <c r="D6" s="11">
        <f>Февраль!C6</f>
        <v>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9">
        <f t="shared" si="0"/>
        <v>14.685</v>
      </c>
    </row>
    <row r="7" spans="1:15">
      <c r="A7" s="20" t="s">
        <v>4</v>
      </c>
      <c r="B7" s="4" t="s">
        <v>107</v>
      </c>
      <c r="C7" s="11">
        <f>Январь!S7</f>
        <v>206.01999999999998</v>
      </c>
      <c r="D7" s="11">
        <f>Февраль!C7</f>
        <v>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9">
        <f t="shared" si="0"/>
        <v>103.00999999999999</v>
      </c>
    </row>
    <row r="8" spans="1:15">
      <c r="A8" s="20" t="s">
        <v>5</v>
      </c>
      <c r="B8" s="4" t="s">
        <v>107</v>
      </c>
      <c r="C8" s="11">
        <f>Январь!S8</f>
        <v>22.844999999999999</v>
      </c>
      <c r="D8" s="11">
        <f>Февраль!C8</f>
        <v>0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9">
        <f t="shared" si="0"/>
        <v>11.422499999999999</v>
      </c>
    </row>
    <row r="9" spans="1:15">
      <c r="A9" s="20" t="s">
        <v>6</v>
      </c>
      <c r="B9" s="4" t="s">
        <v>107</v>
      </c>
      <c r="C9" s="11">
        <f>Январь!S9</f>
        <v>144.99</v>
      </c>
      <c r="D9" s="11">
        <f>Февраль!C9</f>
        <v>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9">
        <f t="shared" si="0"/>
        <v>72.495000000000005</v>
      </c>
    </row>
    <row r="10" spans="1:15" ht="20">
      <c r="A10" s="20" t="s">
        <v>7</v>
      </c>
      <c r="B10" s="4" t="s">
        <v>107</v>
      </c>
      <c r="C10" s="11">
        <f>Январь!S10</f>
        <v>164.26</v>
      </c>
      <c r="D10" s="11">
        <f>Февраль!C10</f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">
        <f t="shared" si="0"/>
        <v>82.13</v>
      </c>
    </row>
    <row r="11" spans="1:15">
      <c r="A11" s="20" t="s">
        <v>8</v>
      </c>
      <c r="B11" s="4" t="s">
        <v>107</v>
      </c>
      <c r="C11" s="11">
        <f>Январь!S11</f>
        <v>549</v>
      </c>
      <c r="D11" s="11">
        <f>Февраль!C11</f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9">
        <f t="shared" si="0"/>
        <v>274.5</v>
      </c>
    </row>
    <row r="12" spans="1:15">
      <c r="A12" s="20" t="s">
        <v>9</v>
      </c>
      <c r="B12" s="4" t="s">
        <v>107</v>
      </c>
      <c r="C12" s="11">
        <f>Январь!S12</f>
        <v>174</v>
      </c>
      <c r="D12" s="11">
        <f>Февраль!C12</f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9">
        <f t="shared" si="0"/>
        <v>87</v>
      </c>
    </row>
    <row r="13" spans="1:15">
      <c r="A13" s="20" t="s">
        <v>10</v>
      </c>
      <c r="B13" s="4" t="s">
        <v>108</v>
      </c>
      <c r="C13" s="11">
        <f>Январь!S13</f>
        <v>47.8</v>
      </c>
      <c r="D13" s="11">
        <f>Февраль!C13</f>
        <v>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9">
        <f t="shared" si="0"/>
        <v>23.9</v>
      </c>
    </row>
    <row r="14" spans="1:15">
      <c r="A14" s="20" t="s">
        <v>11</v>
      </c>
      <c r="B14" s="4" t="s">
        <v>107</v>
      </c>
      <c r="C14" s="11">
        <f>Январь!S14</f>
        <v>122.92400000000001</v>
      </c>
      <c r="D14" s="11">
        <f>Февраль!C14</f>
        <v>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">
        <f t="shared" si="0"/>
        <v>61.462000000000003</v>
      </c>
    </row>
    <row r="15" spans="1:15">
      <c r="A15" s="20" t="s">
        <v>12</v>
      </c>
      <c r="B15" s="4" t="s">
        <v>107</v>
      </c>
      <c r="C15" s="11">
        <f>Январь!S15</f>
        <v>530.48500000000001</v>
      </c>
      <c r="D15" s="11">
        <f>Февраль!C15</f>
        <v>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9">
        <f t="shared" si="0"/>
        <v>265.24250000000001</v>
      </c>
    </row>
    <row r="16" spans="1:15">
      <c r="A16" s="20" t="s">
        <v>13</v>
      </c>
      <c r="B16" s="4" t="s">
        <v>107</v>
      </c>
      <c r="C16" s="11">
        <f>Январь!S16</f>
        <v>63.123333333333335</v>
      </c>
      <c r="D16" s="11">
        <f>Февраль!C16</f>
        <v>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9">
        <f t="shared" si="0"/>
        <v>31.561666666666667</v>
      </c>
    </row>
    <row r="17" spans="1:15">
      <c r="A17" s="22" t="s">
        <v>110</v>
      </c>
      <c r="B17" s="4" t="s">
        <v>108</v>
      </c>
      <c r="C17" s="11">
        <f>Январь!S17</f>
        <v>3.67</v>
      </c>
      <c r="D17" s="11">
        <f>Февраль!C17</f>
        <v>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9">
        <f t="shared" si="0"/>
        <v>1.835</v>
      </c>
    </row>
    <row r="18" spans="1:15">
      <c r="A18" s="22" t="s">
        <v>14</v>
      </c>
      <c r="B18" s="4" t="s">
        <v>108</v>
      </c>
      <c r="C18" s="11">
        <f>Январь!S18</f>
        <v>4.38</v>
      </c>
      <c r="D18" s="11">
        <f>Февраль!C18</f>
        <v>0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9">
        <f t="shared" si="0"/>
        <v>2.19</v>
      </c>
    </row>
    <row r="19" spans="1:15">
      <c r="A19" s="22" t="s">
        <v>15</v>
      </c>
      <c r="B19" s="4" t="s">
        <v>107</v>
      </c>
      <c r="C19" s="11">
        <f>Январь!S19</f>
        <v>126.526</v>
      </c>
      <c r="D19" s="11">
        <f>Февраль!C19</f>
        <v>0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9">
        <f t="shared" si="0"/>
        <v>63.262999999999998</v>
      </c>
    </row>
    <row r="20" spans="1:15">
      <c r="A20" s="22" t="s">
        <v>16</v>
      </c>
      <c r="B20" s="4" t="s">
        <v>107</v>
      </c>
      <c r="C20" s="11">
        <f>Январь!S20</f>
        <v>58.572499999999998</v>
      </c>
      <c r="D20" s="11">
        <f>Февраль!C20</f>
        <v>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9">
        <f t="shared" si="0"/>
        <v>29.286249999999999</v>
      </c>
    </row>
    <row r="21" spans="1:15">
      <c r="A21" s="22" t="s">
        <v>17</v>
      </c>
      <c r="B21" s="4" t="s">
        <v>107</v>
      </c>
      <c r="C21" s="11">
        <f>Январь!S21</f>
        <v>290</v>
      </c>
      <c r="D21" s="11">
        <f>Февраль!C21</f>
        <v>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9">
        <f t="shared" si="0"/>
        <v>145</v>
      </c>
    </row>
    <row r="22" spans="1:15">
      <c r="A22" s="22" t="s">
        <v>18</v>
      </c>
      <c r="B22" s="4" t="s">
        <v>107</v>
      </c>
      <c r="C22" s="11">
        <f>Январь!S22</f>
        <v>48.78</v>
      </c>
      <c r="D22" s="11">
        <f>Февраль!C22</f>
        <v>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9">
        <f t="shared" si="0"/>
        <v>24.39</v>
      </c>
    </row>
    <row r="23" spans="1:15">
      <c r="A23" s="22" t="s">
        <v>19</v>
      </c>
      <c r="B23" s="4" t="s">
        <v>107</v>
      </c>
      <c r="C23" s="11">
        <f>Январь!S23</f>
        <v>127.51666666666667</v>
      </c>
      <c r="D23" s="11">
        <f>Февраль!C23</f>
        <v>0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9">
        <f t="shared" si="0"/>
        <v>63.758333333333333</v>
      </c>
    </row>
    <row r="24" spans="1:15">
      <c r="A24" s="22" t="s">
        <v>135</v>
      </c>
      <c r="B24" s="4"/>
      <c r="C24" s="11">
        <f>Январь!S24</f>
        <v>199</v>
      </c>
      <c r="D24" s="11">
        <f>Февраль!C24</f>
        <v>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9">
        <f t="shared" si="0"/>
        <v>99.5</v>
      </c>
    </row>
    <row r="25" spans="1:15">
      <c r="A25" s="22" t="s">
        <v>20</v>
      </c>
      <c r="B25" s="4" t="s">
        <v>107</v>
      </c>
      <c r="C25" s="11">
        <f>Январь!S25</f>
        <v>142</v>
      </c>
      <c r="D25" s="11">
        <f>Февраль!C25</f>
        <v>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9">
        <f t="shared" si="0"/>
        <v>71</v>
      </c>
    </row>
    <row r="26" spans="1:15">
      <c r="A26" s="22" t="s">
        <v>21</v>
      </c>
      <c r="B26" s="4" t="s">
        <v>107</v>
      </c>
      <c r="C26" s="11">
        <f>Январь!S26</f>
        <v>171.11</v>
      </c>
      <c r="D26" s="11">
        <f>Февраль!C26</f>
        <v>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9">
        <f t="shared" si="0"/>
        <v>85.555000000000007</v>
      </c>
    </row>
    <row r="27" spans="1:15">
      <c r="A27" s="22" t="s">
        <v>22</v>
      </c>
      <c r="B27" s="4" t="s">
        <v>107</v>
      </c>
      <c r="C27" s="11">
        <f>Январь!S27</f>
        <v>191.58625000000001</v>
      </c>
      <c r="D27" s="11">
        <f>Февраль!C27</f>
        <v>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9">
        <f t="shared" si="0"/>
        <v>95.793125000000003</v>
      </c>
    </row>
    <row r="28" spans="1:15">
      <c r="A28" s="22" t="s">
        <v>114</v>
      </c>
      <c r="B28" s="4" t="s">
        <v>107</v>
      </c>
      <c r="C28" s="11">
        <f>Январь!S28</f>
        <v>1316</v>
      </c>
      <c r="D28" s="11">
        <f>Февраль!C28</f>
        <v>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9">
        <f t="shared" si="0"/>
        <v>658</v>
      </c>
    </row>
    <row r="29" spans="1:15">
      <c r="A29" s="22" t="s">
        <v>23</v>
      </c>
      <c r="B29" s="4" t="s">
        <v>107</v>
      </c>
      <c r="C29" s="11">
        <f>Январь!S29</f>
        <v>829</v>
      </c>
      <c r="D29" s="11">
        <f>Февраль!C29</f>
        <v>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9">
        <f t="shared" si="0"/>
        <v>414.5</v>
      </c>
    </row>
    <row r="30" spans="1:15">
      <c r="A30" s="22" t="s">
        <v>24</v>
      </c>
      <c r="B30" s="4" t="s">
        <v>107</v>
      </c>
      <c r="C30" s="11">
        <f>Январь!S30</f>
        <v>502.16499999999996</v>
      </c>
      <c r="D30" s="11">
        <f>Февраль!C30</f>
        <v>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9">
        <f t="shared" si="0"/>
        <v>251.08249999999998</v>
      </c>
    </row>
    <row r="31" spans="1:15" ht="20">
      <c r="A31" s="23" t="s">
        <v>25</v>
      </c>
      <c r="B31" s="4" t="s">
        <v>107</v>
      </c>
      <c r="C31" s="11">
        <f>Январь!S31</f>
        <v>704.72</v>
      </c>
      <c r="D31" s="11">
        <f>Февраль!C31</f>
        <v>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9">
        <f t="shared" si="0"/>
        <v>352.36</v>
      </c>
    </row>
    <row r="32" spans="1:15">
      <c r="A32" s="23" t="s">
        <v>115</v>
      </c>
      <c r="B32" s="4" t="s">
        <v>107</v>
      </c>
      <c r="C32" s="11">
        <f>Январь!S32</f>
        <v>1257.4100000000001</v>
      </c>
      <c r="D32" s="11">
        <f>Февраль!C32</f>
        <v>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9">
        <f t="shared" si="0"/>
        <v>628.70500000000004</v>
      </c>
    </row>
    <row r="33" spans="1:15">
      <c r="A33" s="23" t="s">
        <v>122</v>
      </c>
      <c r="B33" s="4" t="s">
        <v>107</v>
      </c>
      <c r="C33" s="11">
        <f>Январь!S33</f>
        <v>2110</v>
      </c>
      <c r="D33" s="11">
        <f>Февраль!C33</f>
        <v>0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9">
        <f t="shared" si="0"/>
        <v>1055</v>
      </c>
    </row>
    <row r="34" spans="1:15">
      <c r="A34" s="23" t="s">
        <v>26</v>
      </c>
      <c r="B34" s="4" t="s">
        <v>107</v>
      </c>
      <c r="C34" s="11">
        <f>Январь!S34</f>
        <v>416.89999999999992</v>
      </c>
      <c r="D34" s="11">
        <f>Февраль!C34</f>
        <v>0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9">
        <f t="shared" si="0"/>
        <v>208.44999999999996</v>
      </c>
    </row>
    <row r="35" spans="1:15">
      <c r="A35" s="23" t="s">
        <v>27</v>
      </c>
      <c r="B35" s="4" t="s">
        <v>107</v>
      </c>
      <c r="C35" s="11">
        <f>Январь!S35</f>
        <v>675.62</v>
      </c>
      <c r="D35" s="11">
        <f>Февраль!C35</f>
        <v>0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9">
        <f t="shared" si="0"/>
        <v>337.81</v>
      </c>
    </row>
    <row r="36" spans="1:15">
      <c r="A36" s="23" t="s">
        <v>116</v>
      </c>
      <c r="B36" s="4" t="s">
        <v>107</v>
      </c>
      <c r="C36" s="11">
        <f>Январь!S36</f>
        <v>261.07</v>
      </c>
      <c r="D36" s="11">
        <f>Февраль!C36</f>
        <v>0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9">
        <f t="shared" si="0"/>
        <v>130.535</v>
      </c>
    </row>
    <row r="37" spans="1:15">
      <c r="A37" s="23" t="s">
        <v>28</v>
      </c>
      <c r="B37" s="4" t="s">
        <v>107</v>
      </c>
      <c r="C37" s="11">
        <f>Январь!S37</f>
        <v>297.39999999999998</v>
      </c>
      <c r="D37" s="11">
        <f>Февраль!C37</f>
        <v>0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9">
        <f t="shared" si="0"/>
        <v>148.69999999999999</v>
      </c>
    </row>
    <row r="38" spans="1:15">
      <c r="A38" s="23" t="s">
        <v>29</v>
      </c>
      <c r="B38" s="4" t="s">
        <v>107</v>
      </c>
      <c r="C38" s="11">
        <f>Январь!S38</f>
        <v>270.67500000000001</v>
      </c>
      <c r="D38" s="11">
        <f>Февраль!C38</f>
        <v>0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9">
        <f t="shared" si="0"/>
        <v>135.33750000000001</v>
      </c>
    </row>
    <row r="39" spans="1:15">
      <c r="A39" s="23" t="s">
        <v>30</v>
      </c>
      <c r="B39" s="4" t="s">
        <v>107</v>
      </c>
      <c r="C39" s="11">
        <f>Январь!S39</f>
        <v>940</v>
      </c>
      <c r="D39" s="11">
        <f>Февраль!C39</f>
        <v>0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9">
        <f t="shared" si="0"/>
        <v>470</v>
      </c>
    </row>
    <row r="40" spans="1:15">
      <c r="A40" s="23" t="s">
        <v>31</v>
      </c>
      <c r="B40" s="4" t="s">
        <v>107</v>
      </c>
      <c r="C40" s="11">
        <f>Январь!S40</f>
        <v>455.84500000000003</v>
      </c>
      <c r="D40" s="11">
        <f>Февраль!C40</f>
        <v>0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9">
        <f t="shared" si="0"/>
        <v>227.92250000000001</v>
      </c>
    </row>
    <row r="41" spans="1:15">
      <c r="A41" s="23" t="s">
        <v>32</v>
      </c>
      <c r="B41" s="4" t="s">
        <v>107</v>
      </c>
      <c r="C41" s="11">
        <f>Январь!S41</f>
        <v>149</v>
      </c>
      <c r="D41" s="11">
        <f>Февраль!C41</f>
        <v>0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9">
        <f t="shared" si="0"/>
        <v>74.5</v>
      </c>
    </row>
    <row r="42" spans="1:15">
      <c r="A42" s="23" t="s">
        <v>33</v>
      </c>
      <c r="B42" s="4" t="s">
        <v>107</v>
      </c>
      <c r="C42" s="11">
        <f>Январь!S42</f>
        <v>507.84</v>
      </c>
      <c r="D42" s="11">
        <f>Февраль!C42</f>
        <v>0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9">
        <f t="shared" si="0"/>
        <v>253.92</v>
      </c>
    </row>
    <row r="43" spans="1:15">
      <c r="A43" s="23" t="s">
        <v>34</v>
      </c>
      <c r="B43" s="4" t="s">
        <v>107</v>
      </c>
      <c r="C43" s="11">
        <f>Январь!S43</f>
        <v>149.06</v>
      </c>
      <c r="D43" s="11">
        <f>Февраль!C43</f>
        <v>0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9">
        <f t="shared" si="0"/>
        <v>74.53</v>
      </c>
    </row>
    <row r="44" spans="1:15">
      <c r="A44" s="23" t="s">
        <v>35</v>
      </c>
      <c r="B44" s="4" t="s">
        <v>107</v>
      </c>
      <c r="C44" s="11">
        <f>Январь!S44</f>
        <v>309.05</v>
      </c>
      <c r="D44" s="11">
        <f>Февраль!C44</f>
        <v>0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9">
        <f t="shared" si="0"/>
        <v>154.52500000000001</v>
      </c>
    </row>
    <row r="45" spans="1:15">
      <c r="A45" s="23" t="s">
        <v>36</v>
      </c>
      <c r="B45" s="4" t="s">
        <v>107</v>
      </c>
      <c r="C45" s="11">
        <f>Январь!S45</f>
        <v>720</v>
      </c>
      <c r="D45" s="11">
        <f>Февраль!C45</f>
        <v>0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9">
        <f t="shared" si="0"/>
        <v>360</v>
      </c>
    </row>
    <row r="46" spans="1:15">
      <c r="A46" s="23" t="s">
        <v>109</v>
      </c>
      <c r="B46" s="4" t="s">
        <v>107</v>
      </c>
      <c r="C46" s="11">
        <f>Январь!S46</f>
        <v>197.67</v>
      </c>
      <c r="D46" s="11">
        <f>Февраль!C46</f>
        <v>0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9">
        <f t="shared" si="0"/>
        <v>98.834999999999994</v>
      </c>
    </row>
    <row r="47" spans="1:15">
      <c r="A47" s="23" t="s">
        <v>37</v>
      </c>
      <c r="B47" s="4" t="s">
        <v>107</v>
      </c>
      <c r="C47" s="11">
        <f>Январь!S47</f>
        <v>131.43</v>
      </c>
      <c r="D47" s="11">
        <f>Февраль!C47</f>
        <v>0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9">
        <f t="shared" si="0"/>
        <v>65.715000000000003</v>
      </c>
    </row>
    <row r="48" spans="1:15">
      <c r="A48" s="23" t="s">
        <v>38</v>
      </c>
      <c r="B48" s="4" t="s">
        <v>107</v>
      </c>
      <c r="C48" s="11">
        <f>Январь!S48</f>
        <v>120.47</v>
      </c>
      <c r="D48" s="11">
        <f>Февраль!C48</f>
        <v>0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9">
        <f t="shared" si="0"/>
        <v>60.234999999999999</v>
      </c>
    </row>
    <row r="49" spans="1:15">
      <c r="A49" s="23" t="s">
        <v>39</v>
      </c>
      <c r="B49" s="4" t="s">
        <v>107</v>
      </c>
      <c r="C49" s="11">
        <f>Январь!S49</f>
        <v>277.10000000000002</v>
      </c>
      <c r="D49" s="11">
        <f>Февраль!C49</f>
        <v>0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9">
        <f t="shared" si="0"/>
        <v>138.55000000000001</v>
      </c>
    </row>
    <row r="50" spans="1:15">
      <c r="A50" s="23" t="s">
        <v>40</v>
      </c>
      <c r="B50" s="4" t="s">
        <v>107</v>
      </c>
      <c r="C50" s="11">
        <f>Январь!S50</f>
        <v>174.4</v>
      </c>
      <c r="D50" s="11">
        <f>Февраль!C50</f>
        <v>0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9">
        <f t="shared" si="0"/>
        <v>87.2</v>
      </c>
    </row>
    <row r="51" spans="1:15">
      <c r="A51" s="23" t="s">
        <v>41</v>
      </c>
      <c r="B51" s="4" t="s">
        <v>107</v>
      </c>
      <c r="C51" s="11">
        <f>Январь!S51</f>
        <v>235.22200000000004</v>
      </c>
      <c r="D51" s="11">
        <f>Февраль!C51</f>
        <v>0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9">
        <f t="shared" si="0"/>
        <v>117.61100000000002</v>
      </c>
    </row>
    <row r="52" spans="1:15">
      <c r="A52" s="23" t="s">
        <v>42</v>
      </c>
      <c r="B52" s="4" t="s">
        <v>107</v>
      </c>
      <c r="C52" s="11">
        <f>Январь!S52</f>
        <v>323.76</v>
      </c>
      <c r="D52" s="11">
        <f>Февраль!C52</f>
        <v>0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9">
        <f t="shared" si="0"/>
        <v>161.88</v>
      </c>
    </row>
    <row r="53" spans="1:15" ht="20">
      <c r="A53" s="24" t="s">
        <v>43</v>
      </c>
      <c r="B53" s="4" t="s">
        <v>107</v>
      </c>
      <c r="C53" s="11">
        <f>Январь!S53</f>
        <v>125.14</v>
      </c>
      <c r="D53" s="11">
        <f>Февраль!C53</f>
        <v>0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9">
        <f t="shared" si="0"/>
        <v>62.57</v>
      </c>
    </row>
    <row r="54" spans="1:15">
      <c r="A54" s="24" t="s">
        <v>44</v>
      </c>
      <c r="B54" s="4" t="s">
        <v>107</v>
      </c>
      <c r="C54" s="11">
        <f>Январь!S54</f>
        <v>1028.45</v>
      </c>
      <c r="D54" s="11">
        <f>Февраль!C54</f>
        <v>0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9">
        <f t="shared" si="0"/>
        <v>514.22500000000002</v>
      </c>
    </row>
    <row r="55" spans="1:15">
      <c r="A55" s="24" t="s">
        <v>45</v>
      </c>
      <c r="B55" s="4" t="s">
        <v>107</v>
      </c>
      <c r="C55" s="11">
        <f>Январь!S55</f>
        <v>236.36</v>
      </c>
      <c r="D55" s="11">
        <f>Февраль!C55</f>
        <v>0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9">
        <f t="shared" si="0"/>
        <v>118.18</v>
      </c>
    </row>
    <row r="56" spans="1:15">
      <c r="A56" s="24" t="s">
        <v>117</v>
      </c>
      <c r="B56" s="4" t="s">
        <v>107</v>
      </c>
      <c r="C56" s="11">
        <f>Январь!S56</f>
        <v>106.37333333333333</v>
      </c>
      <c r="D56" s="11">
        <f>Февраль!C56</f>
        <v>0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9">
        <f t="shared" si="0"/>
        <v>53.186666666666667</v>
      </c>
    </row>
    <row r="57" spans="1:15">
      <c r="A57" s="24" t="s">
        <v>46</v>
      </c>
      <c r="B57" s="4" t="s">
        <v>107</v>
      </c>
      <c r="C57" s="11">
        <f>Январь!S57</f>
        <v>175.45250000000001</v>
      </c>
      <c r="D57" s="11">
        <f>Февраль!C57</f>
        <v>0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9">
        <f t="shared" si="0"/>
        <v>87.726250000000007</v>
      </c>
    </row>
    <row r="58" spans="1:15">
      <c r="A58" s="24" t="s">
        <v>47</v>
      </c>
      <c r="B58" s="4" t="s">
        <v>107</v>
      </c>
      <c r="C58" s="11">
        <f>Январь!S58</f>
        <v>718</v>
      </c>
      <c r="D58" s="11">
        <f>Февраль!C58</f>
        <v>0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9">
        <f t="shared" si="0"/>
        <v>359</v>
      </c>
    </row>
    <row r="59" spans="1:15">
      <c r="A59" s="24" t="s">
        <v>48</v>
      </c>
      <c r="B59" s="4" t="s">
        <v>107</v>
      </c>
      <c r="C59" s="11">
        <f>Январь!S59</f>
        <v>441.27</v>
      </c>
      <c r="D59" s="11">
        <f>Февраль!C59</f>
        <v>0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9">
        <f t="shared" si="0"/>
        <v>220.63499999999999</v>
      </c>
    </row>
    <row r="60" spans="1:15">
      <c r="A60" s="24" t="s">
        <v>49</v>
      </c>
      <c r="B60" s="4" t="s">
        <v>107</v>
      </c>
      <c r="C60" s="11">
        <f>Январь!S60</f>
        <v>385.05</v>
      </c>
      <c r="D60" s="11">
        <f>Февраль!C60</f>
        <v>0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9">
        <f t="shared" si="0"/>
        <v>192.52500000000001</v>
      </c>
    </row>
    <row r="61" spans="1:15">
      <c r="A61" s="24" t="s">
        <v>50</v>
      </c>
      <c r="B61" s="4" t="s">
        <v>107</v>
      </c>
      <c r="C61" s="11">
        <f>Январь!S61</f>
        <v>244.46</v>
      </c>
      <c r="D61" s="11">
        <f>Февраль!C61</f>
        <v>0</v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9">
        <f t="shared" si="0"/>
        <v>122.23</v>
      </c>
    </row>
    <row r="62" spans="1:15">
      <c r="A62" s="24" t="s">
        <v>51</v>
      </c>
      <c r="B62" s="4" t="s">
        <v>107</v>
      </c>
      <c r="C62" s="11">
        <f>Январь!S62</f>
        <v>655.37</v>
      </c>
      <c r="D62" s="11">
        <f>Февраль!C62</f>
        <v>0</v>
      </c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9">
        <f t="shared" si="0"/>
        <v>327.685</v>
      </c>
    </row>
    <row r="63" spans="1:15">
      <c r="A63" s="24" t="s">
        <v>52</v>
      </c>
      <c r="B63" s="4" t="s">
        <v>107</v>
      </c>
      <c r="C63" s="11">
        <f>Январь!S63</f>
        <v>638.89</v>
      </c>
      <c r="D63" s="11">
        <f>Февраль!C63</f>
        <v>0</v>
      </c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9">
        <f t="shared" si="0"/>
        <v>319.44499999999999</v>
      </c>
    </row>
    <row r="64" spans="1:15">
      <c r="A64" s="24" t="s">
        <v>53</v>
      </c>
      <c r="B64" s="4" t="s">
        <v>107</v>
      </c>
      <c r="C64" s="11">
        <f>Январь!S64</f>
        <v>149</v>
      </c>
      <c r="D64" s="11">
        <f>Февраль!C64</f>
        <v>0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9">
        <f t="shared" si="0"/>
        <v>74.5</v>
      </c>
    </row>
    <row r="65" spans="1:15" ht="20">
      <c r="A65" s="24" t="s">
        <v>54</v>
      </c>
      <c r="B65" s="4" t="s">
        <v>107</v>
      </c>
      <c r="C65" s="11">
        <f>Январь!S65</f>
        <v>154.38</v>
      </c>
      <c r="D65" s="11">
        <f>Февраль!C65</f>
        <v>0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9">
        <f t="shared" si="0"/>
        <v>77.19</v>
      </c>
    </row>
    <row r="66" spans="1:15">
      <c r="A66" s="24" t="s">
        <v>55</v>
      </c>
      <c r="B66" s="4" t="s">
        <v>107</v>
      </c>
      <c r="C66" s="11">
        <f>Январь!S66</f>
        <v>217.6</v>
      </c>
      <c r="D66" s="11">
        <f>Февраль!C66</f>
        <v>0</v>
      </c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9">
        <f t="shared" si="0"/>
        <v>108.8</v>
      </c>
    </row>
    <row r="67" spans="1:15">
      <c r="A67" s="24" t="s">
        <v>56</v>
      </c>
      <c r="B67" s="4" t="s">
        <v>107</v>
      </c>
      <c r="C67" s="11">
        <f>Январь!S67</f>
        <v>208.06</v>
      </c>
      <c r="D67" s="11">
        <f>Февраль!C67</f>
        <v>0</v>
      </c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9">
        <f t="shared" si="0"/>
        <v>104.03</v>
      </c>
    </row>
    <row r="68" spans="1:15">
      <c r="A68" s="25" t="s">
        <v>111</v>
      </c>
      <c r="B68" s="4" t="s">
        <v>107</v>
      </c>
      <c r="C68" s="11">
        <f>Январь!S68</f>
        <v>299</v>
      </c>
      <c r="D68" s="11">
        <f>Февраль!C68</f>
        <v>0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9">
        <f t="shared" ref="O68:O119" si="1">AVERAGE(C68:N68)</f>
        <v>149.5</v>
      </c>
    </row>
    <row r="69" spans="1:15">
      <c r="A69" s="25" t="s">
        <v>57</v>
      </c>
      <c r="B69" s="4"/>
      <c r="C69" s="11">
        <f>Январь!S69</f>
        <v>246</v>
      </c>
      <c r="D69" s="11">
        <f>Февраль!C69</f>
        <v>0</v>
      </c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9">
        <f t="shared" si="1"/>
        <v>123</v>
      </c>
    </row>
    <row r="70" spans="1:15">
      <c r="A70" s="25" t="s">
        <v>58</v>
      </c>
      <c r="B70" s="4" t="s">
        <v>107</v>
      </c>
      <c r="C70" s="11">
        <f>Январь!S70</f>
        <v>14.85</v>
      </c>
      <c r="D70" s="11">
        <f>Февраль!C70</f>
        <v>0</v>
      </c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9">
        <f t="shared" si="1"/>
        <v>7.4249999999999998</v>
      </c>
    </row>
    <row r="71" spans="1:15">
      <c r="A71" s="25" t="s">
        <v>59</v>
      </c>
      <c r="B71" s="4" t="s">
        <v>107</v>
      </c>
      <c r="C71" s="11">
        <f>Январь!S71</f>
        <v>73.5</v>
      </c>
      <c r="D71" s="11">
        <f>Февраль!C71</f>
        <v>0</v>
      </c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9">
        <f t="shared" si="1"/>
        <v>36.75</v>
      </c>
    </row>
    <row r="72" spans="1:15">
      <c r="A72" s="25" t="s">
        <v>60</v>
      </c>
      <c r="B72" s="4" t="s">
        <v>107</v>
      </c>
      <c r="C72" s="11">
        <f>Январь!S72</f>
        <v>18.933333333333334</v>
      </c>
      <c r="D72" s="11">
        <f>Февраль!C72</f>
        <v>0</v>
      </c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9">
        <f t="shared" si="1"/>
        <v>9.4666666666666668</v>
      </c>
    </row>
    <row r="73" spans="1:15">
      <c r="A73" s="25" t="s">
        <v>61</v>
      </c>
      <c r="B73" s="4" t="s">
        <v>107</v>
      </c>
      <c r="C73" s="11">
        <f>Январь!S73</f>
        <v>28.533333333333331</v>
      </c>
      <c r="D73" s="11">
        <f>Февраль!C73</f>
        <v>0</v>
      </c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9">
        <f t="shared" si="1"/>
        <v>14.266666666666666</v>
      </c>
    </row>
    <row r="74" spans="1:15">
      <c r="A74" s="25" t="s">
        <v>62</v>
      </c>
      <c r="B74" s="4" t="s">
        <v>107</v>
      </c>
      <c r="C74" s="11">
        <f>Январь!S74</f>
        <v>21.1</v>
      </c>
      <c r="D74" s="11">
        <f>Февраль!C74</f>
        <v>0</v>
      </c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9">
        <f t="shared" si="1"/>
        <v>10.55</v>
      </c>
    </row>
    <row r="75" spans="1:15">
      <c r="A75" s="25" t="s">
        <v>118</v>
      </c>
      <c r="B75" s="4" t="s">
        <v>107</v>
      </c>
      <c r="C75" s="11">
        <f>Январь!S75</f>
        <v>282</v>
      </c>
      <c r="D75" s="11">
        <f>Февраль!C75</f>
        <v>0</v>
      </c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9">
        <f t="shared" si="1"/>
        <v>141</v>
      </c>
    </row>
    <row r="76" spans="1:15">
      <c r="A76" s="25" t="s">
        <v>63</v>
      </c>
      <c r="B76" s="4" t="s">
        <v>107</v>
      </c>
      <c r="C76" s="11">
        <f>Январь!S76</f>
        <v>40.5</v>
      </c>
      <c r="D76" s="11">
        <f>Февраль!C76</f>
        <v>0</v>
      </c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9">
        <f t="shared" si="1"/>
        <v>20.25</v>
      </c>
    </row>
    <row r="77" spans="1:15">
      <c r="A77" s="25" t="s">
        <v>64</v>
      </c>
      <c r="B77" s="4" t="s">
        <v>107</v>
      </c>
      <c r="C77" s="11">
        <f>Январь!S77</f>
        <v>174</v>
      </c>
      <c r="D77" s="11">
        <f>Февраль!C77</f>
        <v>0</v>
      </c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9">
        <f t="shared" si="1"/>
        <v>87</v>
      </c>
    </row>
    <row r="78" spans="1:15">
      <c r="A78" s="25" t="s">
        <v>65</v>
      </c>
      <c r="B78" s="4" t="s">
        <v>107</v>
      </c>
      <c r="C78" s="11">
        <f>Январь!S78</f>
        <v>178.16666666666666</v>
      </c>
      <c r="D78" s="11">
        <f>Февраль!C78</f>
        <v>0</v>
      </c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9">
        <f t="shared" si="1"/>
        <v>89.083333333333329</v>
      </c>
    </row>
    <row r="79" spans="1:15">
      <c r="A79" s="25" t="s">
        <v>66</v>
      </c>
      <c r="B79" s="4" t="s">
        <v>107</v>
      </c>
      <c r="C79" s="11">
        <f>Январь!S79</f>
        <v>174.42250000000001</v>
      </c>
      <c r="D79" s="11">
        <f>Февраль!C79</f>
        <v>0</v>
      </c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9">
        <f t="shared" si="1"/>
        <v>87.211250000000007</v>
      </c>
    </row>
    <row r="80" spans="1:15">
      <c r="A80" s="25" t="s">
        <v>67</v>
      </c>
      <c r="B80" s="4" t="s">
        <v>107</v>
      </c>
      <c r="C80" s="11">
        <f>Январь!S80</f>
        <v>125.66666666666667</v>
      </c>
      <c r="D80" s="11">
        <f>Февраль!C80</f>
        <v>0</v>
      </c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9">
        <f t="shared" si="1"/>
        <v>62.833333333333336</v>
      </c>
    </row>
    <row r="81" spans="1:15">
      <c r="A81" s="25" t="s">
        <v>68</v>
      </c>
      <c r="B81" s="4" t="s">
        <v>107</v>
      </c>
      <c r="C81" s="11">
        <f>Январь!S81</f>
        <v>17.266666666666666</v>
      </c>
      <c r="D81" s="11">
        <f>Февраль!C81</f>
        <v>0</v>
      </c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9">
        <f t="shared" si="1"/>
        <v>8.6333333333333329</v>
      </c>
    </row>
    <row r="82" spans="1:15">
      <c r="A82" s="25" t="s">
        <v>120</v>
      </c>
      <c r="B82" s="4" t="s">
        <v>107</v>
      </c>
      <c r="C82" s="11">
        <f>Январь!S82</f>
        <v>33.450000000000003</v>
      </c>
      <c r="D82" s="11">
        <f>Февраль!C82</f>
        <v>0</v>
      </c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9">
        <f t="shared" si="1"/>
        <v>16.725000000000001</v>
      </c>
    </row>
    <row r="83" spans="1:15">
      <c r="A83" s="25" t="s">
        <v>69</v>
      </c>
      <c r="B83" s="4" t="s">
        <v>107</v>
      </c>
      <c r="C83" s="11">
        <f>Январь!S83</f>
        <v>146.4</v>
      </c>
      <c r="D83" s="11">
        <f>Февраль!C83</f>
        <v>0</v>
      </c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9">
        <f t="shared" si="1"/>
        <v>73.2</v>
      </c>
    </row>
    <row r="84" spans="1:15">
      <c r="A84" s="25" t="s">
        <v>70</v>
      </c>
      <c r="B84" s="4"/>
      <c r="C84" s="11">
        <f>Январь!S84</f>
        <v>248.43571428571428</v>
      </c>
      <c r="D84" s="11">
        <f>Февраль!C84</f>
        <v>0</v>
      </c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9">
        <f t="shared" si="1"/>
        <v>124.21785714285714</v>
      </c>
    </row>
    <row r="85" spans="1:15">
      <c r="A85" s="26" t="s">
        <v>71</v>
      </c>
      <c r="B85" s="4" t="s">
        <v>107</v>
      </c>
      <c r="C85" s="11">
        <f>Январь!S85</f>
        <v>133</v>
      </c>
      <c r="D85" s="11">
        <f>Февраль!C85</f>
        <v>0</v>
      </c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9">
        <f t="shared" si="1"/>
        <v>66.5</v>
      </c>
    </row>
    <row r="86" spans="1:15">
      <c r="A86" s="26" t="s">
        <v>72</v>
      </c>
      <c r="B86" s="4" t="s">
        <v>107</v>
      </c>
      <c r="C86" s="11">
        <f>Январь!S86</f>
        <v>114.33</v>
      </c>
      <c r="D86" s="11">
        <f>Февраль!C86</f>
        <v>0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9">
        <f t="shared" si="1"/>
        <v>57.164999999999999</v>
      </c>
    </row>
    <row r="87" spans="1:15">
      <c r="A87" s="26" t="s">
        <v>73</v>
      </c>
      <c r="B87" s="4" t="s">
        <v>107</v>
      </c>
      <c r="C87" s="11">
        <f>Январь!S87</f>
        <v>345</v>
      </c>
      <c r="D87" s="11">
        <f>Февраль!C87</f>
        <v>0</v>
      </c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9">
        <f t="shared" si="1"/>
        <v>172.5</v>
      </c>
    </row>
    <row r="88" spans="1:15">
      <c r="A88" s="26" t="s">
        <v>74</v>
      </c>
      <c r="B88" s="4" t="s">
        <v>107</v>
      </c>
      <c r="C88" s="11">
        <f>Январь!S88</f>
        <v>313.35000000000002</v>
      </c>
      <c r="D88" s="11">
        <f>Февраль!C88</f>
        <v>0</v>
      </c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9">
        <f t="shared" si="1"/>
        <v>156.67500000000001</v>
      </c>
    </row>
    <row r="89" spans="1:15">
      <c r="A89" s="26" t="s">
        <v>75</v>
      </c>
      <c r="B89" s="4" t="s">
        <v>107</v>
      </c>
      <c r="C89" s="11">
        <f>Январь!S89</f>
        <v>95.95</v>
      </c>
      <c r="D89" s="11">
        <f>Февраль!C89</f>
        <v>0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9">
        <f t="shared" si="1"/>
        <v>47.975000000000001</v>
      </c>
    </row>
    <row r="90" spans="1:15">
      <c r="A90" s="26" t="s">
        <v>76</v>
      </c>
      <c r="B90" s="4" t="s">
        <v>107</v>
      </c>
      <c r="C90" s="11">
        <f>Январь!S90</f>
        <v>263.59666666666664</v>
      </c>
      <c r="D90" s="11">
        <f>Февраль!C90</f>
        <v>0</v>
      </c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9">
        <f t="shared" si="1"/>
        <v>131.79833333333332</v>
      </c>
    </row>
    <row r="91" spans="1:15">
      <c r="A91" s="22" t="s">
        <v>77</v>
      </c>
      <c r="B91" s="4" t="s">
        <v>107</v>
      </c>
      <c r="C91" s="11">
        <f>Январь!S91</f>
        <v>723.33</v>
      </c>
      <c r="D91" s="11">
        <f>Февраль!C91</f>
        <v>0</v>
      </c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9">
        <f t="shared" si="1"/>
        <v>361.66500000000002</v>
      </c>
    </row>
    <row r="92" spans="1:15">
      <c r="A92" s="22" t="s">
        <v>78</v>
      </c>
      <c r="B92" s="4" t="s">
        <v>107</v>
      </c>
      <c r="C92" s="11">
        <f>Январь!S92</f>
        <v>162.26</v>
      </c>
      <c r="D92" s="11">
        <f>Февраль!C92</f>
        <v>0</v>
      </c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9">
        <f t="shared" si="1"/>
        <v>81.13</v>
      </c>
    </row>
    <row r="93" spans="1:15">
      <c r="A93" s="22" t="s">
        <v>79</v>
      </c>
      <c r="B93" s="4" t="s">
        <v>107</v>
      </c>
      <c r="C93" s="11">
        <f>Январь!S93</f>
        <v>1106.375</v>
      </c>
      <c r="D93" s="11">
        <f>Февраль!C93</f>
        <v>0</v>
      </c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9">
        <f t="shared" si="1"/>
        <v>553.1875</v>
      </c>
    </row>
    <row r="94" spans="1:15">
      <c r="A94" s="22" t="s">
        <v>80</v>
      </c>
      <c r="B94" s="4" t="s">
        <v>107</v>
      </c>
      <c r="C94" s="11">
        <f>Январь!S94</f>
        <v>166.45666666666668</v>
      </c>
      <c r="D94" s="11">
        <f>Февраль!C94</f>
        <v>0</v>
      </c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9">
        <f t="shared" si="1"/>
        <v>83.228333333333339</v>
      </c>
    </row>
    <row r="95" spans="1:15">
      <c r="A95" s="22" t="s">
        <v>81</v>
      </c>
      <c r="B95" s="4" t="s">
        <v>107</v>
      </c>
      <c r="C95" s="11">
        <f>Январь!S95</f>
        <v>265</v>
      </c>
      <c r="D95" s="11">
        <f>Февраль!C95</f>
        <v>0</v>
      </c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9">
        <f t="shared" si="1"/>
        <v>132.5</v>
      </c>
    </row>
    <row r="96" spans="1:15">
      <c r="A96" s="22" t="s">
        <v>82</v>
      </c>
      <c r="B96" s="4" t="s">
        <v>107</v>
      </c>
      <c r="C96" s="11">
        <f>Январь!S96</f>
        <v>1359</v>
      </c>
      <c r="D96" s="11">
        <f>Февраль!C96</f>
        <v>0</v>
      </c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9">
        <f t="shared" si="1"/>
        <v>679.5</v>
      </c>
    </row>
    <row r="97" spans="1:15">
      <c r="A97" s="22" t="s">
        <v>83</v>
      </c>
      <c r="B97" s="4" t="s">
        <v>108</v>
      </c>
      <c r="C97" s="11">
        <f>Январь!S97</f>
        <v>142.22</v>
      </c>
      <c r="D97" s="11">
        <f>Февраль!C97</f>
        <v>0</v>
      </c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9">
        <f t="shared" si="1"/>
        <v>71.11</v>
      </c>
    </row>
    <row r="98" spans="1:15">
      <c r="A98" s="22" t="s">
        <v>84</v>
      </c>
      <c r="B98" s="4" t="s">
        <v>107</v>
      </c>
      <c r="C98" s="11">
        <f>Январь!S98</f>
        <v>5132.1000000000004</v>
      </c>
      <c r="D98" s="11">
        <f>Февраль!C98</f>
        <v>0</v>
      </c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9">
        <f t="shared" si="1"/>
        <v>2566.0500000000002</v>
      </c>
    </row>
    <row r="99" spans="1:15">
      <c r="A99" s="22" t="s">
        <v>85</v>
      </c>
      <c r="B99" s="4" t="s">
        <v>107</v>
      </c>
      <c r="C99" s="11">
        <f>Январь!S99</f>
        <v>5690.5</v>
      </c>
      <c r="D99" s="11">
        <f>Февраль!C99</f>
        <v>0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9">
        <f t="shared" si="1"/>
        <v>2845.25</v>
      </c>
    </row>
    <row r="100" spans="1:15">
      <c r="A100" s="22" t="s">
        <v>86</v>
      </c>
      <c r="B100" s="4" t="s">
        <v>108</v>
      </c>
      <c r="C100" s="11">
        <f>Январь!S100</f>
        <v>1072.31</v>
      </c>
      <c r="D100" s="11">
        <f>Февраль!C100</f>
        <v>0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9">
        <f t="shared" si="1"/>
        <v>536.15499999999997</v>
      </c>
    </row>
    <row r="101" spans="1:15">
      <c r="A101" s="22" t="s">
        <v>87</v>
      </c>
      <c r="B101" s="4" t="s">
        <v>107</v>
      </c>
      <c r="C101" s="11">
        <f>Январь!S101</f>
        <v>274.80500000000001</v>
      </c>
      <c r="D101" s="11">
        <f>Февраль!C101</f>
        <v>0</v>
      </c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9">
        <f t="shared" si="1"/>
        <v>137.4025</v>
      </c>
    </row>
    <row r="102" spans="1:15">
      <c r="A102" s="22" t="s">
        <v>88</v>
      </c>
      <c r="B102" s="4" t="s">
        <v>107</v>
      </c>
      <c r="C102" s="11">
        <f>Январь!S102</f>
        <v>383.59</v>
      </c>
      <c r="D102" s="11">
        <f>Февраль!C102</f>
        <v>0</v>
      </c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9">
        <f t="shared" si="1"/>
        <v>191.79499999999999</v>
      </c>
    </row>
    <row r="103" spans="1:15">
      <c r="A103" s="27" t="s">
        <v>89</v>
      </c>
      <c r="B103" s="4" t="s">
        <v>107</v>
      </c>
      <c r="C103" s="11">
        <f>Январь!S103</f>
        <v>70</v>
      </c>
      <c r="D103" s="11">
        <f>Февраль!C103</f>
        <v>0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9">
        <f t="shared" si="1"/>
        <v>35</v>
      </c>
    </row>
    <row r="104" spans="1:15">
      <c r="A104" s="27" t="s">
        <v>90</v>
      </c>
      <c r="B104" s="4" t="s">
        <v>107</v>
      </c>
      <c r="C104" s="11">
        <f>Январь!S104</f>
        <v>549.16499999999996</v>
      </c>
      <c r="D104" s="11">
        <f>Февраль!C104</f>
        <v>0</v>
      </c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9">
        <f t="shared" si="1"/>
        <v>274.58249999999998</v>
      </c>
    </row>
    <row r="105" spans="1:15">
      <c r="A105" s="28" t="s">
        <v>91</v>
      </c>
      <c r="B105" s="4" t="s">
        <v>107</v>
      </c>
      <c r="C105" s="11">
        <f>Январь!S105</f>
        <v>100.59099999999999</v>
      </c>
      <c r="D105" s="11">
        <f>Февраль!C105</f>
        <v>0</v>
      </c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9">
        <f t="shared" si="1"/>
        <v>50.295499999999997</v>
      </c>
    </row>
    <row r="106" spans="1:15">
      <c r="A106" s="28" t="s">
        <v>92</v>
      </c>
      <c r="B106" s="4" t="s">
        <v>107</v>
      </c>
      <c r="C106" s="11">
        <f>Январь!S106</f>
        <v>77.318181818181813</v>
      </c>
      <c r="D106" s="11">
        <f>Февраль!C106</f>
        <v>0</v>
      </c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9">
        <f t="shared" si="1"/>
        <v>38.659090909090907</v>
      </c>
    </row>
    <row r="107" spans="1:15">
      <c r="A107" s="28" t="s">
        <v>93</v>
      </c>
      <c r="B107" s="4" t="s">
        <v>107</v>
      </c>
      <c r="C107" s="11">
        <f>Январь!S107</f>
        <v>247.2</v>
      </c>
      <c r="D107" s="11">
        <f>Февраль!C107</f>
        <v>0</v>
      </c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9">
        <f t="shared" si="1"/>
        <v>123.6</v>
      </c>
    </row>
    <row r="108" spans="1:15">
      <c r="A108" s="28" t="s">
        <v>94</v>
      </c>
      <c r="B108" s="4" t="s">
        <v>107</v>
      </c>
      <c r="C108" s="11">
        <f>Январь!S108</f>
        <v>98</v>
      </c>
      <c r="D108" s="11">
        <f>Февраль!C108</f>
        <v>0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9">
        <f t="shared" si="1"/>
        <v>49</v>
      </c>
    </row>
    <row r="109" spans="1:15">
      <c r="A109" s="28" t="s">
        <v>95</v>
      </c>
      <c r="B109" s="4" t="s">
        <v>107</v>
      </c>
      <c r="C109" s="11">
        <f>Январь!S109</f>
        <v>159.97142857142856</v>
      </c>
      <c r="D109" s="11">
        <f>Февраль!C109</f>
        <v>0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9">
        <f t="shared" si="1"/>
        <v>79.98571428571428</v>
      </c>
    </row>
    <row r="110" spans="1:15">
      <c r="A110" s="28" t="s">
        <v>96</v>
      </c>
      <c r="B110" s="4" t="s">
        <v>107</v>
      </c>
      <c r="C110" s="11">
        <f>Январь!S110</f>
        <v>99</v>
      </c>
      <c r="D110" s="11">
        <f>Февраль!C110</f>
        <v>0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9">
        <f t="shared" si="1"/>
        <v>49.5</v>
      </c>
    </row>
    <row r="111" spans="1:15">
      <c r="A111" s="28" t="s">
        <v>97</v>
      </c>
      <c r="B111" s="4" t="s">
        <v>107</v>
      </c>
      <c r="C111" s="11">
        <f>Январь!S111</f>
        <v>124.5</v>
      </c>
      <c r="D111" s="11">
        <f>Февраль!C111</f>
        <v>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9">
        <f t="shared" si="1"/>
        <v>62.25</v>
      </c>
    </row>
    <row r="112" spans="1:15">
      <c r="A112" s="28" t="s">
        <v>98</v>
      </c>
      <c r="B112" s="4" t="s">
        <v>107</v>
      </c>
      <c r="C112" s="11">
        <f>Январь!S112</f>
        <v>97.95714285714287</v>
      </c>
      <c r="D112" s="11">
        <f>Февраль!C112</f>
        <v>0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9">
        <f t="shared" si="1"/>
        <v>48.978571428571435</v>
      </c>
    </row>
    <row r="113" spans="1:15">
      <c r="A113" s="28" t="s">
        <v>99</v>
      </c>
      <c r="B113" s="4" t="s">
        <v>107</v>
      </c>
      <c r="C113" s="11">
        <f>Январь!S113</f>
        <v>1124.25</v>
      </c>
      <c r="D113" s="11">
        <f>Февраль!C113</f>
        <v>0</v>
      </c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9">
        <f t="shared" si="1"/>
        <v>562.125</v>
      </c>
    </row>
    <row r="114" spans="1:15">
      <c r="A114" s="28" t="s">
        <v>100</v>
      </c>
      <c r="B114" s="4" t="s">
        <v>107</v>
      </c>
      <c r="C114" s="11">
        <f>Январь!S114</f>
        <v>87.766249999999999</v>
      </c>
      <c r="D114" s="11">
        <f>Февраль!C114</f>
        <v>0</v>
      </c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9">
        <f t="shared" si="1"/>
        <v>43.883125</v>
      </c>
    </row>
    <row r="115" spans="1:15">
      <c r="A115" s="29" t="s">
        <v>101</v>
      </c>
      <c r="B115" s="4" t="s">
        <v>107</v>
      </c>
      <c r="C115" s="11">
        <f>Январь!S115</f>
        <v>7.8000000000000007</v>
      </c>
      <c r="D115" s="11">
        <f>Февраль!C115</f>
        <v>0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9">
        <f t="shared" si="1"/>
        <v>3.9000000000000004</v>
      </c>
    </row>
    <row r="116" spans="1:15">
      <c r="A116" s="29" t="s">
        <v>102</v>
      </c>
      <c r="B116" s="4" t="s">
        <v>107</v>
      </c>
      <c r="C116" s="11">
        <f>Январь!S116</f>
        <v>10.039999999999999</v>
      </c>
      <c r="D116" s="11">
        <f>Февраль!C116</f>
        <v>0</v>
      </c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9">
        <f t="shared" si="1"/>
        <v>5.0199999999999996</v>
      </c>
    </row>
    <row r="117" spans="1:15">
      <c r="A117" s="29" t="s">
        <v>103</v>
      </c>
      <c r="B117" s="4" t="s">
        <v>107</v>
      </c>
      <c r="C117" s="11">
        <f>Январь!S117</f>
        <v>182.315</v>
      </c>
      <c r="D117" s="11">
        <f>Февраль!C117</f>
        <v>0</v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9">
        <f t="shared" si="1"/>
        <v>91.157499999999999</v>
      </c>
    </row>
    <row r="118" spans="1:15">
      <c r="A118" s="29" t="s">
        <v>104</v>
      </c>
      <c r="B118" s="4" t="s">
        <v>108</v>
      </c>
      <c r="C118" s="11">
        <f>Январь!S118</f>
        <v>12.5</v>
      </c>
      <c r="D118" s="11">
        <f>Февраль!C118</f>
        <v>0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9">
        <f t="shared" si="1"/>
        <v>6.25</v>
      </c>
    </row>
    <row r="119" spans="1:15">
      <c r="A119" s="12" t="s">
        <v>105</v>
      </c>
      <c r="B119" s="4" t="s">
        <v>108</v>
      </c>
      <c r="C119" s="11">
        <f>Январь!S119</f>
        <v>123.33428571428571</v>
      </c>
      <c r="D119" s="11">
        <f>Февраль!C119</f>
        <v>0</v>
      </c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9">
        <f t="shared" si="1"/>
        <v>61.667142857142856</v>
      </c>
    </row>
    <row r="121" spans="1:15">
      <c r="D121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19"/>
  <sheetViews>
    <sheetView workbookViewId="0">
      <selection activeCell="A119" sqref="A1:A119"/>
    </sheetView>
  </sheetViews>
  <sheetFormatPr defaultRowHeight="14.5"/>
  <cols>
    <col min="1" max="1" width="22.7265625" style="1" customWidth="1"/>
    <col min="2" max="2" width="5.81640625" style="3" customWidth="1"/>
    <col min="3" max="3" width="7.7265625" customWidth="1"/>
    <col min="4" max="4" width="7.54296875" customWidth="1"/>
    <col min="5" max="5" width="7.81640625" customWidth="1"/>
    <col min="6" max="6" width="7.1796875" customWidth="1"/>
    <col min="7" max="7" width="7.7265625" customWidth="1"/>
    <col min="8" max="8" width="7.54296875" customWidth="1"/>
    <col min="9" max="9" width="7.1796875" customWidth="1"/>
    <col min="10" max="10" width="7.453125" customWidth="1"/>
    <col min="11" max="12" width="6.81640625" customWidth="1"/>
    <col min="13" max="13" width="8" customWidth="1"/>
    <col min="14" max="14" width="8" style="10" customWidth="1"/>
    <col min="15" max="18" width="8" customWidth="1"/>
    <col min="19" max="19" width="12.453125" customWidth="1"/>
  </cols>
  <sheetData>
    <row r="1" spans="1:19">
      <c r="A1" s="16" t="s">
        <v>112</v>
      </c>
      <c r="B1" s="7"/>
      <c r="C1" s="36" t="s">
        <v>119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8"/>
      <c r="S1" s="8" t="s">
        <v>123</v>
      </c>
    </row>
    <row r="2" spans="1:19">
      <c r="A2" s="20" t="s">
        <v>113</v>
      </c>
      <c r="B2" s="21" t="s">
        <v>107</v>
      </c>
      <c r="C2" s="32"/>
      <c r="D2" s="13"/>
      <c r="E2" s="34"/>
      <c r="F2" s="34"/>
      <c r="G2" s="34"/>
      <c r="H2" s="34"/>
      <c r="I2" s="34"/>
      <c r="J2" s="34"/>
      <c r="K2" s="34"/>
      <c r="L2" s="34"/>
      <c r="M2" s="2"/>
      <c r="N2" s="2"/>
      <c r="O2" s="2"/>
      <c r="P2" s="2"/>
      <c r="Q2" s="2"/>
      <c r="R2" s="2"/>
      <c r="S2" s="9" t="e">
        <f t="shared" ref="S2:S65" si="0">AVERAGE(C2:M2)</f>
        <v>#DIV/0!</v>
      </c>
    </row>
    <row r="3" spans="1:19">
      <c r="A3" s="20" t="s">
        <v>0</v>
      </c>
      <c r="B3" s="21" t="s">
        <v>107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9" t="e">
        <f t="shared" si="0"/>
        <v>#DIV/0!</v>
      </c>
    </row>
    <row r="4" spans="1:19">
      <c r="A4" s="20" t="s">
        <v>1</v>
      </c>
      <c r="B4" s="21" t="s">
        <v>107</v>
      </c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9" t="e">
        <f t="shared" si="0"/>
        <v>#DIV/0!</v>
      </c>
    </row>
    <row r="5" spans="1:19">
      <c r="A5" s="20" t="s">
        <v>2</v>
      </c>
      <c r="B5" s="21" t="s">
        <v>107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9" t="e">
        <f t="shared" si="0"/>
        <v>#DIV/0!</v>
      </c>
    </row>
    <row r="6" spans="1:19">
      <c r="A6" s="20" t="s">
        <v>3</v>
      </c>
      <c r="B6" s="21" t="s">
        <v>107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9" t="e">
        <f t="shared" si="0"/>
        <v>#DIV/0!</v>
      </c>
    </row>
    <row r="7" spans="1:19">
      <c r="A7" s="20" t="s">
        <v>4</v>
      </c>
      <c r="B7" s="21" t="s">
        <v>107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9" t="e">
        <f t="shared" si="0"/>
        <v>#DIV/0!</v>
      </c>
    </row>
    <row r="8" spans="1:19">
      <c r="A8" s="20" t="s">
        <v>5</v>
      </c>
      <c r="B8" s="21" t="s">
        <v>107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9" t="e">
        <f t="shared" si="0"/>
        <v>#DIV/0!</v>
      </c>
    </row>
    <row r="9" spans="1:19">
      <c r="A9" s="20" t="s">
        <v>6</v>
      </c>
      <c r="B9" s="21" t="s">
        <v>107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9" t="e">
        <f t="shared" si="0"/>
        <v>#DIV/0!</v>
      </c>
    </row>
    <row r="10" spans="1:19" ht="20">
      <c r="A10" s="20" t="s">
        <v>7</v>
      </c>
      <c r="B10" s="21" t="s">
        <v>107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9" t="e">
        <f t="shared" si="0"/>
        <v>#DIV/0!</v>
      </c>
    </row>
    <row r="11" spans="1:19">
      <c r="A11" s="20" t="s">
        <v>8</v>
      </c>
      <c r="B11" s="21" t="s">
        <v>107</v>
      </c>
      <c r="C11" s="1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9" t="e">
        <f t="shared" si="0"/>
        <v>#DIV/0!</v>
      </c>
    </row>
    <row r="12" spans="1:19">
      <c r="A12" s="20" t="s">
        <v>9</v>
      </c>
      <c r="B12" s="21" t="s">
        <v>107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9" t="e">
        <f t="shared" si="0"/>
        <v>#DIV/0!</v>
      </c>
    </row>
    <row r="13" spans="1:19">
      <c r="A13" s="20" t="s">
        <v>10</v>
      </c>
      <c r="B13" s="21" t="s">
        <v>108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9" t="e">
        <f t="shared" si="0"/>
        <v>#DIV/0!</v>
      </c>
    </row>
    <row r="14" spans="1:19">
      <c r="A14" s="20" t="s">
        <v>11</v>
      </c>
      <c r="B14" s="21" t="s">
        <v>107</v>
      </c>
      <c r="C14" s="5"/>
      <c r="D14" s="6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 t="e">
        <f t="shared" si="0"/>
        <v>#DIV/0!</v>
      </c>
    </row>
    <row r="15" spans="1:19">
      <c r="A15" s="20" t="s">
        <v>12</v>
      </c>
      <c r="B15" s="21" t="s">
        <v>107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 t="e">
        <f t="shared" si="0"/>
        <v>#DIV/0!</v>
      </c>
    </row>
    <row r="16" spans="1:19">
      <c r="A16" s="20" t="s">
        <v>13</v>
      </c>
      <c r="B16" s="21" t="s">
        <v>107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9" t="e">
        <f t="shared" si="0"/>
        <v>#DIV/0!</v>
      </c>
    </row>
    <row r="17" spans="1:19">
      <c r="A17" s="22" t="s">
        <v>110</v>
      </c>
      <c r="B17" s="21" t="s">
        <v>108</v>
      </c>
      <c r="C17" s="33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9" t="e">
        <f t="shared" si="0"/>
        <v>#DIV/0!</v>
      </c>
    </row>
    <row r="18" spans="1:19">
      <c r="A18" s="22" t="s">
        <v>14</v>
      </c>
      <c r="B18" s="21" t="s">
        <v>108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9" t="e">
        <f>AVERAGE(C18:M18)</f>
        <v>#DIV/0!</v>
      </c>
    </row>
    <row r="19" spans="1:19">
      <c r="A19" s="22" t="s">
        <v>15</v>
      </c>
      <c r="B19" s="21" t="s">
        <v>107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9" t="e">
        <f t="shared" si="0"/>
        <v>#DIV/0!</v>
      </c>
    </row>
    <row r="20" spans="1:19">
      <c r="A20" s="22" t="s">
        <v>16</v>
      </c>
      <c r="B20" s="21" t="s">
        <v>107</v>
      </c>
      <c r="C20" s="5"/>
      <c r="D20" s="2"/>
      <c r="E20" s="5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9" t="e">
        <f t="shared" si="0"/>
        <v>#DIV/0!</v>
      </c>
    </row>
    <row r="21" spans="1:19">
      <c r="A21" s="22" t="s">
        <v>17</v>
      </c>
      <c r="B21" s="21" t="s">
        <v>107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9" t="e">
        <f t="shared" si="0"/>
        <v>#DIV/0!</v>
      </c>
    </row>
    <row r="22" spans="1:19">
      <c r="A22" s="22" t="s">
        <v>18</v>
      </c>
      <c r="B22" s="21" t="s">
        <v>107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9" t="e">
        <f t="shared" si="0"/>
        <v>#DIV/0!</v>
      </c>
    </row>
    <row r="23" spans="1:19">
      <c r="A23" s="22" t="s">
        <v>19</v>
      </c>
      <c r="B23" s="21" t="s">
        <v>107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9" t="e">
        <f t="shared" si="0"/>
        <v>#DIV/0!</v>
      </c>
    </row>
    <row r="24" spans="1:19">
      <c r="A24" s="22" t="s">
        <v>135</v>
      </c>
      <c r="B24" s="2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9" t="e">
        <f t="shared" si="0"/>
        <v>#DIV/0!</v>
      </c>
    </row>
    <row r="25" spans="1:19">
      <c r="A25" s="22" t="s">
        <v>20</v>
      </c>
      <c r="B25" s="21" t="s">
        <v>107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9" t="e">
        <f t="shared" si="0"/>
        <v>#DIV/0!</v>
      </c>
    </row>
    <row r="26" spans="1:19">
      <c r="A26" s="22" t="s">
        <v>21</v>
      </c>
      <c r="B26" s="21" t="s">
        <v>107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9" t="e">
        <f t="shared" si="0"/>
        <v>#DIV/0!</v>
      </c>
    </row>
    <row r="27" spans="1:19">
      <c r="A27" s="22" t="s">
        <v>22</v>
      </c>
      <c r="B27" s="21" t="s">
        <v>107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9" t="e">
        <f>AVERAGE(C27:R27)</f>
        <v>#DIV/0!</v>
      </c>
    </row>
    <row r="28" spans="1:19">
      <c r="A28" s="22" t="s">
        <v>114</v>
      </c>
      <c r="B28" s="21" t="s">
        <v>107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9" t="e">
        <f t="shared" si="0"/>
        <v>#DIV/0!</v>
      </c>
    </row>
    <row r="29" spans="1:19">
      <c r="A29" s="22" t="s">
        <v>23</v>
      </c>
      <c r="B29" s="21" t="s">
        <v>107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9" t="e">
        <f t="shared" si="0"/>
        <v>#DIV/0!</v>
      </c>
    </row>
    <row r="30" spans="1:19">
      <c r="A30" s="22" t="s">
        <v>24</v>
      </c>
      <c r="B30" s="21" t="s">
        <v>107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9" t="e">
        <f>AVERAGE(C30:P30)</f>
        <v>#DIV/0!</v>
      </c>
    </row>
    <row r="31" spans="1:19" ht="20">
      <c r="A31" s="23" t="s">
        <v>25</v>
      </c>
      <c r="B31" s="21" t="s">
        <v>107</v>
      </c>
      <c r="C31" s="3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9" t="e">
        <f t="shared" si="0"/>
        <v>#DIV/0!</v>
      </c>
    </row>
    <row r="32" spans="1:19">
      <c r="A32" s="23" t="s">
        <v>115</v>
      </c>
      <c r="B32" s="21" t="s">
        <v>107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9" t="e">
        <f t="shared" si="0"/>
        <v>#DIV/0!</v>
      </c>
    </row>
    <row r="33" spans="1:19">
      <c r="A33" s="23" t="s">
        <v>122</v>
      </c>
      <c r="B33" s="21" t="s">
        <v>107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9" t="e">
        <f t="shared" si="0"/>
        <v>#DIV/0!</v>
      </c>
    </row>
    <row r="34" spans="1:19">
      <c r="A34" s="23" t="s">
        <v>26</v>
      </c>
      <c r="B34" s="21" t="s">
        <v>107</v>
      </c>
      <c r="C34" s="35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9" t="e">
        <f t="shared" si="0"/>
        <v>#DIV/0!</v>
      </c>
    </row>
    <row r="35" spans="1:19">
      <c r="A35" s="23" t="s">
        <v>27</v>
      </c>
      <c r="B35" s="21" t="s">
        <v>107</v>
      </c>
      <c r="C35" s="35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9" t="e">
        <f t="shared" si="0"/>
        <v>#DIV/0!</v>
      </c>
    </row>
    <row r="36" spans="1:19">
      <c r="A36" s="23" t="s">
        <v>116</v>
      </c>
      <c r="B36" s="21" t="s">
        <v>107</v>
      </c>
      <c r="C36" s="35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9" t="e">
        <f t="shared" si="0"/>
        <v>#DIV/0!</v>
      </c>
    </row>
    <row r="37" spans="1:19">
      <c r="A37" s="23" t="s">
        <v>28</v>
      </c>
      <c r="B37" s="21" t="s">
        <v>107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9" t="e">
        <f t="shared" si="0"/>
        <v>#DIV/0!</v>
      </c>
    </row>
    <row r="38" spans="1:19">
      <c r="A38" s="23" t="s">
        <v>29</v>
      </c>
      <c r="B38" s="21" t="s">
        <v>107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9" t="e">
        <f t="shared" si="0"/>
        <v>#DIV/0!</v>
      </c>
    </row>
    <row r="39" spans="1:19">
      <c r="A39" s="23" t="s">
        <v>30</v>
      </c>
      <c r="B39" s="21" t="s">
        <v>107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9" t="e">
        <f t="shared" si="0"/>
        <v>#DIV/0!</v>
      </c>
    </row>
    <row r="40" spans="1:19">
      <c r="A40" s="23" t="s">
        <v>31</v>
      </c>
      <c r="B40" s="21" t="s">
        <v>107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9" t="e">
        <f t="shared" si="0"/>
        <v>#DIV/0!</v>
      </c>
    </row>
    <row r="41" spans="1:19">
      <c r="A41" s="23" t="s">
        <v>32</v>
      </c>
      <c r="B41" s="21" t="s">
        <v>107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9" t="e">
        <f t="shared" si="0"/>
        <v>#DIV/0!</v>
      </c>
    </row>
    <row r="42" spans="1:19">
      <c r="A42" s="23" t="s">
        <v>33</v>
      </c>
      <c r="B42" s="21" t="s">
        <v>107</v>
      </c>
      <c r="C42" s="3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9" t="e">
        <f t="shared" si="0"/>
        <v>#DIV/0!</v>
      </c>
    </row>
    <row r="43" spans="1:19">
      <c r="A43" s="23" t="s">
        <v>34</v>
      </c>
      <c r="B43" s="21" t="s">
        <v>107</v>
      </c>
      <c r="C43" s="35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9" t="e">
        <f t="shared" si="0"/>
        <v>#DIV/0!</v>
      </c>
    </row>
    <row r="44" spans="1:19">
      <c r="A44" s="23" t="s">
        <v>35</v>
      </c>
      <c r="B44" s="21" t="s">
        <v>107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9" t="e">
        <f t="shared" si="0"/>
        <v>#DIV/0!</v>
      </c>
    </row>
    <row r="45" spans="1:19">
      <c r="A45" s="23" t="s">
        <v>36</v>
      </c>
      <c r="B45" s="21" t="s">
        <v>107</v>
      </c>
      <c r="C45" s="3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9" t="e">
        <f t="shared" si="0"/>
        <v>#DIV/0!</v>
      </c>
    </row>
    <row r="46" spans="1:19">
      <c r="A46" s="23" t="s">
        <v>109</v>
      </c>
      <c r="B46" s="21" t="s">
        <v>107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9" t="e">
        <f t="shared" si="0"/>
        <v>#DIV/0!</v>
      </c>
    </row>
    <row r="47" spans="1:19">
      <c r="A47" s="23" t="s">
        <v>37</v>
      </c>
      <c r="B47" s="21" t="s">
        <v>107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9" t="e">
        <f t="shared" si="0"/>
        <v>#DIV/0!</v>
      </c>
    </row>
    <row r="48" spans="1:19">
      <c r="A48" s="23" t="s">
        <v>38</v>
      </c>
      <c r="B48" s="21" t="s">
        <v>107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9" t="e">
        <f t="shared" si="0"/>
        <v>#DIV/0!</v>
      </c>
    </row>
    <row r="49" spans="1:19">
      <c r="A49" s="23" t="s">
        <v>39</v>
      </c>
      <c r="B49" s="21" t="s">
        <v>107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9" t="e">
        <f t="shared" si="0"/>
        <v>#DIV/0!</v>
      </c>
    </row>
    <row r="50" spans="1:19">
      <c r="A50" s="23" t="s">
        <v>40</v>
      </c>
      <c r="B50" s="21" t="s">
        <v>107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9" t="e">
        <f t="shared" si="0"/>
        <v>#DIV/0!</v>
      </c>
    </row>
    <row r="51" spans="1:19">
      <c r="A51" s="23" t="s">
        <v>41</v>
      </c>
      <c r="B51" s="21" t="s">
        <v>107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9" t="e">
        <f t="shared" si="0"/>
        <v>#DIV/0!</v>
      </c>
    </row>
    <row r="52" spans="1:19">
      <c r="A52" s="23" t="s">
        <v>42</v>
      </c>
      <c r="B52" s="21" t="s">
        <v>107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9" t="e">
        <f t="shared" si="0"/>
        <v>#DIV/0!</v>
      </c>
    </row>
    <row r="53" spans="1:19" ht="20">
      <c r="A53" s="24" t="s">
        <v>43</v>
      </c>
      <c r="B53" s="21" t="s">
        <v>107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9" t="e">
        <f t="shared" si="0"/>
        <v>#DIV/0!</v>
      </c>
    </row>
    <row r="54" spans="1:19">
      <c r="A54" s="24" t="s">
        <v>44</v>
      </c>
      <c r="B54" s="21" t="s">
        <v>107</v>
      </c>
      <c r="C54" s="35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9" t="e">
        <f t="shared" si="0"/>
        <v>#DIV/0!</v>
      </c>
    </row>
    <row r="55" spans="1:19">
      <c r="A55" s="24" t="s">
        <v>45</v>
      </c>
      <c r="B55" s="21" t="s">
        <v>107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9" t="e">
        <f t="shared" si="0"/>
        <v>#DIV/0!</v>
      </c>
    </row>
    <row r="56" spans="1:19">
      <c r="A56" s="24" t="s">
        <v>117</v>
      </c>
      <c r="B56" s="21" t="s">
        <v>107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9" t="e">
        <f t="shared" si="0"/>
        <v>#DIV/0!</v>
      </c>
    </row>
    <row r="57" spans="1:19">
      <c r="A57" s="24" t="s">
        <v>46</v>
      </c>
      <c r="B57" s="21" t="s">
        <v>107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9" t="e">
        <f t="shared" si="0"/>
        <v>#DIV/0!</v>
      </c>
    </row>
    <row r="58" spans="1:19">
      <c r="A58" s="24" t="s">
        <v>47</v>
      </c>
      <c r="B58" s="21" t="s">
        <v>107</v>
      </c>
      <c r="C58" s="35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9" t="e">
        <f t="shared" si="0"/>
        <v>#DIV/0!</v>
      </c>
    </row>
    <row r="59" spans="1:19">
      <c r="A59" s="24" t="s">
        <v>48</v>
      </c>
      <c r="B59" s="21" t="s">
        <v>107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9" t="e">
        <f t="shared" si="0"/>
        <v>#DIV/0!</v>
      </c>
    </row>
    <row r="60" spans="1:19">
      <c r="A60" s="24" t="s">
        <v>49</v>
      </c>
      <c r="B60" s="21" t="s">
        <v>107</v>
      </c>
      <c r="C60" s="35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9" t="e">
        <f t="shared" si="0"/>
        <v>#DIV/0!</v>
      </c>
    </row>
    <row r="61" spans="1:19">
      <c r="A61" s="24" t="s">
        <v>50</v>
      </c>
      <c r="B61" s="21" t="s">
        <v>107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9" t="e">
        <f t="shared" si="0"/>
        <v>#DIV/0!</v>
      </c>
    </row>
    <row r="62" spans="1:19">
      <c r="A62" s="24" t="s">
        <v>51</v>
      </c>
      <c r="B62" s="21" t="s">
        <v>107</v>
      </c>
      <c r="C62" s="3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9" t="e">
        <f t="shared" si="0"/>
        <v>#DIV/0!</v>
      </c>
    </row>
    <row r="63" spans="1:19">
      <c r="A63" s="24" t="s">
        <v>52</v>
      </c>
      <c r="B63" s="21" t="s">
        <v>107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9" t="e">
        <f t="shared" si="0"/>
        <v>#DIV/0!</v>
      </c>
    </row>
    <row r="64" spans="1:19">
      <c r="A64" s="24" t="s">
        <v>53</v>
      </c>
      <c r="B64" s="21" t="s">
        <v>107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9" t="e">
        <f t="shared" si="0"/>
        <v>#DIV/0!</v>
      </c>
    </row>
    <row r="65" spans="1:19" ht="20">
      <c r="A65" s="24" t="s">
        <v>54</v>
      </c>
      <c r="B65" s="21" t="s">
        <v>107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9" t="e">
        <f t="shared" si="0"/>
        <v>#DIV/0!</v>
      </c>
    </row>
    <row r="66" spans="1:19">
      <c r="A66" s="24" t="s">
        <v>55</v>
      </c>
      <c r="B66" s="21" t="s">
        <v>107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9" t="e">
        <f t="shared" ref="S66:S118" si="1">AVERAGE(C66:M66)</f>
        <v>#DIV/0!</v>
      </c>
    </row>
    <row r="67" spans="1:19">
      <c r="A67" s="24" t="s">
        <v>56</v>
      </c>
      <c r="B67" s="21" t="s">
        <v>107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9" t="e">
        <f t="shared" si="1"/>
        <v>#DIV/0!</v>
      </c>
    </row>
    <row r="68" spans="1:19">
      <c r="A68" s="25" t="s">
        <v>111</v>
      </c>
      <c r="B68" s="21" t="s">
        <v>107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9" t="e">
        <f t="shared" si="1"/>
        <v>#DIV/0!</v>
      </c>
    </row>
    <row r="69" spans="1:19">
      <c r="A69" s="25" t="s">
        <v>57</v>
      </c>
      <c r="B69" s="21" t="s">
        <v>107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9" t="e">
        <f t="shared" si="1"/>
        <v>#DIV/0!</v>
      </c>
    </row>
    <row r="70" spans="1:19">
      <c r="A70" s="25" t="s">
        <v>58</v>
      </c>
      <c r="B70" s="21" t="s">
        <v>107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9" t="e">
        <f t="shared" si="1"/>
        <v>#DIV/0!</v>
      </c>
    </row>
    <row r="71" spans="1:19">
      <c r="A71" s="25" t="s">
        <v>59</v>
      </c>
      <c r="B71" s="21" t="s">
        <v>107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9" t="e">
        <f t="shared" si="1"/>
        <v>#DIV/0!</v>
      </c>
    </row>
    <row r="72" spans="1:19">
      <c r="A72" s="25" t="s">
        <v>60</v>
      </c>
      <c r="B72" s="21" t="s">
        <v>107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9" t="e">
        <f t="shared" si="1"/>
        <v>#DIV/0!</v>
      </c>
    </row>
    <row r="73" spans="1:19">
      <c r="A73" s="25" t="s">
        <v>61</v>
      </c>
      <c r="B73" s="21" t="s">
        <v>107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9" t="e">
        <f t="shared" si="1"/>
        <v>#DIV/0!</v>
      </c>
    </row>
    <row r="74" spans="1:19">
      <c r="A74" s="25" t="s">
        <v>62</v>
      </c>
      <c r="B74" s="21" t="s">
        <v>107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9" t="e">
        <f t="shared" si="1"/>
        <v>#DIV/0!</v>
      </c>
    </row>
    <row r="75" spans="1:19">
      <c r="A75" s="25" t="s">
        <v>118</v>
      </c>
      <c r="B75" s="21" t="s">
        <v>107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9" t="e">
        <f t="shared" si="1"/>
        <v>#DIV/0!</v>
      </c>
    </row>
    <row r="76" spans="1:19">
      <c r="A76" s="25" t="s">
        <v>63</v>
      </c>
      <c r="B76" s="21" t="s">
        <v>107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9" t="e">
        <f t="shared" si="1"/>
        <v>#DIV/0!</v>
      </c>
    </row>
    <row r="77" spans="1:19">
      <c r="A77" s="25" t="s">
        <v>64</v>
      </c>
      <c r="B77" s="21" t="s">
        <v>107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9" t="e">
        <f t="shared" si="1"/>
        <v>#DIV/0!</v>
      </c>
    </row>
    <row r="78" spans="1:19">
      <c r="A78" s="25" t="s">
        <v>65</v>
      </c>
      <c r="B78" s="21" t="s">
        <v>107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9" t="e">
        <f t="shared" si="1"/>
        <v>#DIV/0!</v>
      </c>
    </row>
    <row r="79" spans="1:19">
      <c r="A79" s="25" t="s">
        <v>66</v>
      </c>
      <c r="B79" s="21" t="s">
        <v>107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9" t="e">
        <f>AVERAGE(C79:R79)</f>
        <v>#DIV/0!</v>
      </c>
    </row>
    <row r="80" spans="1:19">
      <c r="A80" s="25" t="s">
        <v>67</v>
      </c>
      <c r="B80" s="21" t="s">
        <v>107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9" t="e">
        <f t="shared" si="1"/>
        <v>#DIV/0!</v>
      </c>
    </row>
    <row r="81" spans="1:19">
      <c r="A81" s="25" t="s">
        <v>68</v>
      </c>
      <c r="B81" s="21" t="s">
        <v>107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9" t="e">
        <f t="shared" si="1"/>
        <v>#DIV/0!</v>
      </c>
    </row>
    <row r="82" spans="1:19">
      <c r="A82" s="25" t="s">
        <v>120</v>
      </c>
      <c r="B82" s="21"/>
      <c r="C82" s="35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9" t="e">
        <f t="shared" si="1"/>
        <v>#DIV/0!</v>
      </c>
    </row>
    <row r="83" spans="1:19">
      <c r="A83" s="25" t="s">
        <v>69</v>
      </c>
      <c r="B83" s="21" t="s">
        <v>107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9" t="e">
        <f t="shared" si="1"/>
        <v>#DIV/0!</v>
      </c>
    </row>
    <row r="84" spans="1:19">
      <c r="A84" s="25" t="s">
        <v>70</v>
      </c>
      <c r="B84" s="21" t="s">
        <v>107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9" t="e">
        <f t="shared" si="1"/>
        <v>#DIV/0!</v>
      </c>
    </row>
    <row r="85" spans="1:19">
      <c r="A85" s="26" t="s">
        <v>71</v>
      </c>
      <c r="B85" s="21" t="s">
        <v>107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9" t="e">
        <f t="shared" si="1"/>
        <v>#DIV/0!</v>
      </c>
    </row>
    <row r="86" spans="1:19">
      <c r="A86" s="26" t="s">
        <v>72</v>
      </c>
      <c r="B86" s="21" t="s">
        <v>107</v>
      </c>
      <c r="C86" s="3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9" t="e">
        <f t="shared" si="1"/>
        <v>#DIV/0!</v>
      </c>
    </row>
    <row r="87" spans="1:19">
      <c r="A87" s="26" t="s">
        <v>73</v>
      </c>
      <c r="B87" s="21" t="s">
        <v>107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9" t="e">
        <f t="shared" si="1"/>
        <v>#DIV/0!</v>
      </c>
    </row>
    <row r="88" spans="1:19">
      <c r="A88" s="26" t="s">
        <v>74</v>
      </c>
      <c r="B88" s="21" t="s">
        <v>107</v>
      </c>
      <c r="C88" s="35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9" t="e">
        <f t="shared" si="1"/>
        <v>#DIV/0!</v>
      </c>
    </row>
    <row r="89" spans="1:19">
      <c r="A89" s="26" t="s">
        <v>75</v>
      </c>
      <c r="B89" s="21" t="s">
        <v>107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9" t="e">
        <f t="shared" si="1"/>
        <v>#DIV/0!</v>
      </c>
    </row>
    <row r="90" spans="1:19">
      <c r="A90" s="26" t="s">
        <v>76</v>
      </c>
      <c r="B90" s="21" t="s">
        <v>107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9" t="e">
        <f>AVERAGE(C90:P90)</f>
        <v>#DIV/0!</v>
      </c>
    </row>
    <row r="91" spans="1:19">
      <c r="A91" s="22" t="s">
        <v>77</v>
      </c>
      <c r="B91" s="21" t="s">
        <v>107</v>
      </c>
      <c r="C91" s="35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9" t="e">
        <f t="shared" si="1"/>
        <v>#DIV/0!</v>
      </c>
    </row>
    <row r="92" spans="1:19">
      <c r="A92" s="22" t="s">
        <v>78</v>
      </c>
      <c r="B92" s="21" t="s">
        <v>108</v>
      </c>
      <c r="C92" s="30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9" t="e">
        <f t="shared" si="1"/>
        <v>#DIV/0!</v>
      </c>
    </row>
    <row r="93" spans="1:19">
      <c r="A93" s="22" t="s">
        <v>79</v>
      </c>
      <c r="B93" s="21" t="s">
        <v>107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9" t="e">
        <f t="shared" si="1"/>
        <v>#DIV/0!</v>
      </c>
    </row>
    <row r="94" spans="1:19">
      <c r="A94" s="22" t="s">
        <v>80</v>
      </c>
      <c r="B94" s="21" t="s">
        <v>108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9" t="e">
        <f t="shared" si="1"/>
        <v>#DIV/0!</v>
      </c>
    </row>
    <row r="95" spans="1:19">
      <c r="A95" s="22" t="s">
        <v>81</v>
      </c>
      <c r="B95" s="21" t="s">
        <v>107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9" t="e">
        <f t="shared" si="1"/>
        <v>#DIV/0!</v>
      </c>
    </row>
    <row r="96" spans="1:19">
      <c r="A96" s="22" t="s">
        <v>82</v>
      </c>
      <c r="B96" s="21" t="s">
        <v>107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9" t="e">
        <f t="shared" si="1"/>
        <v>#DIV/0!</v>
      </c>
    </row>
    <row r="97" spans="1:19">
      <c r="A97" s="22" t="s">
        <v>83</v>
      </c>
      <c r="B97" s="21" t="s">
        <v>108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9" t="e">
        <f t="shared" si="1"/>
        <v>#DIV/0!</v>
      </c>
    </row>
    <row r="98" spans="1:19">
      <c r="A98" s="22" t="s">
        <v>84</v>
      </c>
      <c r="B98" s="21" t="s">
        <v>107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9" t="e">
        <f t="shared" si="1"/>
        <v>#DIV/0!</v>
      </c>
    </row>
    <row r="99" spans="1:19">
      <c r="A99" s="22" t="s">
        <v>85</v>
      </c>
      <c r="B99" s="21" t="s">
        <v>107</v>
      </c>
      <c r="C99" s="3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9" t="e">
        <f t="shared" si="1"/>
        <v>#DIV/0!</v>
      </c>
    </row>
    <row r="100" spans="1:19">
      <c r="A100" s="22" t="s">
        <v>86</v>
      </c>
      <c r="B100" s="21" t="s">
        <v>107</v>
      </c>
      <c r="C100" s="35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9" t="e">
        <f t="shared" si="1"/>
        <v>#DIV/0!</v>
      </c>
    </row>
    <row r="101" spans="1:19">
      <c r="A101" s="22" t="s">
        <v>87</v>
      </c>
      <c r="B101" s="21" t="s">
        <v>107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9" t="e">
        <f t="shared" si="1"/>
        <v>#DIV/0!</v>
      </c>
    </row>
    <row r="102" spans="1:19">
      <c r="A102" s="22" t="s">
        <v>136</v>
      </c>
      <c r="B102" s="21" t="s">
        <v>107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9" t="e">
        <f t="shared" si="1"/>
        <v>#DIV/0!</v>
      </c>
    </row>
    <row r="103" spans="1:19">
      <c r="A103" s="27" t="s">
        <v>89</v>
      </c>
      <c r="B103" s="21" t="s">
        <v>107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9" t="e">
        <f t="shared" si="1"/>
        <v>#DIV/0!</v>
      </c>
    </row>
    <row r="104" spans="1:19">
      <c r="A104" s="27" t="s">
        <v>90</v>
      </c>
      <c r="B104" s="21" t="s">
        <v>107</v>
      </c>
      <c r="C104" s="30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9" t="e">
        <f t="shared" si="1"/>
        <v>#DIV/0!</v>
      </c>
    </row>
    <row r="105" spans="1:19">
      <c r="A105" s="28" t="s">
        <v>91</v>
      </c>
      <c r="B105" s="21" t="s">
        <v>107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9" t="e">
        <f t="shared" si="1"/>
        <v>#DIV/0!</v>
      </c>
    </row>
    <row r="106" spans="1:19">
      <c r="A106" s="28" t="s">
        <v>92</v>
      </c>
      <c r="B106" s="21" t="s">
        <v>107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9" t="e">
        <f>AVERAGE(C106:R106)</f>
        <v>#DIV/0!</v>
      </c>
    </row>
    <row r="107" spans="1:19">
      <c r="A107" s="28" t="s">
        <v>93</v>
      </c>
      <c r="B107" s="21" t="s">
        <v>107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9" t="e">
        <f t="shared" si="1"/>
        <v>#DIV/0!</v>
      </c>
    </row>
    <row r="108" spans="1:19">
      <c r="A108" s="28" t="s">
        <v>94</v>
      </c>
      <c r="B108" s="21" t="s">
        <v>107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9" t="e">
        <f t="shared" si="1"/>
        <v>#DIV/0!</v>
      </c>
    </row>
    <row r="109" spans="1:19">
      <c r="A109" s="28" t="s">
        <v>95</v>
      </c>
      <c r="B109" s="21" t="s">
        <v>107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9" t="e">
        <f t="shared" si="1"/>
        <v>#DIV/0!</v>
      </c>
    </row>
    <row r="110" spans="1:19">
      <c r="A110" s="28" t="s">
        <v>96</v>
      </c>
      <c r="B110" s="21" t="s">
        <v>107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9" t="e">
        <f t="shared" si="1"/>
        <v>#DIV/0!</v>
      </c>
    </row>
    <row r="111" spans="1:19">
      <c r="A111" s="28" t="s">
        <v>97</v>
      </c>
      <c r="B111" s="21" t="s">
        <v>107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9" t="e">
        <f t="shared" si="1"/>
        <v>#DIV/0!</v>
      </c>
    </row>
    <row r="112" spans="1:19">
      <c r="A112" s="28" t="s">
        <v>98</v>
      </c>
      <c r="B112" s="21" t="s">
        <v>107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9" t="e">
        <f t="shared" si="1"/>
        <v>#DIV/0!</v>
      </c>
    </row>
    <row r="113" spans="1:19">
      <c r="A113" s="28" t="s">
        <v>99</v>
      </c>
      <c r="B113" s="21" t="s">
        <v>107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9" t="e">
        <f t="shared" si="1"/>
        <v>#DIV/0!</v>
      </c>
    </row>
    <row r="114" spans="1:19">
      <c r="A114" s="28" t="s">
        <v>100</v>
      </c>
      <c r="B114" s="21" t="s">
        <v>107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9" t="e">
        <f>AVERAGE(C114:R114)</f>
        <v>#DIV/0!</v>
      </c>
    </row>
    <row r="115" spans="1:19">
      <c r="A115" s="29" t="s">
        <v>101</v>
      </c>
      <c r="B115" s="21" t="s">
        <v>108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9" t="e">
        <f t="shared" si="1"/>
        <v>#DIV/0!</v>
      </c>
    </row>
    <row r="116" spans="1:19">
      <c r="A116" s="29" t="s">
        <v>102</v>
      </c>
      <c r="B116" s="21" t="s">
        <v>108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9" t="e">
        <f t="shared" si="1"/>
        <v>#DIV/0!</v>
      </c>
    </row>
    <row r="117" spans="1:19">
      <c r="A117" s="29" t="s">
        <v>103</v>
      </c>
      <c r="B117" s="21" t="s">
        <v>107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9" t="e">
        <f t="shared" si="1"/>
        <v>#DIV/0!</v>
      </c>
    </row>
    <row r="118" spans="1:19">
      <c r="A118" s="29" t="s">
        <v>104</v>
      </c>
      <c r="B118" s="21" t="s">
        <v>108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9" t="e">
        <f t="shared" si="1"/>
        <v>#DIV/0!</v>
      </c>
    </row>
    <row r="119" spans="1:19">
      <c r="A119" s="12" t="s">
        <v>105</v>
      </c>
      <c r="B119" s="21" t="s">
        <v>107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9" t="e">
        <f>AVERAGE(C119:R119)</f>
        <v>#DIV/0!</v>
      </c>
    </row>
  </sheetData>
  <mergeCells count="1">
    <mergeCell ref="C1:R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19"/>
  <sheetViews>
    <sheetView workbookViewId="0">
      <selection activeCell="R5" sqref="R5"/>
    </sheetView>
  </sheetViews>
  <sheetFormatPr defaultRowHeight="14.5"/>
  <cols>
    <col min="1" max="1" width="22.7265625" style="1" customWidth="1"/>
    <col min="2" max="2" width="5.81640625" style="3" customWidth="1"/>
    <col min="3" max="3" width="7.7265625" customWidth="1"/>
    <col min="4" max="4" width="7.54296875" customWidth="1"/>
    <col min="5" max="5" width="7.81640625" customWidth="1"/>
    <col min="6" max="6" width="7.1796875" customWidth="1"/>
    <col min="7" max="7" width="7.7265625" customWidth="1"/>
    <col min="8" max="8" width="7.54296875" customWidth="1"/>
    <col min="9" max="9" width="7.1796875" customWidth="1"/>
    <col min="10" max="10" width="7.453125" customWidth="1"/>
    <col min="11" max="12" width="6.81640625" customWidth="1"/>
    <col min="13" max="13" width="8" customWidth="1"/>
    <col min="14" max="14" width="8" style="10" customWidth="1"/>
    <col min="15" max="18" width="8" customWidth="1"/>
    <col min="19" max="19" width="12.453125" customWidth="1"/>
  </cols>
  <sheetData>
    <row r="1" spans="1:19">
      <c r="A1" s="16" t="s">
        <v>112</v>
      </c>
      <c r="B1" s="7"/>
      <c r="C1" s="36" t="s">
        <v>121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8"/>
      <c r="S1" s="8" t="s">
        <v>123</v>
      </c>
    </row>
    <row r="2" spans="1:19">
      <c r="A2" s="20" t="s">
        <v>113</v>
      </c>
      <c r="B2" s="21" t="s">
        <v>107</v>
      </c>
      <c r="C2" s="32"/>
      <c r="D2" s="13"/>
      <c r="E2" s="34"/>
      <c r="F2" s="34"/>
      <c r="G2" s="34"/>
      <c r="H2" s="34"/>
      <c r="I2" s="34"/>
      <c r="J2" s="34"/>
      <c r="K2" s="34"/>
      <c r="L2" s="34"/>
      <c r="M2" s="2"/>
      <c r="N2" s="2"/>
      <c r="O2" s="2"/>
      <c r="P2" s="2"/>
      <c r="Q2" s="2"/>
      <c r="R2" s="2"/>
      <c r="S2" s="9" t="e">
        <f t="shared" ref="S2:S65" si="0">AVERAGE(C2:M2)</f>
        <v>#DIV/0!</v>
      </c>
    </row>
    <row r="3" spans="1:19">
      <c r="A3" s="20" t="s">
        <v>0</v>
      </c>
      <c r="B3" s="21" t="s">
        <v>107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9" t="e">
        <f t="shared" si="0"/>
        <v>#DIV/0!</v>
      </c>
    </row>
    <row r="4" spans="1:19">
      <c r="A4" s="20" t="s">
        <v>1</v>
      </c>
      <c r="B4" s="21" t="s">
        <v>107</v>
      </c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9" t="e">
        <f t="shared" si="0"/>
        <v>#DIV/0!</v>
      </c>
    </row>
    <row r="5" spans="1:19">
      <c r="A5" s="20" t="s">
        <v>2</v>
      </c>
      <c r="B5" s="21" t="s">
        <v>107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9" t="e">
        <f t="shared" si="0"/>
        <v>#DIV/0!</v>
      </c>
    </row>
    <row r="6" spans="1:19">
      <c r="A6" s="20" t="s">
        <v>3</v>
      </c>
      <c r="B6" s="21" t="s">
        <v>107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9" t="e">
        <f t="shared" si="0"/>
        <v>#DIV/0!</v>
      </c>
    </row>
    <row r="7" spans="1:19">
      <c r="A7" s="20" t="s">
        <v>4</v>
      </c>
      <c r="B7" s="21" t="s">
        <v>107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9" t="e">
        <f t="shared" si="0"/>
        <v>#DIV/0!</v>
      </c>
    </row>
    <row r="8" spans="1:19">
      <c r="A8" s="20" t="s">
        <v>5</v>
      </c>
      <c r="B8" s="21" t="s">
        <v>107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9" t="e">
        <f t="shared" si="0"/>
        <v>#DIV/0!</v>
      </c>
    </row>
    <row r="9" spans="1:19">
      <c r="A9" s="20" t="s">
        <v>6</v>
      </c>
      <c r="B9" s="21" t="s">
        <v>107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9" t="e">
        <f t="shared" si="0"/>
        <v>#DIV/0!</v>
      </c>
    </row>
    <row r="10" spans="1:19" ht="20">
      <c r="A10" s="20" t="s">
        <v>7</v>
      </c>
      <c r="B10" s="21" t="s">
        <v>107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9" t="e">
        <f t="shared" si="0"/>
        <v>#DIV/0!</v>
      </c>
    </row>
    <row r="11" spans="1:19">
      <c r="A11" s="20" t="s">
        <v>8</v>
      </c>
      <c r="B11" s="21" t="s">
        <v>107</v>
      </c>
      <c r="C11" s="1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9" t="e">
        <f t="shared" si="0"/>
        <v>#DIV/0!</v>
      </c>
    </row>
    <row r="12" spans="1:19">
      <c r="A12" s="20" t="s">
        <v>9</v>
      </c>
      <c r="B12" s="21" t="s">
        <v>107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9" t="e">
        <f t="shared" si="0"/>
        <v>#DIV/0!</v>
      </c>
    </row>
    <row r="13" spans="1:19">
      <c r="A13" s="20" t="s">
        <v>10</v>
      </c>
      <c r="B13" s="21" t="s">
        <v>108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9" t="e">
        <f t="shared" si="0"/>
        <v>#DIV/0!</v>
      </c>
    </row>
    <row r="14" spans="1:19">
      <c r="A14" s="20" t="s">
        <v>11</v>
      </c>
      <c r="B14" s="21" t="s">
        <v>107</v>
      </c>
      <c r="C14" s="5"/>
      <c r="D14" s="6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 t="e">
        <f t="shared" si="0"/>
        <v>#DIV/0!</v>
      </c>
    </row>
    <row r="15" spans="1:19">
      <c r="A15" s="20" t="s">
        <v>12</v>
      </c>
      <c r="B15" s="21" t="s">
        <v>107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 t="e">
        <f t="shared" si="0"/>
        <v>#DIV/0!</v>
      </c>
    </row>
    <row r="16" spans="1:19">
      <c r="A16" s="20" t="s">
        <v>13</v>
      </c>
      <c r="B16" s="21" t="s">
        <v>107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9" t="e">
        <f t="shared" si="0"/>
        <v>#DIV/0!</v>
      </c>
    </row>
    <row r="17" spans="1:19">
      <c r="A17" s="22" t="s">
        <v>110</v>
      </c>
      <c r="B17" s="21" t="s">
        <v>108</v>
      </c>
      <c r="C17" s="3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9" t="e">
        <f t="shared" si="0"/>
        <v>#DIV/0!</v>
      </c>
    </row>
    <row r="18" spans="1:19">
      <c r="A18" s="22" t="s">
        <v>14</v>
      </c>
      <c r="B18" s="21" t="s">
        <v>108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9" t="e">
        <f t="shared" si="0"/>
        <v>#DIV/0!</v>
      </c>
    </row>
    <row r="19" spans="1:19">
      <c r="A19" s="22" t="s">
        <v>15</v>
      </c>
      <c r="B19" s="21" t="s">
        <v>107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9" t="e">
        <f t="shared" si="0"/>
        <v>#DIV/0!</v>
      </c>
    </row>
    <row r="20" spans="1:19">
      <c r="A20" s="22" t="s">
        <v>16</v>
      </c>
      <c r="B20" s="21" t="s">
        <v>107</v>
      </c>
      <c r="C20" s="5"/>
      <c r="D20" s="2"/>
      <c r="E20" s="5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9" t="e">
        <f t="shared" si="0"/>
        <v>#DIV/0!</v>
      </c>
    </row>
    <row r="21" spans="1:19">
      <c r="A21" s="22" t="s">
        <v>17</v>
      </c>
      <c r="B21" s="21" t="s">
        <v>107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9" t="e">
        <f t="shared" si="0"/>
        <v>#DIV/0!</v>
      </c>
    </row>
    <row r="22" spans="1:19">
      <c r="A22" s="22" t="s">
        <v>18</v>
      </c>
      <c r="B22" s="21" t="s">
        <v>107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9" t="e">
        <f t="shared" si="0"/>
        <v>#DIV/0!</v>
      </c>
    </row>
    <row r="23" spans="1:19">
      <c r="A23" s="22" t="s">
        <v>19</v>
      </c>
      <c r="B23" s="21" t="s">
        <v>107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9" t="e">
        <f t="shared" si="0"/>
        <v>#DIV/0!</v>
      </c>
    </row>
    <row r="24" spans="1:19">
      <c r="A24" s="22" t="s">
        <v>135</v>
      </c>
      <c r="B24" s="2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9" t="e">
        <f t="shared" si="0"/>
        <v>#DIV/0!</v>
      </c>
    </row>
    <row r="25" spans="1:19">
      <c r="A25" s="22" t="s">
        <v>20</v>
      </c>
      <c r="B25" s="21" t="s">
        <v>107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9" t="e">
        <f t="shared" si="0"/>
        <v>#DIV/0!</v>
      </c>
    </row>
    <row r="26" spans="1:19">
      <c r="A26" s="22" t="s">
        <v>21</v>
      </c>
      <c r="B26" s="21" t="s">
        <v>107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9" t="e">
        <f t="shared" si="0"/>
        <v>#DIV/0!</v>
      </c>
    </row>
    <row r="27" spans="1:19">
      <c r="A27" s="22" t="s">
        <v>22</v>
      </c>
      <c r="B27" s="21" t="s">
        <v>107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9" t="e">
        <f t="shared" si="0"/>
        <v>#DIV/0!</v>
      </c>
    </row>
    <row r="28" spans="1:19">
      <c r="A28" s="22" t="s">
        <v>114</v>
      </c>
      <c r="B28" s="21" t="s">
        <v>107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9" t="e">
        <f t="shared" si="0"/>
        <v>#DIV/0!</v>
      </c>
    </row>
    <row r="29" spans="1:19">
      <c r="A29" s="22" t="s">
        <v>23</v>
      </c>
      <c r="B29" s="21" t="s">
        <v>107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9" t="e">
        <f t="shared" si="0"/>
        <v>#DIV/0!</v>
      </c>
    </row>
    <row r="30" spans="1:19">
      <c r="A30" s="22" t="s">
        <v>24</v>
      </c>
      <c r="B30" s="21" t="s">
        <v>107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9" t="e">
        <f t="shared" si="0"/>
        <v>#DIV/0!</v>
      </c>
    </row>
    <row r="31" spans="1:19" ht="20">
      <c r="A31" s="23" t="s">
        <v>25</v>
      </c>
      <c r="B31" s="21" t="s">
        <v>107</v>
      </c>
      <c r="C31" s="3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9" t="e">
        <f t="shared" si="0"/>
        <v>#DIV/0!</v>
      </c>
    </row>
    <row r="32" spans="1:19">
      <c r="A32" s="23" t="s">
        <v>115</v>
      </c>
      <c r="B32" s="21" t="s">
        <v>107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9" t="e">
        <f t="shared" si="0"/>
        <v>#DIV/0!</v>
      </c>
    </row>
    <row r="33" spans="1:19">
      <c r="A33" s="23" t="s">
        <v>122</v>
      </c>
      <c r="B33" s="21" t="s">
        <v>107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9" t="e">
        <f t="shared" si="0"/>
        <v>#DIV/0!</v>
      </c>
    </row>
    <row r="34" spans="1:19">
      <c r="A34" s="23" t="s">
        <v>26</v>
      </c>
      <c r="B34" s="21" t="s">
        <v>107</v>
      </c>
      <c r="C34" s="35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9" t="e">
        <f t="shared" si="0"/>
        <v>#DIV/0!</v>
      </c>
    </row>
    <row r="35" spans="1:19">
      <c r="A35" s="23" t="s">
        <v>27</v>
      </c>
      <c r="B35" s="21" t="s">
        <v>107</v>
      </c>
      <c r="C35" s="3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9" t="e">
        <f t="shared" si="0"/>
        <v>#DIV/0!</v>
      </c>
    </row>
    <row r="36" spans="1:19">
      <c r="A36" s="23" t="s">
        <v>116</v>
      </c>
      <c r="B36" s="21" t="s">
        <v>107</v>
      </c>
      <c r="C36" s="35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9" t="e">
        <f t="shared" si="0"/>
        <v>#DIV/0!</v>
      </c>
    </row>
    <row r="37" spans="1:19">
      <c r="A37" s="23" t="s">
        <v>28</v>
      </c>
      <c r="B37" s="21" t="s">
        <v>107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9" t="e">
        <f t="shared" si="0"/>
        <v>#DIV/0!</v>
      </c>
    </row>
    <row r="38" spans="1:19">
      <c r="A38" s="23" t="s">
        <v>29</v>
      </c>
      <c r="B38" s="21" t="s">
        <v>107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9" t="e">
        <f t="shared" si="0"/>
        <v>#DIV/0!</v>
      </c>
    </row>
    <row r="39" spans="1:19">
      <c r="A39" s="23" t="s">
        <v>30</v>
      </c>
      <c r="B39" s="21" t="s">
        <v>107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9" t="e">
        <f t="shared" si="0"/>
        <v>#DIV/0!</v>
      </c>
    </row>
    <row r="40" spans="1:19">
      <c r="A40" s="23" t="s">
        <v>31</v>
      </c>
      <c r="B40" s="21" t="s">
        <v>107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9" t="e">
        <f t="shared" si="0"/>
        <v>#DIV/0!</v>
      </c>
    </row>
    <row r="41" spans="1:19">
      <c r="A41" s="23" t="s">
        <v>32</v>
      </c>
      <c r="B41" s="21" t="s">
        <v>107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9" t="e">
        <f t="shared" si="0"/>
        <v>#DIV/0!</v>
      </c>
    </row>
    <row r="42" spans="1:19">
      <c r="A42" s="23" t="s">
        <v>33</v>
      </c>
      <c r="B42" s="21" t="s">
        <v>107</v>
      </c>
      <c r="C42" s="3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9" t="e">
        <f t="shared" si="0"/>
        <v>#DIV/0!</v>
      </c>
    </row>
    <row r="43" spans="1:19">
      <c r="A43" s="23" t="s">
        <v>34</v>
      </c>
      <c r="B43" s="21" t="s">
        <v>107</v>
      </c>
      <c r="C43" s="35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9" t="e">
        <f t="shared" si="0"/>
        <v>#DIV/0!</v>
      </c>
    </row>
    <row r="44" spans="1:19">
      <c r="A44" s="23" t="s">
        <v>35</v>
      </c>
      <c r="B44" s="21" t="s">
        <v>107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9" t="e">
        <f t="shared" si="0"/>
        <v>#DIV/0!</v>
      </c>
    </row>
    <row r="45" spans="1:19">
      <c r="A45" s="23" t="s">
        <v>36</v>
      </c>
      <c r="B45" s="21" t="s">
        <v>107</v>
      </c>
      <c r="C45" s="3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9" t="e">
        <f t="shared" si="0"/>
        <v>#DIV/0!</v>
      </c>
    </row>
    <row r="46" spans="1:19">
      <c r="A46" s="23" t="s">
        <v>109</v>
      </c>
      <c r="B46" s="21" t="s">
        <v>107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9" t="e">
        <f t="shared" si="0"/>
        <v>#DIV/0!</v>
      </c>
    </row>
    <row r="47" spans="1:19">
      <c r="A47" s="23" t="s">
        <v>37</v>
      </c>
      <c r="B47" s="21" t="s">
        <v>107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9" t="e">
        <f t="shared" si="0"/>
        <v>#DIV/0!</v>
      </c>
    </row>
    <row r="48" spans="1:19">
      <c r="A48" s="23" t="s">
        <v>38</v>
      </c>
      <c r="B48" s="21" t="s">
        <v>107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9" t="e">
        <f t="shared" si="0"/>
        <v>#DIV/0!</v>
      </c>
    </row>
    <row r="49" spans="1:19">
      <c r="A49" s="23" t="s">
        <v>39</v>
      </c>
      <c r="B49" s="21" t="s">
        <v>107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9" t="e">
        <f t="shared" si="0"/>
        <v>#DIV/0!</v>
      </c>
    </row>
    <row r="50" spans="1:19">
      <c r="A50" s="23" t="s">
        <v>40</v>
      </c>
      <c r="B50" s="21" t="s">
        <v>107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9" t="e">
        <f t="shared" si="0"/>
        <v>#DIV/0!</v>
      </c>
    </row>
    <row r="51" spans="1:19">
      <c r="A51" s="23" t="s">
        <v>41</v>
      </c>
      <c r="B51" s="21" t="s">
        <v>107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9" t="e">
        <f t="shared" si="0"/>
        <v>#DIV/0!</v>
      </c>
    </row>
    <row r="52" spans="1:19">
      <c r="A52" s="23" t="s">
        <v>42</v>
      </c>
      <c r="B52" s="21" t="s">
        <v>107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9" t="e">
        <f t="shared" si="0"/>
        <v>#DIV/0!</v>
      </c>
    </row>
    <row r="53" spans="1:19" ht="20">
      <c r="A53" s="24" t="s">
        <v>43</v>
      </c>
      <c r="B53" s="21" t="s">
        <v>107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9" t="e">
        <f t="shared" si="0"/>
        <v>#DIV/0!</v>
      </c>
    </row>
    <row r="54" spans="1:19">
      <c r="A54" s="24" t="s">
        <v>44</v>
      </c>
      <c r="B54" s="21" t="s">
        <v>107</v>
      </c>
      <c r="C54" s="35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9" t="e">
        <f t="shared" si="0"/>
        <v>#DIV/0!</v>
      </c>
    </row>
    <row r="55" spans="1:19">
      <c r="A55" s="24" t="s">
        <v>45</v>
      </c>
      <c r="B55" s="21" t="s">
        <v>107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9" t="e">
        <f t="shared" si="0"/>
        <v>#DIV/0!</v>
      </c>
    </row>
    <row r="56" spans="1:19">
      <c r="A56" s="24" t="s">
        <v>117</v>
      </c>
      <c r="B56" s="21" t="s">
        <v>107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9" t="e">
        <f t="shared" si="0"/>
        <v>#DIV/0!</v>
      </c>
    </row>
    <row r="57" spans="1:19">
      <c r="A57" s="24" t="s">
        <v>46</v>
      </c>
      <c r="B57" s="21" t="s">
        <v>107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9" t="e">
        <f t="shared" si="0"/>
        <v>#DIV/0!</v>
      </c>
    </row>
    <row r="58" spans="1:19">
      <c r="A58" s="24" t="s">
        <v>47</v>
      </c>
      <c r="B58" s="21" t="s">
        <v>107</v>
      </c>
      <c r="C58" s="35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9" t="e">
        <f t="shared" si="0"/>
        <v>#DIV/0!</v>
      </c>
    </row>
    <row r="59" spans="1:19">
      <c r="A59" s="24" t="s">
        <v>48</v>
      </c>
      <c r="B59" s="21" t="s">
        <v>107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9" t="e">
        <f t="shared" si="0"/>
        <v>#DIV/0!</v>
      </c>
    </row>
    <row r="60" spans="1:19">
      <c r="A60" s="24" t="s">
        <v>49</v>
      </c>
      <c r="B60" s="21" t="s">
        <v>107</v>
      </c>
      <c r="C60" s="35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9" t="e">
        <f t="shared" si="0"/>
        <v>#DIV/0!</v>
      </c>
    </row>
    <row r="61" spans="1:19">
      <c r="A61" s="24" t="s">
        <v>50</v>
      </c>
      <c r="B61" s="21" t="s">
        <v>107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9" t="e">
        <f t="shared" si="0"/>
        <v>#DIV/0!</v>
      </c>
    </row>
    <row r="62" spans="1:19">
      <c r="A62" s="24" t="s">
        <v>51</v>
      </c>
      <c r="B62" s="21" t="s">
        <v>107</v>
      </c>
      <c r="C62" s="3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9" t="e">
        <f t="shared" si="0"/>
        <v>#DIV/0!</v>
      </c>
    </row>
    <row r="63" spans="1:19">
      <c r="A63" s="24" t="s">
        <v>52</v>
      </c>
      <c r="B63" s="21" t="s">
        <v>107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9" t="e">
        <f t="shared" si="0"/>
        <v>#DIV/0!</v>
      </c>
    </row>
    <row r="64" spans="1:19">
      <c r="A64" s="24" t="s">
        <v>53</v>
      </c>
      <c r="B64" s="21" t="s">
        <v>107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9" t="e">
        <f t="shared" si="0"/>
        <v>#DIV/0!</v>
      </c>
    </row>
    <row r="65" spans="1:19" ht="20">
      <c r="A65" s="24" t="s">
        <v>54</v>
      </c>
      <c r="B65" s="21" t="s">
        <v>107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9" t="e">
        <f t="shared" si="0"/>
        <v>#DIV/0!</v>
      </c>
    </row>
    <row r="66" spans="1:19">
      <c r="A66" s="24" t="s">
        <v>55</v>
      </c>
      <c r="B66" s="21" t="s">
        <v>107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9" t="e">
        <f t="shared" ref="S66:S119" si="1">AVERAGE(C66:M66)</f>
        <v>#DIV/0!</v>
      </c>
    </row>
    <row r="67" spans="1:19">
      <c r="A67" s="24" t="s">
        <v>56</v>
      </c>
      <c r="B67" s="21" t="s">
        <v>107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9" t="e">
        <f t="shared" si="1"/>
        <v>#DIV/0!</v>
      </c>
    </row>
    <row r="68" spans="1:19">
      <c r="A68" s="25" t="s">
        <v>111</v>
      </c>
      <c r="B68" s="21" t="s">
        <v>107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9" t="e">
        <f t="shared" si="1"/>
        <v>#DIV/0!</v>
      </c>
    </row>
    <row r="69" spans="1:19">
      <c r="A69" s="25" t="s">
        <v>57</v>
      </c>
      <c r="B69" s="21" t="s">
        <v>107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9" t="e">
        <f t="shared" si="1"/>
        <v>#DIV/0!</v>
      </c>
    </row>
    <row r="70" spans="1:19">
      <c r="A70" s="25" t="s">
        <v>58</v>
      </c>
      <c r="B70" s="21" t="s">
        <v>107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9" t="e">
        <f t="shared" si="1"/>
        <v>#DIV/0!</v>
      </c>
    </row>
    <row r="71" spans="1:19">
      <c r="A71" s="25" t="s">
        <v>59</v>
      </c>
      <c r="B71" s="21" t="s">
        <v>107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9" t="e">
        <f t="shared" si="1"/>
        <v>#DIV/0!</v>
      </c>
    </row>
    <row r="72" spans="1:19">
      <c r="A72" s="25" t="s">
        <v>60</v>
      </c>
      <c r="B72" s="21" t="s">
        <v>107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9" t="e">
        <f t="shared" si="1"/>
        <v>#DIV/0!</v>
      </c>
    </row>
    <row r="73" spans="1:19">
      <c r="A73" s="25" t="s">
        <v>61</v>
      </c>
      <c r="B73" s="21" t="s">
        <v>107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9" t="e">
        <f t="shared" si="1"/>
        <v>#DIV/0!</v>
      </c>
    </row>
    <row r="74" spans="1:19">
      <c r="A74" s="25" t="s">
        <v>62</v>
      </c>
      <c r="B74" s="21" t="s">
        <v>107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9" t="e">
        <f t="shared" si="1"/>
        <v>#DIV/0!</v>
      </c>
    </row>
    <row r="75" spans="1:19">
      <c r="A75" s="25" t="s">
        <v>118</v>
      </c>
      <c r="B75" s="21" t="s">
        <v>107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9" t="e">
        <f t="shared" si="1"/>
        <v>#DIV/0!</v>
      </c>
    </row>
    <row r="76" spans="1:19">
      <c r="A76" s="25" t="s">
        <v>63</v>
      </c>
      <c r="B76" s="21" t="s">
        <v>107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9" t="e">
        <f t="shared" si="1"/>
        <v>#DIV/0!</v>
      </c>
    </row>
    <row r="77" spans="1:19">
      <c r="A77" s="25" t="s">
        <v>64</v>
      </c>
      <c r="B77" s="21" t="s">
        <v>107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9" t="e">
        <f t="shared" si="1"/>
        <v>#DIV/0!</v>
      </c>
    </row>
    <row r="78" spans="1:19">
      <c r="A78" s="25" t="s">
        <v>65</v>
      </c>
      <c r="B78" s="21" t="s">
        <v>107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9" t="e">
        <f t="shared" si="1"/>
        <v>#DIV/0!</v>
      </c>
    </row>
    <row r="79" spans="1:19">
      <c r="A79" s="25" t="s">
        <v>66</v>
      </c>
      <c r="B79" s="21" t="s">
        <v>107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9" t="e">
        <f t="shared" si="1"/>
        <v>#DIV/0!</v>
      </c>
    </row>
    <row r="80" spans="1:19">
      <c r="A80" s="25" t="s">
        <v>67</v>
      </c>
      <c r="B80" s="21" t="s">
        <v>107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9" t="e">
        <f t="shared" si="1"/>
        <v>#DIV/0!</v>
      </c>
    </row>
    <row r="81" spans="1:19">
      <c r="A81" s="25" t="s">
        <v>68</v>
      </c>
      <c r="B81" s="21" t="s">
        <v>107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9" t="e">
        <f t="shared" si="1"/>
        <v>#DIV/0!</v>
      </c>
    </row>
    <row r="82" spans="1:19">
      <c r="A82" s="25" t="s">
        <v>120</v>
      </c>
      <c r="B82" s="21"/>
      <c r="C82" s="3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9" t="e">
        <f t="shared" si="1"/>
        <v>#DIV/0!</v>
      </c>
    </row>
    <row r="83" spans="1:19">
      <c r="A83" s="25" t="s">
        <v>69</v>
      </c>
      <c r="B83" s="21" t="s">
        <v>107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9" t="e">
        <f t="shared" si="1"/>
        <v>#DIV/0!</v>
      </c>
    </row>
    <row r="84" spans="1:19">
      <c r="A84" s="25" t="s">
        <v>70</v>
      </c>
      <c r="B84" s="21" t="s">
        <v>107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9" t="e">
        <f t="shared" si="1"/>
        <v>#DIV/0!</v>
      </c>
    </row>
    <row r="85" spans="1:19">
      <c r="A85" s="26" t="s">
        <v>71</v>
      </c>
      <c r="B85" s="21" t="s">
        <v>107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9" t="e">
        <f t="shared" si="1"/>
        <v>#DIV/0!</v>
      </c>
    </row>
    <row r="86" spans="1:19">
      <c r="A86" s="26" t="s">
        <v>72</v>
      </c>
      <c r="B86" s="21" t="s">
        <v>107</v>
      </c>
      <c r="C86" s="3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9" t="e">
        <f t="shared" si="1"/>
        <v>#DIV/0!</v>
      </c>
    </row>
    <row r="87" spans="1:19">
      <c r="A87" s="26" t="s">
        <v>73</v>
      </c>
      <c r="B87" s="21" t="s">
        <v>107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9" t="e">
        <f t="shared" si="1"/>
        <v>#DIV/0!</v>
      </c>
    </row>
    <row r="88" spans="1:19">
      <c r="A88" s="26" t="s">
        <v>74</v>
      </c>
      <c r="B88" s="21" t="s">
        <v>107</v>
      </c>
      <c r="C88" s="35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9" t="e">
        <f t="shared" si="1"/>
        <v>#DIV/0!</v>
      </c>
    </row>
    <row r="89" spans="1:19">
      <c r="A89" s="26" t="s">
        <v>75</v>
      </c>
      <c r="B89" s="21" t="s">
        <v>107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9" t="e">
        <f t="shared" si="1"/>
        <v>#DIV/0!</v>
      </c>
    </row>
    <row r="90" spans="1:19">
      <c r="A90" s="26" t="s">
        <v>76</v>
      </c>
      <c r="B90" s="21" t="s">
        <v>107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9" t="e">
        <f t="shared" si="1"/>
        <v>#DIV/0!</v>
      </c>
    </row>
    <row r="91" spans="1:19">
      <c r="A91" s="22" t="s">
        <v>77</v>
      </c>
      <c r="B91" s="21" t="s">
        <v>107</v>
      </c>
      <c r="C91" s="35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9" t="e">
        <f t="shared" si="1"/>
        <v>#DIV/0!</v>
      </c>
    </row>
    <row r="92" spans="1:19">
      <c r="A92" s="22" t="s">
        <v>78</v>
      </c>
      <c r="B92" s="21" t="s">
        <v>108</v>
      </c>
      <c r="C92" s="2" t="s">
        <v>137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9" t="e">
        <f t="shared" si="1"/>
        <v>#DIV/0!</v>
      </c>
    </row>
    <row r="93" spans="1:19">
      <c r="A93" s="22" t="s">
        <v>79</v>
      </c>
      <c r="B93" s="21" t="s">
        <v>107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9" t="e">
        <f t="shared" si="1"/>
        <v>#DIV/0!</v>
      </c>
    </row>
    <row r="94" spans="1:19">
      <c r="A94" s="22" t="s">
        <v>80</v>
      </c>
      <c r="B94" s="21" t="s">
        <v>108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9" t="e">
        <f t="shared" si="1"/>
        <v>#DIV/0!</v>
      </c>
    </row>
    <row r="95" spans="1:19">
      <c r="A95" s="22" t="s">
        <v>81</v>
      </c>
      <c r="B95" s="21" t="s">
        <v>107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9" t="e">
        <f t="shared" si="1"/>
        <v>#DIV/0!</v>
      </c>
    </row>
    <row r="96" spans="1:19">
      <c r="A96" s="22" t="s">
        <v>82</v>
      </c>
      <c r="B96" s="21" t="s">
        <v>107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9" t="e">
        <f t="shared" si="1"/>
        <v>#DIV/0!</v>
      </c>
    </row>
    <row r="97" spans="1:19">
      <c r="A97" s="22" t="s">
        <v>83</v>
      </c>
      <c r="B97" s="21" t="s">
        <v>108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9" t="e">
        <f t="shared" si="1"/>
        <v>#DIV/0!</v>
      </c>
    </row>
    <row r="98" spans="1:19">
      <c r="A98" s="22" t="s">
        <v>84</v>
      </c>
      <c r="B98" s="21" t="s">
        <v>107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9" t="e">
        <f t="shared" si="1"/>
        <v>#DIV/0!</v>
      </c>
    </row>
    <row r="99" spans="1:19">
      <c r="A99" s="22" t="s">
        <v>85</v>
      </c>
      <c r="B99" s="21" t="s">
        <v>107</v>
      </c>
      <c r="C99" s="3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9" t="e">
        <f t="shared" si="1"/>
        <v>#DIV/0!</v>
      </c>
    </row>
    <row r="100" spans="1:19">
      <c r="A100" s="22" t="s">
        <v>86</v>
      </c>
      <c r="B100" s="21" t="s">
        <v>107</v>
      </c>
      <c r="C100" s="35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9" t="e">
        <f t="shared" si="1"/>
        <v>#DIV/0!</v>
      </c>
    </row>
    <row r="101" spans="1:19">
      <c r="A101" s="22" t="s">
        <v>87</v>
      </c>
      <c r="B101" s="21" t="s">
        <v>107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9" t="e">
        <f t="shared" si="1"/>
        <v>#DIV/0!</v>
      </c>
    </row>
    <row r="102" spans="1:19">
      <c r="A102" s="22" t="s">
        <v>136</v>
      </c>
      <c r="B102" s="21" t="s">
        <v>107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9" t="e">
        <f t="shared" si="1"/>
        <v>#DIV/0!</v>
      </c>
    </row>
    <row r="103" spans="1:19">
      <c r="A103" s="27" t="s">
        <v>89</v>
      </c>
      <c r="B103" s="21" t="s">
        <v>107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9" t="e">
        <f t="shared" si="1"/>
        <v>#DIV/0!</v>
      </c>
    </row>
    <row r="104" spans="1:19">
      <c r="A104" s="27" t="s">
        <v>90</v>
      </c>
      <c r="B104" s="21" t="s">
        <v>107</v>
      </c>
      <c r="C104" s="30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9" t="e">
        <f t="shared" si="1"/>
        <v>#DIV/0!</v>
      </c>
    </row>
    <row r="105" spans="1:19">
      <c r="A105" s="28" t="s">
        <v>91</v>
      </c>
      <c r="B105" s="21" t="s">
        <v>107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9" t="e">
        <f t="shared" si="1"/>
        <v>#DIV/0!</v>
      </c>
    </row>
    <row r="106" spans="1:19">
      <c r="A106" s="28" t="s">
        <v>92</v>
      </c>
      <c r="B106" s="21" t="s">
        <v>107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9" t="e">
        <f t="shared" si="1"/>
        <v>#DIV/0!</v>
      </c>
    </row>
    <row r="107" spans="1:19">
      <c r="A107" s="28" t="s">
        <v>93</v>
      </c>
      <c r="B107" s="21" t="s">
        <v>107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9" t="e">
        <f t="shared" si="1"/>
        <v>#DIV/0!</v>
      </c>
    </row>
    <row r="108" spans="1:19">
      <c r="A108" s="28" t="s">
        <v>94</v>
      </c>
      <c r="B108" s="21" t="s">
        <v>107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9" t="e">
        <f t="shared" si="1"/>
        <v>#DIV/0!</v>
      </c>
    </row>
    <row r="109" spans="1:19">
      <c r="A109" s="28" t="s">
        <v>95</v>
      </c>
      <c r="B109" s="21" t="s">
        <v>107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9" t="e">
        <f t="shared" si="1"/>
        <v>#DIV/0!</v>
      </c>
    </row>
    <row r="110" spans="1:19">
      <c r="A110" s="28" t="s">
        <v>96</v>
      </c>
      <c r="B110" s="21" t="s">
        <v>107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9" t="e">
        <f t="shared" si="1"/>
        <v>#DIV/0!</v>
      </c>
    </row>
    <row r="111" spans="1:19">
      <c r="A111" s="28" t="s">
        <v>97</v>
      </c>
      <c r="B111" s="21" t="s">
        <v>107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9" t="e">
        <f t="shared" si="1"/>
        <v>#DIV/0!</v>
      </c>
    </row>
    <row r="112" spans="1:19">
      <c r="A112" s="28" t="s">
        <v>98</v>
      </c>
      <c r="B112" s="21" t="s">
        <v>107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9" t="e">
        <f t="shared" si="1"/>
        <v>#DIV/0!</v>
      </c>
    </row>
    <row r="113" spans="1:19">
      <c r="A113" s="28" t="s">
        <v>99</v>
      </c>
      <c r="B113" s="21" t="s">
        <v>107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9" t="e">
        <f t="shared" si="1"/>
        <v>#DIV/0!</v>
      </c>
    </row>
    <row r="114" spans="1:19">
      <c r="A114" s="28" t="s">
        <v>100</v>
      </c>
      <c r="B114" s="21" t="s">
        <v>107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9" t="e">
        <f t="shared" si="1"/>
        <v>#DIV/0!</v>
      </c>
    </row>
    <row r="115" spans="1:19">
      <c r="A115" s="29" t="s">
        <v>101</v>
      </c>
      <c r="B115" s="21" t="s">
        <v>108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9" t="e">
        <f t="shared" si="1"/>
        <v>#DIV/0!</v>
      </c>
    </row>
    <row r="116" spans="1:19">
      <c r="A116" s="29" t="s">
        <v>102</v>
      </c>
      <c r="B116" s="21" t="s">
        <v>108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9" t="e">
        <f t="shared" si="1"/>
        <v>#DIV/0!</v>
      </c>
    </row>
    <row r="117" spans="1:19">
      <c r="A117" s="29" t="s">
        <v>103</v>
      </c>
      <c r="B117" s="21" t="s">
        <v>107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9" t="e">
        <f t="shared" si="1"/>
        <v>#DIV/0!</v>
      </c>
    </row>
    <row r="118" spans="1:19">
      <c r="A118" s="29" t="s">
        <v>104</v>
      </c>
      <c r="B118" s="21" t="s">
        <v>108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9" t="e">
        <f t="shared" si="1"/>
        <v>#DIV/0!</v>
      </c>
    </row>
    <row r="119" spans="1:19">
      <c r="A119" s="12" t="s">
        <v>105</v>
      </c>
      <c r="B119" s="21" t="s">
        <v>107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9" t="e">
        <f t="shared" si="1"/>
        <v>#DIV/0!</v>
      </c>
    </row>
  </sheetData>
  <mergeCells count="1">
    <mergeCell ref="C1:R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19"/>
  <sheetViews>
    <sheetView tabSelected="1" zoomScale="90" zoomScaleNormal="90" workbookViewId="0">
      <selection activeCell="D6" sqref="D6"/>
    </sheetView>
  </sheetViews>
  <sheetFormatPr defaultRowHeight="14.5"/>
  <cols>
    <col min="1" max="1" width="22.7265625" customWidth="1"/>
    <col min="2" max="2" width="5.81640625" customWidth="1"/>
    <col min="3" max="3" width="7.7265625" customWidth="1"/>
    <col min="4" max="4" width="7.54296875" customWidth="1"/>
    <col min="5" max="5" width="7.81640625" customWidth="1"/>
    <col min="6" max="6" width="7.1796875" customWidth="1"/>
    <col min="7" max="7" width="7.7265625" customWidth="1"/>
    <col min="8" max="8" width="7.54296875" customWidth="1"/>
    <col min="9" max="9" width="7.1796875" customWidth="1"/>
    <col min="10" max="10" width="7.453125" customWidth="1"/>
    <col min="11" max="12" width="6.81640625" customWidth="1"/>
    <col min="13" max="19" width="8" customWidth="1"/>
    <col min="20" max="20" width="12.453125" customWidth="1"/>
  </cols>
  <sheetData>
    <row r="1" spans="1:7">
      <c r="A1" s="16" t="s">
        <v>112</v>
      </c>
    </row>
    <row r="2" spans="1:7">
      <c r="A2" s="20" t="s">
        <v>113</v>
      </c>
    </row>
    <row r="3" spans="1:7">
      <c r="A3" s="20" t="s">
        <v>0</v>
      </c>
    </row>
    <row r="4" spans="1:7">
      <c r="A4" s="20" t="s">
        <v>1</v>
      </c>
      <c r="G4" t="s">
        <v>134</v>
      </c>
    </row>
    <row r="5" spans="1:7">
      <c r="A5" s="20" t="s">
        <v>2</v>
      </c>
    </row>
    <row r="6" spans="1:7">
      <c r="A6" s="20" t="s">
        <v>3</v>
      </c>
    </row>
    <row r="7" spans="1:7">
      <c r="A7" s="20" t="s">
        <v>4</v>
      </c>
    </row>
    <row r="8" spans="1:7">
      <c r="A8" s="20" t="s">
        <v>5</v>
      </c>
    </row>
    <row r="9" spans="1:7">
      <c r="A9" s="20" t="s">
        <v>6</v>
      </c>
    </row>
    <row r="10" spans="1:7" ht="20">
      <c r="A10" s="20" t="s">
        <v>7</v>
      </c>
    </row>
    <row r="11" spans="1:7">
      <c r="A11" s="20" t="s">
        <v>8</v>
      </c>
    </row>
    <row r="12" spans="1:7">
      <c r="A12" s="20" t="s">
        <v>9</v>
      </c>
    </row>
    <row r="13" spans="1:7">
      <c r="A13" s="20" t="s">
        <v>10</v>
      </c>
    </row>
    <row r="14" spans="1:7">
      <c r="A14" s="20" t="s">
        <v>11</v>
      </c>
    </row>
    <row r="15" spans="1:7">
      <c r="A15" s="20" t="s">
        <v>12</v>
      </c>
    </row>
    <row r="16" spans="1:7">
      <c r="A16" s="20" t="s">
        <v>13</v>
      </c>
    </row>
    <row r="17" spans="1:1">
      <c r="A17" s="22" t="s">
        <v>110</v>
      </c>
    </row>
    <row r="18" spans="1:1">
      <c r="A18" s="22" t="s">
        <v>14</v>
      </c>
    </row>
    <row r="19" spans="1:1">
      <c r="A19" s="22" t="s">
        <v>15</v>
      </c>
    </row>
    <row r="20" spans="1:1">
      <c r="A20" s="22" t="s">
        <v>16</v>
      </c>
    </row>
    <row r="21" spans="1:1">
      <c r="A21" s="22" t="s">
        <v>17</v>
      </c>
    </row>
    <row r="22" spans="1:1">
      <c r="A22" s="22" t="s">
        <v>18</v>
      </c>
    </row>
    <row r="23" spans="1:1">
      <c r="A23" s="22" t="s">
        <v>19</v>
      </c>
    </row>
    <row r="24" spans="1:1">
      <c r="A24" s="22" t="s">
        <v>135</v>
      </c>
    </row>
    <row r="25" spans="1:1">
      <c r="A25" s="22" t="s">
        <v>20</v>
      </c>
    </row>
    <row r="26" spans="1:1">
      <c r="A26" s="22" t="s">
        <v>21</v>
      </c>
    </row>
    <row r="27" spans="1:1">
      <c r="A27" s="22" t="s">
        <v>22</v>
      </c>
    </row>
    <row r="28" spans="1:1">
      <c r="A28" s="22" t="s">
        <v>114</v>
      </c>
    </row>
    <row r="29" spans="1:1">
      <c r="A29" s="22" t="s">
        <v>23</v>
      </c>
    </row>
    <row r="30" spans="1:1">
      <c r="A30" s="22" t="s">
        <v>24</v>
      </c>
    </row>
    <row r="31" spans="1:1" ht="20">
      <c r="A31" s="23" t="s">
        <v>25</v>
      </c>
    </row>
    <row r="32" spans="1:1">
      <c r="A32" s="23" t="s">
        <v>115</v>
      </c>
    </row>
    <row r="33" spans="1:1">
      <c r="A33" s="23" t="s">
        <v>122</v>
      </c>
    </row>
    <row r="34" spans="1:1">
      <c r="A34" s="23" t="s">
        <v>26</v>
      </c>
    </row>
    <row r="35" spans="1:1">
      <c r="A35" s="23" t="s">
        <v>27</v>
      </c>
    </row>
    <row r="36" spans="1:1">
      <c r="A36" s="23" t="s">
        <v>116</v>
      </c>
    </row>
    <row r="37" spans="1:1">
      <c r="A37" s="23" t="s">
        <v>28</v>
      </c>
    </row>
    <row r="38" spans="1:1">
      <c r="A38" s="23" t="s">
        <v>29</v>
      </c>
    </row>
    <row r="39" spans="1:1">
      <c r="A39" s="23" t="s">
        <v>30</v>
      </c>
    </row>
    <row r="40" spans="1:1">
      <c r="A40" s="23" t="s">
        <v>31</v>
      </c>
    </row>
    <row r="41" spans="1:1">
      <c r="A41" s="23" t="s">
        <v>32</v>
      </c>
    </row>
    <row r="42" spans="1:1">
      <c r="A42" s="23" t="s">
        <v>33</v>
      </c>
    </row>
    <row r="43" spans="1:1">
      <c r="A43" s="23" t="s">
        <v>34</v>
      </c>
    </row>
    <row r="44" spans="1:1">
      <c r="A44" s="23" t="s">
        <v>35</v>
      </c>
    </row>
    <row r="45" spans="1:1">
      <c r="A45" s="23" t="s">
        <v>36</v>
      </c>
    </row>
    <row r="46" spans="1:1">
      <c r="A46" s="23" t="s">
        <v>109</v>
      </c>
    </row>
    <row r="47" spans="1:1">
      <c r="A47" s="23" t="s">
        <v>37</v>
      </c>
    </row>
    <row r="48" spans="1:1">
      <c r="A48" s="23" t="s">
        <v>38</v>
      </c>
    </row>
    <row r="49" spans="1:1">
      <c r="A49" s="23" t="s">
        <v>39</v>
      </c>
    </row>
    <row r="50" spans="1:1">
      <c r="A50" s="23" t="s">
        <v>40</v>
      </c>
    </row>
    <row r="51" spans="1:1">
      <c r="A51" s="23" t="s">
        <v>41</v>
      </c>
    </row>
    <row r="52" spans="1:1">
      <c r="A52" s="23" t="s">
        <v>42</v>
      </c>
    </row>
    <row r="53" spans="1:1" ht="20">
      <c r="A53" s="24" t="s">
        <v>43</v>
      </c>
    </row>
    <row r="54" spans="1:1">
      <c r="A54" s="24" t="s">
        <v>44</v>
      </c>
    </row>
    <row r="55" spans="1:1">
      <c r="A55" s="24" t="s">
        <v>45</v>
      </c>
    </row>
    <row r="56" spans="1:1">
      <c r="A56" s="24" t="s">
        <v>117</v>
      </c>
    </row>
    <row r="57" spans="1:1">
      <c r="A57" s="24" t="s">
        <v>46</v>
      </c>
    </row>
    <row r="58" spans="1:1">
      <c r="A58" s="24" t="s">
        <v>47</v>
      </c>
    </row>
    <row r="59" spans="1:1">
      <c r="A59" s="24" t="s">
        <v>48</v>
      </c>
    </row>
    <row r="60" spans="1:1">
      <c r="A60" s="24" t="s">
        <v>49</v>
      </c>
    </row>
    <row r="61" spans="1:1">
      <c r="A61" s="24" t="s">
        <v>50</v>
      </c>
    </row>
    <row r="62" spans="1:1">
      <c r="A62" s="24" t="s">
        <v>51</v>
      </c>
    </row>
    <row r="63" spans="1:1">
      <c r="A63" s="24" t="s">
        <v>52</v>
      </c>
    </row>
    <row r="64" spans="1:1">
      <c r="A64" s="24" t="s">
        <v>53</v>
      </c>
    </row>
    <row r="65" spans="1:1" ht="20">
      <c r="A65" s="24" t="s">
        <v>54</v>
      </c>
    </row>
    <row r="66" spans="1:1">
      <c r="A66" s="24" t="s">
        <v>55</v>
      </c>
    </row>
    <row r="67" spans="1:1">
      <c r="A67" s="24" t="s">
        <v>56</v>
      </c>
    </row>
    <row r="68" spans="1:1">
      <c r="A68" s="25" t="s">
        <v>111</v>
      </c>
    </row>
    <row r="69" spans="1:1">
      <c r="A69" s="25" t="s">
        <v>57</v>
      </c>
    </row>
    <row r="70" spans="1:1">
      <c r="A70" s="25" t="s">
        <v>58</v>
      </c>
    </row>
    <row r="71" spans="1:1">
      <c r="A71" s="25" t="s">
        <v>59</v>
      </c>
    </row>
    <row r="72" spans="1:1">
      <c r="A72" s="25" t="s">
        <v>60</v>
      </c>
    </row>
    <row r="73" spans="1:1">
      <c r="A73" s="25" t="s">
        <v>61</v>
      </c>
    </row>
    <row r="74" spans="1:1">
      <c r="A74" s="25" t="s">
        <v>62</v>
      </c>
    </row>
    <row r="75" spans="1:1">
      <c r="A75" s="25" t="s">
        <v>118</v>
      </c>
    </row>
    <row r="76" spans="1:1">
      <c r="A76" s="25" t="s">
        <v>63</v>
      </c>
    </row>
    <row r="77" spans="1:1">
      <c r="A77" s="25" t="s">
        <v>64</v>
      </c>
    </row>
    <row r="78" spans="1:1">
      <c r="A78" s="25" t="s">
        <v>65</v>
      </c>
    </row>
    <row r="79" spans="1:1">
      <c r="A79" s="25" t="s">
        <v>66</v>
      </c>
    </row>
    <row r="80" spans="1:1">
      <c r="A80" s="25" t="s">
        <v>67</v>
      </c>
    </row>
    <row r="81" spans="1:1">
      <c r="A81" s="25" t="s">
        <v>68</v>
      </c>
    </row>
    <row r="82" spans="1:1">
      <c r="A82" s="25" t="s">
        <v>120</v>
      </c>
    </row>
    <row r="83" spans="1:1">
      <c r="A83" s="25" t="s">
        <v>69</v>
      </c>
    </row>
    <row r="84" spans="1:1">
      <c r="A84" s="25" t="s">
        <v>70</v>
      </c>
    </row>
    <row r="85" spans="1:1">
      <c r="A85" s="26" t="s">
        <v>71</v>
      </c>
    </row>
    <row r="86" spans="1:1">
      <c r="A86" s="26" t="s">
        <v>72</v>
      </c>
    </row>
    <row r="87" spans="1:1">
      <c r="A87" s="26" t="s">
        <v>73</v>
      </c>
    </row>
    <row r="88" spans="1:1">
      <c r="A88" s="26" t="s">
        <v>74</v>
      </c>
    </row>
    <row r="89" spans="1:1">
      <c r="A89" s="26" t="s">
        <v>75</v>
      </c>
    </row>
    <row r="90" spans="1:1">
      <c r="A90" s="26" t="s">
        <v>76</v>
      </c>
    </row>
    <row r="91" spans="1:1">
      <c r="A91" s="22" t="s">
        <v>77</v>
      </c>
    </row>
    <row r="92" spans="1:1">
      <c r="A92" s="22" t="s">
        <v>78</v>
      </c>
    </row>
    <row r="93" spans="1:1">
      <c r="A93" s="22" t="s">
        <v>79</v>
      </c>
    </row>
    <row r="94" spans="1:1">
      <c r="A94" s="22" t="s">
        <v>80</v>
      </c>
    </row>
    <row r="95" spans="1:1">
      <c r="A95" s="22" t="s">
        <v>81</v>
      </c>
    </row>
    <row r="96" spans="1:1">
      <c r="A96" s="22" t="s">
        <v>82</v>
      </c>
    </row>
    <row r="97" spans="1:1">
      <c r="A97" s="22" t="s">
        <v>83</v>
      </c>
    </row>
    <row r="98" spans="1:1">
      <c r="A98" s="22" t="s">
        <v>84</v>
      </c>
    </row>
    <row r="99" spans="1:1">
      <c r="A99" s="22" t="s">
        <v>85</v>
      </c>
    </row>
    <row r="100" spans="1:1">
      <c r="A100" s="22" t="s">
        <v>86</v>
      </c>
    </row>
    <row r="101" spans="1:1">
      <c r="A101" s="22" t="s">
        <v>87</v>
      </c>
    </row>
    <row r="102" spans="1:1">
      <c r="A102" s="22" t="s">
        <v>136</v>
      </c>
    </row>
    <row r="103" spans="1:1">
      <c r="A103" s="27" t="s">
        <v>89</v>
      </c>
    </row>
    <row r="104" spans="1:1">
      <c r="A104" s="27" t="s">
        <v>90</v>
      </c>
    </row>
    <row r="105" spans="1:1">
      <c r="A105" s="28" t="s">
        <v>91</v>
      </c>
    </row>
    <row r="106" spans="1:1">
      <c r="A106" s="28" t="s">
        <v>92</v>
      </c>
    </row>
    <row r="107" spans="1:1">
      <c r="A107" s="28" t="s">
        <v>93</v>
      </c>
    </row>
    <row r="108" spans="1:1">
      <c r="A108" s="28" t="s">
        <v>94</v>
      </c>
    </row>
    <row r="109" spans="1:1">
      <c r="A109" s="28" t="s">
        <v>95</v>
      </c>
    </row>
    <row r="110" spans="1:1">
      <c r="A110" s="28" t="s">
        <v>96</v>
      </c>
    </row>
    <row r="111" spans="1:1">
      <c r="A111" s="28" t="s">
        <v>97</v>
      </c>
    </row>
    <row r="112" spans="1:1">
      <c r="A112" s="28" t="s">
        <v>98</v>
      </c>
    </row>
    <row r="113" spans="1:1">
      <c r="A113" s="28" t="s">
        <v>99</v>
      </c>
    </row>
    <row r="114" spans="1:1">
      <c r="A114" s="28" t="s">
        <v>100</v>
      </c>
    </row>
    <row r="115" spans="1:1">
      <c r="A115" s="29" t="s">
        <v>101</v>
      </c>
    </row>
    <row r="116" spans="1:1">
      <c r="A116" s="29" t="s">
        <v>102</v>
      </c>
    </row>
    <row r="117" spans="1:1">
      <c r="A117" s="29" t="s">
        <v>103</v>
      </c>
    </row>
    <row r="118" spans="1:1">
      <c r="A118" s="29" t="s">
        <v>104</v>
      </c>
    </row>
    <row r="119" spans="1:1">
      <c r="A119" s="12" t="s">
        <v>105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3" sqref="A13"/>
    </sheetView>
  </sheetViews>
  <sheetFormatPr defaultRowHeight="14.5"/>
  <cols>
    <col min="1" max="1" width="22.7265625" customWidth="1"/>
    <col min="2" max="2" width="5.81640625" customWidth="1"/>
    <col min="3" max="3" width="7.7265625" customWidth="1"/>
    <col min="4" max="4" width="7.54296875" customWidth="1"/>
    <col min="5" max="5" width="7.81640625" customWidth="1"/>
    <col min="6" max="6" width="7.1796875" customWidth="1"/>
    <col min="7" max="7" width="7.7265625" customWidth="1"/>
    <col min="8" max="8" width="7.54296875" customWidth="1"/>
    <col min="9" max="9" width="7.1796875" customWidth="1"/>
    <col min="10" max="10" width="7.453125" customWidth="1"/>
    <col min="11" max="12" width="6.81640625" customWidth="1"/>
    <col min="13" max="18" width="8" customWidth="1"/>
    <col min="19" max="19" width="12.453125" customWidth="1"/>
  </cols>
  <sheetData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2" sqref="E22"/>
    </sheetView>
  </sheetViews>
  <sheetFormatPr defaultRowHeight="14.5"/>
  <cols>
    <col min="1" max="1" width="22.7265625" customWidth="1"/>
    <col min="2" max="2" width="5.81640625" customWidth="1"/>
    <col min="3" max="3" width="7.7265625" customWidth="1"/>
    <col min="4" max="4" width="7.54296875" customWidth="1"/>
    <col min="5" max="5" width="7.81640625" customWidth="1"/>
    <col min="6" max="6" width="7.1796875" customWidth="1"/>
    <col min="7" max="7" width="7.7265625" customWidth="1"/>
    <col min="8" max="8" width="7.54296875" customWidth="1"/>
    <col min="9" max="9" width="7.1796875" customWidth="1"/>
    <col min="10" max="10" width="7.453125" customWidth="1"/>
    <col min="11" max="12" width="6.81640625" customWidth="1"/>
    <col min="13" max="18" width="8" customWidth="1"/>
    <col min="19" max="19" width="12.453125" customWidth="1"/>
  </cols>
  <sheetData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1"/>
  <dimension ref="A1"/>
  <sheetViews>
    <sheetView workbookViewId="0">
      <selection activeCell="F20" sqref="F20"/>
    </sheetView>
  </sheetViews>
  <sheetFormatPr defaultRowHeight="14.5"/>
  <cols>
    <col min="1" max="1" width="22.7265625" customWidth="1"/>
    <col min="2" max="2" width="5.81640625" customWidth="1"/>
    <col min="3" max="3" width="7.7265625" customWidth="1"/>
    <col min="4" max="4" width="7.54296875" customWidth="1"/>
    <col min="5" max="5" width="7.81640625" customWidth="1"/>
    <col min="6" max="6" width="7.1796875" customWidth="1"/>
    <col min="7" max="7" width="7.7265625" customWidth="1"/>
    <col min="8" max="8" width="7.54296875" customWidth="1"/>
    <col min="9" max="9" width="7.1796875" customWidth="1"/>
    <col min="10" max="10" width="7.453125" customWidth="1"/>
    <col min="11" max="12" width="6.81640625" customWidth="1"/>
    <col min="13" max="18" width="8" customWidth="1"/>
    <col min="19" max="19" width="12.453125" customWidth="1"/>
    <col min="21" max="21" width="27" customWidth="1"/>
  </cols>
  <sheetData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22" sqref="H22"/>
    </sheetView>
  </sheetViews>
  <sheetFormatPr defaultRowHeight="14.5"/>
  <cols>
    <col min="1" max="1" width="22.7265625" customWidth="1"/>
    <col min="2" max="2" width="5.81640625" customWidth="1"/>
    <col min="3" max="3" width="7.7265625" customWidth="1"/>
    <col min="4" max="4" width="7.54296875" customWidth="1"/>
    <col min="5" max="5" width="7.81640625" customWidth="1"/>
    <col min="6" max="6" width="7.1796875" customWidth="1"/>
    <col min="7" max="7" width="7.7265625" customWidth="1"/>
    <col min="8" max="8" width="7.54296875" customWidth="1"/>
    <col min="9" max="9" width="7.1796875" customWidth="1"/>
    <col min="10" max="10" width="7.453125" customWidth="1"/>
    <col min="11" max="12" width="6.81640625" customWidth="1"/>
    <col min="13" max="18" width="8" customWidth="1"/>
    <col min="19" max="19" width="12.453125" customWidth="1"/>
  </cols>
  <sheetData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22" sqref="I22"/>
    </sheetView>
  </sheetViews>
  <sheetFormatPr defaultRowHeight="14.5"/>
  <cols>
    <col min="1" max="1" width="22.7265625" customWidth="1"/>
    <col min="2" max="2" width="5.81640625" customWidth="1"/>
    <col min="3" max="3" width="7.7265625" customWidth="1"/>
    <col min="4" max="4" width="9" customWidth="1"/>
    <col min="5" max="5" width="7.81640625" customWidth="1"/>
    <col min="6" max="6" width="7.1796875" customWidth="1"/>
    <col min="7" max="7" width="7.7265625" customWidth="1"/>
    <col min="8" max="8" width="7.54296875" customWidth="1"/>
    <col min="9" max="9" width="7.1796875" customWidth="1"/>
    <col min="10" max="10" width="7.453125" customWidth="1"/>
    <col min="11" max="12" width="6.81640625" customWidth="1"/>
    <col min="13" max="18" width="8" customWidth="1"/>
    <col min="19" max="19" width="12.45312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Год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2019-02-06T08:15:32Z</cp:lastPrinted>
  <dcterms:created xsi:type="dcterms:W3CDTF">2019-01-16T07:03:01Z</dcterms:created>
  <dcterms:modified xsi:type="dcterms:W3CDTF">2020-03-27T13:57:06Z</dcterms:modified>
</cp:coreProperties>
</file>