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0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882\AC\Temp\"/>
    </mc:Choice>
  </mc:AlternateContent>
  <xr:revisionPtr revIDLastSave="26" documentId="11_9F7A108E144AD32721F1D3F0CD0F44858B60D936" xr6:coauthVersionLast="44" xr6:coauthVersionMax="44" xr10:uidLastSave="{39968FE3-8D78-486E-AFE1-2CC6C7B8DADC}"/>
  <bookViews>
    <workbookView xWindow="0" yWindow="0" windowWidth="18420" windowHeight="98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H3" i="1" l="1"/>
  <c r="F27" i="1"/>
  <c r="G27" i="1"/>
  <c r="H27" i="1"/>
  <c r="I27" i="1"/>
  <c r="J27" i="1"/>
  <c r="F26" i="1"/>
  <c r="G26" i="1"/>
  <c r="H26" i="1"/>
  <c r="I26" i="1"/>
  <c r="J26" i="1"/>
  <c r="F25" i="1"/>
  <c r="G25" i="1"/>
  <c r="H25" i="1"/>
  <c r="I25" i="1"/>
  <c r="J25" i="1"/>
  <c r="F24" i="1"/>
  <c r="G24" i="1"/>
  <c r="H24" i="1"/>
  <c r="I24" i="1"/>
  <c r="J24" i="1"/>
  <c r="F23" i="1"/>
  <c r="G23" i="1"/>
  <c r="H23" i="1"/>
  <c r="I23" i="1"/>
  <c r="J23" i="1"/>
  <c r="F22" i="1"/>
  <c r="G22" i="1"/>
  <c r="H22" i="1"/>
  <c r="I22" i="1"/>
  <c r="J22" i="1"/>
  <c r="F21" i="1"/>
  <c r="G21" i="1"/>
  <c r="H21" i="1"/>
  <c r="I21" i="1"/>
  <c r="J21" i="1"/>
  <c r="F20" i="1"/>
  <c r="G20" i="1"/>
  <c r="H20" i="1"/>
  <c r="I20" i="1"/>
  <c r="J20" i="1"/>
  <c r="F19" i="1"/>
  <c r="G19" i="1"/>
  <c r="H19" i="1"/>
  <c r="I19" i="1"/>
  <c r="J19" i="1"/>
  <c r="F18" i="1"/>
  <c r="G18" i="1"/>
  <c r="H18" i="1"/>
  <c r="I18" i="1"/>
  <c r="J18" i="1"/>
  <c r="F17" i="1"/>
  <c r="G17" i="1"/>
  <c r="H17" i="1"/>
  <c r="I17" i="1"/>
  <c r="J17" i="1"/>
  <c r="F16" i="1"/>
  <c r="G16" i="1"/>
  <c r="H16" i="1"/>
  <c r="I16" i="1"/>
  <c r="J16" i="1"/>
  <c r="E25" i="1"/>
  <c r="E27" i="1"/>
  <c r="E26" i="1"/>
  <c r="E24" i="1"/>
  <c r="E23" i="1"/>
  <c r="E22" i="1"/>
  <c r="E21" i="1"/>
  <c r="E20" i="1"/>
  <c r="E19" i="1"/>
  <c r="E18" i="1"/>
  <c r="E17" i="1"/>
  <c r="E16" i="1"/>
  <c r="F15" i="1"/>
  <c r="G15" i="1"/>
  <c r="H15" i="1"/>
  <c r="I15" i="1"/>
  <c r="J15" i="1"/>
  <c r="E15" i="1"/>
  <c r="F14" i="1"/>
  <c r="G14" i="1"/>
  <c r="H14" i="1"/>
  <c r="I14" i="1"/>
  <c r="J14" i="1"/>
  <c r="E14" i="1"/>
  <c r="F13" i="1"/>
  <c r="G13" i="1"/>
  <c r="H13" i="1"/>
  <c r="I13" i="1"/>
  <c r="J13" i="1"/>
  <c r="E13" i="1"/>
  <c r="D13" i="1"/>
</calcChain>
</file>

<file path=xl/sharedStrings.xml><?xml version="1.0" encoding="utf-8"?>
<sst xmlns="http://schemas.openxmlformats.org/spreadsheetml/2006/main" count="151" uniqueCount="77">
  <si>
    <t>Level</t>
  </si>
  <si>
    <t>Starting Gold</t>
  </si>
  <si>
    <t>Income</t>
  </si>
  <si>
    <t>Final</t>
  </si>
  <si>
    <t>Quick Check:</t>
  </si>
  <si>
    <t>Gold</t>
  </si>
  <si>
    <t>Wisps</t>
  </si>
  <si>
    <t>Lumber</t>
  </si>
  <si>
    <t>Rec Round</t>
  </si>
  <si>
    <t>Most eff</t>
  </si>
  <si>
    <t>1/0</t>
  </si>
  <si>
    <t>2/0</t>
  </si>
  <si>
    <t>3/0</t>
  </si>
  <si>
    <t>3/1</t>
  </si>
  <si>
    <t>4/1</t>
  </si>
  <si>
    <t>4/2</t>
  </si>
  <si>
    <t>5/2</t>
  </si>
  <si>
    <t>5/3</t>
  </si>
  <si>
    <t>6/3</t>
  </si>
  <si>
    <t>6/4</t>
  </si>
  <si>
    <t>7/4</t>
  </si>
  <si>
    <t>Creep Bounty</t>
  </si>
  <si>
    <t>No. of Creeps</t>
  </si>
  <si>
    <t>Gold from Creeps</t>
  </si>
  <si>
    <t>Bonus Gold</t>
  </si>
  <si>
    <t>Total Gold</t>
  </si>
  <si>
    <t>Rec. Value</t>
  </si>
  <si>
    <t>Att</t>
  </si>
  <si>
    <t>Def</t>
  </si>
  <si>
    <t>Name</t>
  </si>
  <si>
    <t>pierce</t>
  </si>
  <si>
    <t>unarmored</t>
  </si>
  <si>
    <t>Crab</t>
  </si>
  <si>
    <t>normal</t>
  </si>
  <si>
    <t>Murloc</t>
  </si>
  <si>
    <t>medium</t>
  </si>
  <si>
    <t>Scorpion</t>
  </si>
  <si>
    <t>heavy</t>
  </si>
  <si>
    <t>Quillbeast</t>
  </si>
  <si>
    <t>magic</t>
  </si>
  <si>
    <t>light</t>
  </si>
  <si>
    <t>Hawk</t>
  </si>
  <si>
    <t>siege</t>
  </si>
  <si>
    <t>fortified</t>
  </si>
  <si>
    <t>Rock Golem</t>
  </si>
  <si>
    <t>Satyr</t>
  </si>
  <si>
    <t>Acolyte</t>
  </si>
  <si>
    <t>Zombie</t>
  </si>
  <si>
    <t>chaos</t>
  </si>
  <si>
    <t>Velen</t>
  </si>
  <si>
    <t>Clockwerk Goblin</t>
  </si>
  <si>
    <t>Siren</t>
  </si>
  <si>
    <t>Couatl</t>
  </si>
  <si>
    <t>Tuskarr Warrior</t>
  </si>
  <si>
    <t>Centaur</t>
  </si>
  <si>
    <t>Salamander</t>
  </si>
  <si>
    <t>Flesh Golem</t>
  </si>
  <si>
    <t>Sludge Flinger</t>
  </si>
  <si>
    <t>Giant Spider</t>
  </si>
  <si>
    <t>Maccabeus</t>
  </si>
  <si>
    <t>Hyppogryph</t>
  </si>
  <si>
    <t>Mammoth</t>
  </si>
  <si>
    <t>Wildkin</t>
  </si>
  <si>
    <t>Revenant</t>
  </si>
  <si>
    <t>Succubuss</t>
  </si>
  <si>
    <t>Myrmidon</t>
  </si>
  <si>
    <t>Doom Guard</t>
  </si>
  <si>
    <t>Juggernaut</t>
  </si>
  <si>
    <t>Frost Wyrm</t>
  </si>
  <si>
    <t>Magnataur</t>
  </si>
  <si>
    <t>Legion Lord</t>
  </si>
  <si>
    <t>Type</t>
  </si>
  <si>
    <t>Weak against</t>
  </si>
  <si>
    <t>Strong against</t>
  </si>
  <si>
    <t>none</t>
  </si>
  <si>
    <t>Summon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</si>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</sst>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rgb="FF333333"/>
      <name val="Verdana"/>
      <family val="2"/>
    </font>
    <font>
      <b/>
      <sz val="10"/>
      <color rgb="FF333333"/>
      <name val="Verdana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Verdana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0" fillId="0" borderId="0" xfId="0" applyFill="1" applyBorder="1"/>
    <xf numFmtId="49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0" borderId="1" xfId="0" applyFill="1" applyBorder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0" xfId="0" applyBorder="1"/>
    <xf numFmtId="0" fontId="4" fillId="5" borderId="5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0" fillId="7" borderId="4" xfId="0" applyFill="1" applyBorder="1"/>
    <xf numFmtId="0" fontId="0" fillId="6" borderId="4" xfId="0" applyFill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/>
    <xf numFmtId="0" fontId="4" fillId="5" borderId="11" xfId="0" applyFont="1" applyFill="1" applyBorder="1" applyAlignment="1">
      <alignment horizontal="center" vertical="center" wrapText="1"/>
    </xf>
    <xf numFmtId="0" fontId="0" fillId="0" borderId="12" xfId="0" applyBorder="1"/>
    <xf numFmtId="0" fontId="0" fillId="8" borderId="0" xfId="0" applyFill="1"/>
    <xf numFmtId="0" fontId="0" fillId="8" borderId="12" xfId="0" applyFill="1" applyBorder="1"/>
    <xf numFmtId="0" fontId="4" fillId="8" borderId="5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8" fillId="8" borderId="11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8"/>
  <sheetViews>
    <sheetView tabSelected="1" zoomScaleNormal="100" workbookViewId="0">
      <selection activeCell="D4" sqref="D4"/>
    </sheetView>
  </sheetViews>
  <sheetFormatPr defaultRowHeight="15"/>
  <cols>
    <col min="1" max="1" width="9.140625" customWidth="1"/>
    <col min="2" max="2" width="4.140625" customWidth="1"/>
    <col min="3" max="3" width="10.85546875" bestFit="1" customWidth="1"/>
    <col min="4" max="4" width="12.7109375" bestFit="1" customWidth="1"/>
    <col min="5" max="5" width="13.5703125" bestFit="1" customWidth="1"/>
    <col min="10" max="11" width="12" bestFit="1" customWidth="1"/>
    <col min="12" max="12" width="18.140625" bestFit="1" customWidth="1"/>
    <col min="16" max="16" width="9.140625" customWidth="1"/>
  </cols>
  <sheetData>
    <row r="2" spans="2:12">
      <c r="D2" s="21" t="s">
        <v>0</v>
      </c>
      <c r="E2" s="21" t="s">
        <v>1</v>
      </c>
      <c r="F2" s="21" t="s">
        <v>2</v>
      </c>
      <c r="H2" s="22" t="s">
        <v>3</v>
      </c>
    </row>
    <row r="3" spans="2:12">
      <c r="D3" s="2">
        <v>9</v>
      </c>
      <c r="E3" s="2">
        <v>31</v>
      </c>
      <c r="F3" s="2">
        <v>20</v>
      </c>
      <c r="H3" s="2">
        <f>E3+F3+E9</f>
        <v>302</v>
      </c>
    </row>
    <row r="6" spans="2:12" ht="15.75" thickBot="1"/>
    <row r="7" spans="2:12" ht="15.75" thickBot="1">
      <c r="D7" s="37" t="s">
        <v>4</v>
      </c>
      <c r="E7" s="38"/>
    </row>
    <row r="8" spans="2:12">
      <c r="D8" s="18" t="s">
        <v>0</v>
      </c>
      <c r="E8" s="18" t="s">
        <v>5</v>
      </c>
    </row>
    <row r="9" spans="2:12" ht="15.75" thickBot="1">
      <c r="D9" s="19">
        <f>D3</f>
        <v>9</v>
      </c>
      <c r="E9" s="20">
        <f>INDEX(H32:H61,MATCH(D9,C32:C61,0))</f>
        <v>251</v>
      </c>
    </row>
    <row r="10" spans="2:12">
      <c r="E10" s="12"/>
    </row>
    <row r="11" spans="2:12">
      <c r="B11" s="4"/>
      <c r="C11" s="36" t="s">
        <v>6</v>
      </c>
      <c r="D11" s="36"/>
      <c r="E11" s="36"/>
      <c r="F11" s="36"/>
      <c r="G11" s="36"/>
      <c r="H11" s="36"/>
      <c r="I11" s="36"/>
      <c r="J11" s="36"/>
    </row>
    <row r="12" spans="2:12">
      <c r="B12" s="35" t="s">
        <v>7</v>
      </c>
      <c r="C12" s="3">
        <v>0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3">
        <v>6</v>
      </c>
      <c r="J12" s="3">
        <v>7</v>
      </c>
      <c r="K12" t="s">
        <v>8</v>
      </c>
    </row>
    <row r="13" spans="2:12">
      <c r="B13" s="35"/>
      <c r="C13" s="3">
        <v>0</v>
      </c>
      <c r="D13" s="1">
        <f>1*2</f>
        <v>2</v>
      </c>
      <c r="E13" s="1">
        <f>2*E12</f>
        <v>4</v>
      </c>
      <c r="F13" s="1">
        <f t="shared" ref="F13:J13" si="0">2*F12</f>
        <v>6</v>
      </c>
      <c r="G13" s="2">
        <f t="shared" si="0"/>
        <v>8</v>
      </c>
      <c r="H13" s="2">
        <f t="shared" si="0"/>
        <v>10</v>
      </c>
      <c r="I13" s="2">
        <f t="shared" si="0"/>
        <v>12</v>
      </c>
      <c r="J13" s="2">
        <f t="shared" si="0"/>
        <v>14</v>
      </c>
    </row>
    <row r="14" spans="2:12">
      <c r="B14" s="35"/>
      <c r="C14" s="3">
        <v>1</v>
      </c>
      <c r="D14" s="2">
        <v>3</v>
      </c>
      <c r="E14" s="8">
        <f>$D$14*E12</f>
        <v>6</v>
      </c>
      <c r="F14" s="1">
        <f t="shared" ref="F14:J14" si="1">$D$14*F12</f>
        <v>9</v>
      </c>
      <c r="G14" s="1">
        <f t="shared" si="1"/>
        <v>12</v>
      </c>
      <c r="H14" s="2">
        <f t="shared" si="1"/>
        <v>15</v>
      </c>
      <c r="I14" s="2">
        <f t="shared" si="1"/>
        <v>18</v>
      </c>
      <c r="J14" s="2">
        <f t="shared" si="1"/>
        <v>21</v>
      </c>
      <c r="L14" s="23" t="s">
        <v>9</v>
      </c>
    </row>
    <row r="15" spans="2:12">
      <c r="B15" s="35"/>
      <c r="C15" s="3">
        <v>2</v>
      </c>
      <c r="D15" s="2">
        <v>4</v>
      </c>
      <c r="E15" s="2">
        <f>$D$15*E12</f>
        <v>8</v>
      </c>
      <c r="F15" s="6">
        <f t="shared" ref="F15:J15" si="2">$D$15*F12</f>
        <v>12</v>
      </c>
      <c r="G15" s="1">
        <f t="shared" si="2"/>
        <v>16</v>
      </c>
      <c r="H15" s="1">
        <f t="shared" si="2"/>
        <v>20</v>
      </c>
      <c r="I15" s="2">
        <f t="shared" si="2"/>
        <v>24</v>
      </c>
      <c r="J15" s="2">
        <f t="shared" si="2"/>
        <v>28</v>
      </c>
      <c r="L15" s="9" t="s">
        <v>10</v>
      </c>
    </row>
    <row r="16" spans="2:12">
      <c r="B16" s="35"/>
      <c r="C16" s="3">
        <v>3</v>
      </c>
      <c r="D16" s="2">
        <v>5</v>
      </c>
      <c r="E16" s="2">
        <f>$D$16*E12</f>
        <v>10</v>
      </c>
      <c r="F16" s="2">
        <f t="shared" ref="F16:J16" si="3">$D$16*F12</f>
        <v>15</v>
      </c>
      <c r="G16" s="6">
        <f t="shared" si="3"/>
        <v>20</v>
      </c>
      <c r="H16" s="1">
        <f t="shared" si="3"/>
        <v>25</v>
      </c>
      <c r="I16" s="1">
        <f t="shared" si="3"/>
        <v>30</v>
      </c>
      <c r="J16" s="2">
        <f t="shared" si="3"/>
        <v>35</v>
      </c>
      <c r="L16" s="10" t="s">
        <v>11</v>
      </c>
    </row>
    <row r="17" spans="2:12">
      <c r="B17" s="35"/>
      <c r="C17" s="3">
        <v>4</v>
      </c>
      <c r="D17" s="2">
        <v>6</v>
      </c>
      <c r="E17" s="2">
        <f>$D$17*E12</f>
        <v>12</v>
      </c>
      <c r="F17" s="2">
        <f t="shared" ref="F17:J17" si="4">$D$17*F12</f>
        <v>18</v>
      </c>
      <c r="G17" s="2">
        <f t="shared" si="4"/>
        <v>24</v>
      </c>
      <c r="H17" s="6">
        <f t="shared" si="4"/>
        <v>30</v>
      </c>
      <c r="I17" s="1">
        <f t="shared" si="4"/>
        <v>36</v>
      </c>
      <c r="J17" s="7">
        <f t="shared" si="4"/>
        <v>42</v>
      </c>
      <c r="L17" s="10" t="s">
        <v>12</v>
      </c>
    </row>
    <row r="18" spans="2:12">
      <c r="B18" s="35"/>
      <c r="C18" s="3">
        <v>5</v>
      </c>
      <c r="D18" s="2">
        <v>7</v>
      </c>
      <c r="E18" s="2">
        <f>$D$18*E12</f>
        <v>14</v>
      </c>
      <c r="F18" s="2">
        <f t="shared" ref="F18:J18" si="5">$D$18*F12</f>
        <v>21</v>
      </c>
      <c r="G18" s="2">
        <f t="shared" si="5"/>
        <v>28</v>
      </c>
      <c r="H18" s="2">
        <f t="shared" si="5"/>
        <v>35</v>
      </c>
      <c r="I18" s="2">
        <f t="shared" si="5"/>
        <v>42</v>
      </c>
      <c r="J18" s="1">
        <f t="shared" si="5"/>
        <v>49</v>
      </c>
      <c r="L18" s="10" t="s">
        <v>13</v>
      </c>
    </row>
    <row r="19" spans="2:12">
      <c r="B19" s="35"/>
      <c r="C19" s="3">
        <v>6</v>
      </c>
      <c r="D19" s="2">
        <v>8</v>
      </c>
      <c r="E19" s="2">
        <f>$D$19*E12</f>
        <v>16</v>
      </c>
      <c r="F19" s="2">
        <f t="shared" ref="F19:J19" si="6">$D$19*F12</f>
        <v>24</v>
      </c>
      <c r="G19" s="2">
        <f t="shared" si="6"/>
        <v>32</v>
      </c>
      <c r="H19" s="2">
        <f t="shared" si="6"/>
        <v>40</v>
      </c>
      <c r="I19" s="2">
        <f t="shared" si="6"/>
        <v>48</v>
      </c>
      <c r="J19" s="1">
        <f t="shared" si="6"/>
        <v>56</v>
      </c>
      <c r="L19" s="10" t="s">
        <v>14</v>
      </c>
    </row>
    <row r="20" spans="2:12">
      <c r="B20" s="35"/>
      <c r="C20" s="3">
        <v>7</v>
      </c>
      <c r="D20" s="2">
        <v>9</v>
      </c>
      <c r="E20" s="2">
        <f>$D$20*E12</f>
        <v>18</v>
      </c>
      <c r="F20" s="2">
        <f t="shared" ref="F20:J20" si="7">$D$20*F12</f>
        <v>27</v>
      </c>
      <c r="G20" s="2">
        <f t="shared" si="7"/>
        <v>36</v>
      </c>
      <c r="H20" s="2">
        <f t="shared" si="7"/>
        <v>45</v>
      </c>
      <c r="I20" s="2">
        <f t="shared" si="7"/>
        <v>54</v>
      </c>
      <c r="J20" s="1">
        <f t="shared" si="7"/>
        <v>63</v>
      </c>
      <c r="L20" s="10" t="s">
        <v>15</v>
      </c>
    </row>
    <row r="21" spans="2:12">
      <c r="B21" s="35"/>
      <c r="C21" s="3">
        <v>8</v>
      </c>
      <c r="D21" s="2">
        <v>10</v>
      </c>
      <c r="E21" s="2">
        <f>$D$21*E12</f>
        <v>20</v>
      </c>
      <c r="F21" s="2">
        <f t="shared" ref="F21:J21" si="8">$D$21*F12</f>
        <v>30</v>
      </c>
      <c r="G21" s="2">
        <f t="shared" si="8"/>
        <v>40</v>
      </c>
      <c r="H21" s="2">
        <f t="shared" si="8"/>
        <v>50</v>
      </c>
      <c r="I21" s="2">
        <f t="shared" si="8"/>
        <v>60</v>
      </c>
      <c r="J21" s="1">
        <f t="shared" si="8"/>
        <v>70</v>
      </c>
      <c r="L21" s="10" t="s">
        <v>16</v>
      </c>
    </row>
    <row r="22" spans="2:12">
      <c r="B22" s="35"/>
      <c r="C22" s="3">
        <v>9</v>
      </c>
      <c r="D22" s="2">
        <v>11</v>
      </c>
      <c r="E22" s="2">
        <f>$D$22*E12</f>
        <v>22</v>
      </c>
      <c r="F22" s="2">
        <f t="shared" ref="F22:J22" si="9">$D$22*F12</f>
        <v>33</v>
      </c>
      <c r="G22" s="2">
        <f t="shared" si="9"/>
        <v>44</v>
      </c>
      <c r="H22" s="2">
        <f t="shared" si="9"/>
        <v>55</v>
      </c>
      <c r="I22" s="2">
        <f t="shared" si="9"/>
        <v>66</v>
      </c>
      <c r="J22" s="1">
        <f t="shared" si="9"/>
        <v>77</v>
      </c>
      <c r="L22" s="10" t="s">
        <v>17</v>
      </c>
    </row>
    <row r="23" spans="2:12">
      <c r="B23" s="35"/>
      <c r="C23" s="3">
        <v>10</v>
      </c>
      <c r="D23" s="2">
        <v>12</v>
      </c>
      <c r="E23" s="2">
        <f>$D$23*E12</f>
        <v>24</v>
      </c>
      <c r="F23" s="2">
        <f t="shared" ref="F23:J23" si="10">$D$23*F12</f>
        <v>36</v>
      </c>
      <c r="G23" s="2">
        <f t="shared" si="10"/>
        <v>48</v>
      </c>
      <c r="H23" s="2">
        <f t="shared" si="10"/>
        <v>60</v>
      </c>
      <c r="I23" s="2">
        <f t="shared" si="10"/>
        <v>72</v>
      </c>
      <c r="J23" s="1">
        <f t="shared" si="10"/>
        <v>84</v>
      </c>
      <c r="L23" s="10" t="s">
        <v>18</v>
      </c>
    </row>
    <row r="24" spans="2:12">
      <c r="B24" s="35"/>
      <c r="C24" s="3">
        <v>11</v>
      </c>
      <c r="D24" s="2">
        <v>13</v>
      </c>
      <c r="E24" s="2">
        <f>$D$24*E12</f>
        <v>26</v>
      </c>
      <c r="F24" s="2">
        <f t="shared" ref="F24:J24" si="11">$D$24*F12</f>
        <v>39</v>
      </c>
      <c r="G24" s="2">
        <f t="shared" si="11"/>
        <v>52</v>
      </c>
      <c r="H24" s="2">
        <f t="shared" si="11"/>
        <v>65</v>
      </c>
      <c r="I24" s="2">
        <f t="shared" si="11"/>
        <v>78</v>
      </c>
      <c r="J24" s="1">
        <f t="shared" si="11"/>
        <v>91</v>
      </c>
      <c r="L24" s="10" t="s">
        <v>19</v>
      </c>
    </row>
    <row r="25" spans="2:12">
      <c r="B25" s="35"/>
      <c r="C25" s="3">
        <v>12</v>
      </c>
      <c r="D25" s="2">
        <v>14</v>
      </c>
      <c r="E25" s="2">
        <f>$D$25*E12</f>
        <v>28</v>
      </c>
      <c r="F25" s="2">
        <f t="shared" ref="F25:J25" si="12">$D$25*F12</f>
        <v>42</v>
      </c>
      <c r="G25" s="2">
        <f t="shared" si="12"/>
        <v>56</v>
      </c>
      <c r="H25" s="2">
        <f t="shared" si="12"/>
        <v>70</v>
      </c>
      <c r="I25" s="2">
        <f t="shared" si="12"/>
        <v>84</v>
      </c>
      <c r="J25" s="1">
        <f t="shared" si="12"/>
        <v>98</v>
      </c>
      <c r="L25" s="11" t="s">
        <v>20</v>
      </c>
    </row>
    <row r="26" spans="2:12">
      <c r="B26" s="35"/>
      <c r="C26" s="3">
        <v>14</v>
      </c>
      <c r="D26" s="2">
        <v>15</v>
      </c>
      <c r="E26" s="2">
        <f>$D$26*E12</f>
        <v>30</v>
      </c>
      <c r="F26" s="2">
        <f t="shared" ref="F26:J26" si="13">$D$26*F12</f>
        <v>45</v>
      </c>
      <c r="G26" s="2">
        <f t="shared" si="13"/>
        <v>60</v>
      </c>
      <c r="H26" s="2">
        <f t="shared" si="13"/>
        <v>75</v>
      </c>
      <c r="I26" s="2">
        <f t="shared" si="13"/>
        <v>90</v>
      </c>
      <c r="J26" s="1">
        <f t="shared" si="13"/>
        <v>105</v>
      </c>
    </row>
    <row r="27" spans="2:12">
      <c r="B27" s="35"/>
      <c r="C27" s="3">
        <v>15</v>
      </c>
      <c r="D27" s="2">
        <v>16</v>
      </c>
      <c r="E27" s="2">
        <f>$D$27*E12</f>
        <v>32</v>
      </c>
      <c r="F27" s="2">
        <f t="shared" ref="F27:J27" si="14">$D$27*F12</f>
        <v>48</v>
      </c>
      <c r="G27" s="2">
        <f t="shared" si="14"/>
        <v>64</v>
      </c>
      <c r="H27" s="2">
        <f t="shared" si="14"/>
        <v>80</v>
      </c>
      <c r="I27" s="2">
        <f t="shared" si="14"/>
        <v>96</v>
      </c>
      <c r="J27" s="1">
        <f t="shared" si="14"/>
        <v>112</v>
      </c>
      <c r="L27" s="5"/>
    </row>
    <row r="30" spans="2:12" ht="15.75" thickBot="1"/>
    <row r="31" spans="2:12" ht="39" thickBot="1">
      <c r="C31" s="16" t="s">
        <v>0</v>
      </c>
      <c r="D31" s="15" t="s">
        <v>21</v>
      </c>
      <c r="E31" s="17" t="s">
        <v>22</v>
      </c>
      <c r="F31" s="15" t="s">
        <v>23</v>
      </c>
      <c r="G31" s="15" t="s">
        <v>24</v>
      </c>
      <c r="H31" s="15" t="s">
        <v>25</v>
      </c>
      <c r="I31" s="15" t="s">
        <v>26</v>
      </c>
      <c r="J31" s="15" t="s">
        <v>27</v>
      </c>
      <c r="K31" s="15" t="s">
        <v>28</v>
      </c>
      <c r="L31" s="15" t="s">
        <v>29</v>
      </c>
    </row>
    <row r="32" spans="2:12" s="26" customFormat="1">
      <c r="C32" s="34">
        <v>1</v>
      </c>
      <c r="D32" s="34">
        <v>3</v>
      </c>
      <c r="E32" s="34">
        <v>36</v>
      </c>
      <c r="F32" s="34">
        <v>108</v>
      </c>
      <c r="G32" s="34">
        <v>11</v>
      </c>
      <c r="H32" s="34">
        <v>119</v>
      </c>
      <c r="I32" s="33">
        <v>250</v>
      </c>
      <c r="J32" s="27" t="s">
        <v>30</v>
      </c>
      <c r="K32" s="27" t="s">
        <v>31</v>
      </c>
      <c r="L32" s="27" t="s">
        <v>32</v>
      </c>
    </row>
    <row r="33" spans="3:12" s="26" customFormat="1">
      <c r="C33" s="32">
        <v>2</v>
      </c>
      <c r="D33" s="32">
        <v>3</v>
      </c>
      <c r="E33" s="32">
        <v>45</v>
      </c>
      <c r="F33" s="32">
        <v>135</v>
      </c>
      <c r="G33" s="32">
        <v>12</v>
      </c>
      <c r="H33" s="32">
        <v>147</v>
      </c>
      <c r="I33" s="31">
        <v>350</v>
      </c>
      <c r="J33" s="30" t="s">
        <v>33</v>
      </c>
      <c r="K33" s="27" t="s">
        <v>31</v>
      </c>
      <c r="L33" s="27" t="s">
        <v>34</v>
      </c>
    </row>
    <row r="34" spans="3:12" s="26" customFormat="1">
      <c r="C34" s="32">
        <v>3</v>
      </c>
      <c r="D34" s="32">
        <v>4</v>
      </c>
      <c r="E34" s="32">
        <v>40</v>
      </c>
      <c r="F34" s="32">
        <v>160</v>
      </c>
      <c r="G34" s="32">
        <v>13</v>
      </c>
      <c r="H34" s="32">
        <v>173</v>
      </c>
      <c r="I34" s="31">
        <v>500</v>
      </c>
      <c r="J34" s="30" t="s">
        <v>33</v>
      </c>
      <c r="K34" s="30" t="s">
        <v>35</v>
      </c>
      <c r="L34" s="27" t="s">
        <v>36</v>
      </c>
    </row>
    <row r="35" spans="3:12" s="26" customFormat="1">
      <c r="C35" s="32">
        <v>4</v>
      </c>
      <c r="D35" s="32">
        <v>5</v>
      </c>
      <c r="E35" s="32">
        <v>36</v>
      </c>
      <c r="F35" s="32">
        <v>180</v>
      </c>
      <c r="G35" s="32">
        <v>14</v>
      </c>
      <c r="H35" s="32">
        <v>194</v>
      </c>
      <c r="I35" s="31">
        <v>650</v>
      </c>
      <c r="J35" s="30" t="s">
        <v>30</v>
      </c>
      <c r="K35" s="30" t="s">
        <v>37</v>
      </c>
      <c r="L35" s="27" t="s">
        <v>38</v>
      </c>
    </row>
    <row r="36" spans="3:12" s="26" customFormat="1">
      <c r="C36" s="28">
        <v>5</v>
      </c>
      <c r="D36" s="28">
        <v>5</v>
      </c>
      <c r="E36" s="28">
        <v>36</v>
      </c>
      <c r="F36" s="28">
        <v>180</v>
      </c>
      <c r="G36" s="28">
        <v>16</v>
      </c>
      <c r="H36" s="28">
        <v>196</v>
      </c>
      <c r="I36" s="29">
        <v>800</v>
      </c>
      <c r="J36" s="30" t="s">
        <v>39</v>
      </c>
      <c r="K36" s="30" t="s">
        <v>40</v>
      </c>
      <c r="L36" s="27" t="s">
        <v>41</v>
      </c>
    </row>
    <row r="37" spans="3:12" s="26" customFormat="1">
      <c r="C37" s="28">
        <v>6</v>
      </c>
      <c r="D37" s="28">
        <v>5</v>
      </c>
      <c r="E37" s="28">
        <v>36</v>
      </c>
      <c r="F37" s="28">
        <v>180</v>
      </c>
      <c r="G37" s="28">
        <v>18</v>
      </c>
      <c r="H37" s="28">
        <v>198</v>
      </c>
      <c r="I37" s="29">
        <v>1000</v>
      </c>
      <c r="J37" s="30" t="s">
        <v>42</v>
      </c>
      <c r="K37" s="30" t="s">
        <v>43</v>
      </c>
      <c r="L37" s="27" t="s">
        <v>44</v>
      </c>
    </row>
    <row r="38" spans="3:12" s="26" customFormat="1">
      <c r="C38" s="28">
        <v>7</v>
      </c>
      <c r="D38" s="28">
        <v>6</v>
      </c>
      <c r="E38" s="28">
        <v>30</v>
      </c>
      <c r="F38" s="28">
        <v>180</v>
      </c>
      <c r="G38" s="28">
        <v>20</v>
      </c>
      <c r="H38" s="28">
        <v>200</v>
      </c>
      <c r="I38" s="29">
        <v>1200</v>
      </c>
      <c r="J38" s="30" t="s">
        <v>30</v>
      </c>
      <c r="K38" s="30" t="s">
        <v>40</v>
      </c>
      <c r="L38" s="27" t="s">
        <v>45</v>
      </c>
    </row>
    <row r="39" spans="3:12" s="26" customFormat="1">
      <c r="C39" s="28">
        <v>8</v>
      </c>
      <c r="D39" s="28">
        <v>6</v>
      </c>
      <c r="E39" s="28">
        <v>36</v>
      </c>
      <c r="F39" s="28">
        <v>216</v>
      </c>
      <c r="G39" s="28">
        <v>23</v>
      </c>
      <c r="H39" s="28">
        <v>239</v>
      </c>
      <c r="I39" s="29">
        <v>1450</v>
      </c>
      <c r="J39" s="30" t="s">
        <v>39</v>
      </c>
      <c r="K39" s="30" t="s">
        <v>35</v>
      </c>
      <c r="L39" s="27" t="s">
        <v>46</v>
      </c>
    </row>
    <row r="40" spans="3:12" s="26" customFormat="1">
      <c r="C40" s="28">
        <v>9</v>
      </c>
      <c r="D40" s="28">
        <v>5</v>
      </c>
      <c r="E40" s="28">
        <v>45</v>
      </c>
      <c r="F40" s="28">
        <v>225</v>
      </c>
      <c r="G40" s="28">
        <v>26</v>
      </c>
      <c r="H40" s="28">
        <v>251</v>
      </c>
      <c r="I40" s="29">
        <v>1600</v>
      </c>
      <c r="J40" s="30" t="s">
        <v>33</v>
      </c>
      <c r="K40" s="30" t="s">
        <v>37</v>
      </c>
      <c r="L40" s="27" t="s">
        <v>47</v>
      </c>
    </row>
    <row r="41" spans="3:12" s="26" customFormat="1">
      <c r="C41" s="28">
        <v>10</v>
      </c>
      <c r="D41" s="28">
        <v>51</v>
      </c>
      <c r="E41" s="28">
        <v>3</v>
      </c>
      <c r="F41" s="28">
        <v>153</v>
      </c>
      <c r="G41" s="28">
        <v>60</v>
      </c>
      <c r="H41" s="28">
        <v>213</v>
      </c>
      <c r="I41" s="29">
        <v>1850</v>
      </c>
      <c r="J41" s="30" t="s">
        <v>48</v>
      </c>
      <c r="K41" s="30" t="s">
        <v>40</v>
      </c>
      <c r="L41" s="27" t="s">
        <v>49</v>
      </c>
    </row>
    <row r="42" spans="3:12">
      <c r="C42" s="13">
        <v>11</v>
      </c>
      <c r="D42" s="13">
        <v>5</v>
      </c>
      <c r="E42" s="13">
        <v>54</v>
      </c>
      <c r="F42" s="13">
        <v>270</v>
      </c>
      <c r="G42" s="13">
        <v>35</v>
      </c>
      <c r="H42" s="13">
        <v>305</v>
      </c>
      <c r="I42" s="24">
        <v>2050</v>
      </c>
      <c r="J42" s="2" t="s">
        <v>42</v>
      </c>
      <c r="K42" s="2" t="s">
        <v>43</v>
      </c>
      <c r="L42" s="25" t="s">
        <v>50</v>
      </c>
    </row>
    <row r="43" spans="3:12">
      <c r="C43" s="13">
        <v>12</v>
      </c>
      <c r="D43" s="13">
        <v>6</v>
      </c>
      <c r="E43" s="13">
        <v>45</v>
      </c>
      <c r="F43" s="13">
        <v>270</v>
      </c>
      <c r="G43" s="13">
        <v>40</v>
      </c>
      <c r="H43" s="13">
        <v>310</v>
      </c>
      <c r="I43" s="24">
        <v>2400</v>
      </c>
      <c r="J43" s="2" t="s">
        <v>30</v>
      </c>
      <c r="K43" s="2" t="s">
        <v>35</v>
      </c>
      <c r="L43" s="25" t="s">
        <v>51</v>
      </c>
    </row>
    <row r="44" spans="3:12">
      <c r="C44" s="13">
        <v>13</v>
      </c>
      <c r="D44" s="13">
        <v>7</v>
      </c>
      <c r="E44" s="13">
        <v>34</v>
      </c>
      <c r="F44" s="13">
        <v>315</v>
      </c>
      <c r="G44" s="13">
        <v>45</v>
      </c>
      <c r="H44" s="13">
        <v>360</v>
      </c>
      <c r="I44" s="24">
        <v>2700</v>
      </c>
      <c r="J44" s="2" t="s">
        <v>39</v>
      </c>
      <c r="K44" s="2" t="s">
        <v>40</v>
      </c>
      <c r="L44" s="25" t="s">
        <v>52</v>
      </c>
    </row>
    <row r="45" spans="3:12">
      <c r="C45" s="13">
        <v>14</v>
      </c>
      <c r="D45" s="13">
        <v>12</v>
      </c>
      <c r="E45" s="13">
        <v>26</v>
      </c>
      <c r="F45" s="13">
        <v>312</v>
      </c>
      <c r="G45" s="13">
        <v>50</v>
      </c>
      <c r="H45" s="13">
        <v>362</v>
      </c>
      <c r="I45" s="24">
        <v>3100</v>
      </c>
      <c r="J45" s="2" t="s">
        <v>33</v>
      </c>
      <c r="K45" s="2" t="s">
        <v>35</v>
      </c>
      <c r="L45" s="25" t="s">
        <v>53</v>
      </c>
    </row>
    <row r="46" spans="3:12">
      <c r="C46" s="13">
        <v>15</v>
      </c>
      <c r="D46" s="13">
        <v>9</v>
      </c>
      <c r="E46" s="13">
        <v>36</v>
      </c>
      <c r="F46" s="13">
        <v>324</v>
      </c>
      <c r="G46" s="13">
        <v>55</v>
      </c>
      <c r="H46" s="13">
        <v>379</v>
      </c>
      <c r="I46" s="24">
        <v>3500</v>
      </c>
      <c r="J46" s="2" t="s">
        <v>33</v>
      </c>
      <c r="K46" s="2" t="s">
        <v>37</v>
      </c>
      <c r="L46" s="25" t="s">
        <v>54</v>
      </c>
    </row>
    <row r="47" spans="3:12">
      <c r="C47" s="13">
        <v>16</v>
      </c>
      <c r="D47" s="13">
        <v>8</v>
      </c>
      <c r="E47" s="13">
        <v>45</v>
      </c>
      <c r="F47" s="13">
        <v>360</v>
      </c>
      <c r="G47" s="13">
        <v>60</v>
      </c>
      <c r="H47" s="13">
        <v>420</v>
      </c>
      <c r="I47" s="24">
        <v>4000</v>
      </c>
      <c r="J47" s="2" t="s">
        <v>39</v>
      </c>
      <c r="K47" s="2" t="s">
        <v>40</v>
      </c>
      <c r="L47" s="25" t="s">
        <v>55</v>
      </c>
    </row>
    <row r="48" spans="3:12">
      <c r="C48" s="13">
        <v>17</v>
      </c>
      <c r="D48" s="13">
        <v>10</v>
      </c>
      <c r="E48" s="13">
        <v>34</v>
      </c>
      <c r="F48" s="13">
        <v>340</v>
      </c>
      <c r="G48" s="13">
        <v>70</v>
      </c>
      <c r="H48" s="13">
        <v>410</v>
      </c>
      <c r="I48" s="24">
        <v>4500</v>
      </c>
      <c r="J48" s="2" t="s">
        <v>42</v>
      </c>
      <c r="K48" s="2" t="s">
        <v>43</v>
      </c>
      <c r="L48" s="25" t="s">
        <v>56</v>
      </c>
    </row>
    <row r="49" spans="3:12">
      <c r="C49" s="13">
        <v>18</v>
      </c>
      <c r="D49" s="13">
        <v>8</v>
      </c>
      <c r="E49" s="13">
        <v>45</v>
      </c>
      <c r="F49" s="13">
        <v>360</v>
      </c>
      <c r="G49" s="13">
        <v>80</v>
      </c>
      <c r="H49" s="13">
        <v>440</v>
      </c>
      <c r="I49" s="24">
        <v>5000</v>
      </c>
      <c r="J49" s="2" t="s">
        <v>39</v>
      </c>
      <c r="K49" s="2" t="s">
        <v>35</v>
      </c>
      <c r="L49" s="25" t="s">
        <v>57</v>
      </c>
    </row>
    <row r="50" spans="3:12">
      <c r="C50" s="13">
        <v>19</v>
      </c>
      <c r="D50" s="13">
        <v>10</v>
      </c>
      <c r="E50" s="13">
        <v>36</v>
      </c>
      <c r="F50" s="13">
        <v>360</v>
      </c>
      <c r="G50" s="13">
        <v>90</v>
      </c>
      <c r="H50" s="13">
        <v>450</v>
      </c>
      <c r="I50" s="24">
        <v>5500</v>
      </c>
      <c r="J50" s="2" t="s">
        <v>30</v>
      </c>
      <c r="K50" s="2" t="s">
        <v>40</v>
      </c>
      <c r="L50" s="25" t="s">
        <v>58</v>
      </c>
    </row>
    <row r="51" spans="3:12">
      <c r="C51" s="13">
        <v>20</v>
      </c>
      <c r="D51" s="13">
        <v>86</v>
      </c>
      <c r="E51" s="13">
        <v>3</v>
      </c>
      <c r="F51" s="13">
        <v>258</v>
      </c>
      <c r="G51" s="13">
        <v>200</v>
      </c>
      <c r="H51" s="13">
        <v>458</v>
      </c>
      <c r="I51" s="24">
        <v>6000</v>
      </c>
      <c r="J51" s="2" t="s">
        <v>48</v>
      </c>
      <c r="K51" s="2" t="s">
        <v>37</v>
      </c>
      <c r="L51" s="25" t="s">
        <v>59</v>
      </c>
    </row>
    <row r="52" spans="3:12">
      <c r="C52" s="13">
        <v>21</v>
      </c>
      <c r="D52" s="13">
        <v>10</v>
      </c>
      <c r="E52" s="13">
        <v>36</v>
      </c>
      <c r="F52" s="13">
        <v>360</v>
      </c>
      <c r="G52" s="13">
        <v>110</v>
      </c>
      <c r="H52" s="13">
        <v>470</v>
      </c>
      <c r="I52" s="24">
        <v>6500</v>
      </c>
      <c r="J52" s="2" t="s">
        <v>30</v>
      </c>
      <c r="K52" s="2" t="s">
        <v>40</v>
      </c>
      <c r="L52" s="25" t="s">
        <v>60</v>
      </c>
    </row>
    <row r="53" spans="3:12">
      <c r="C53" s="13">
        <v>22</v>
      </c>
      <c r="D53" s="13">
        <v>9</v>
      </c>
      <c r="E53" s="13">
        <v>48</v>
      </c>
      <c r="F53" s="13">
        <v>432</v>
      </c>
      <c r="G53" s="13">
        <v>120</v>
      </c>
      <c r="H53" s="13">
        <v>552</v>
      </c>
      <c r="I53" s="24">
        <v>7100</v>
      </c>
      <c r="J53" s="2" t="s">
        <v>42</v>
      </c>
      <c r="K53" s="2" t="s">
        <v>43</v>
      </c>
      <c r="L53" s="25" t="s">
        <v>61</v>
      </c>
    </row>
    <row r="54" spans="3:12">
      <c r="C54" s="13">
        <v>23</v>
      </c>
      <c r="D54" s="13">
        <v>11</v>
      </c>
      <c r="E54" s="13">
        <v>36</v>
      </c>
      <c r="F54" s="13">
        <v>396</v>
      </c>
      <c r="G54" s="13">
        <v>130</v>
      </c>
      <c r="H54" s="13">
        <v>526</v>
      </c>
      <c r="I54" s="24">
        <v>7700</v>
      </c>
      <c r="J54" s="2" t="s">
        <v>33</v>
      </c>
      <c r="K54" s="2" t="s">
        <v>37</v>
      </c>
      <c r="L54" s="25" t="s">
        <v>62</v>
      </c>
    </row>
    <row r="55" spans="3:12">
      <c r="C55" s="13">
        <v>24</v>
      </c>
      <c r="D55" s="13">
        <v>11</v>
      </c>
      <c r="E55" s="13">
        <v>36</v>
      </c>
      <c r="F55" s="13">
        <v>396</v>
      </c>
      <c r="G55" s="13">
        <v>140</v>
      </c>
      <c r="H55" s="13">
        <v>536</v>
      </c>
      <c r="I55" s="24">
        <v>8500</v>
      </c>
      <c r="J55" s="2" t="s">
        <v>39</v>
      </c>
      <c r="K55" s="2" t="s">
        <v>35</v>
      </c>
      <c r="L55" s="25" t="s">
        <v>63</v>
      </c>
    </row>
    <row r="56" spans="3:12">
      <c r="C56" s="13">
        <v>25</v>
      </c>
      <c r="D56" s="13">
        <v>9</v>
      </c>
      <c r="E56" s="13">
        <v>45</v>
      </c>
      <c r="F56" s="13">
        <v>405</v>
      </c>
      <c r="G56" s="13">
        <v>150</v>
      </c>
      <c r="H56" s="13">
        <v>555</v>
      </c>
      <c r="I56" s="24">
        <v>9500</v>
      </c>
      <c r="J56" s="2" t="s">
        <v>30</v>
      </c>
      <c r="K56" s="2" t="s">
        <v>40</v>
      </c>
      <c r="L56" s="25" t="s">
        <v>64</v>
      </c>
    </row>
    <row r="57" spans="3:12">
      <c r="C57" s="13">
        <v>26</v>
      </c>
      <c r="D57" s="13">
        <v>12</v>
      </c>
      <c r="E57" s="13">
        <v>36</v>
      </c>
      <c r="F57" s="13">
        <v>432</v>
      </c>
      <c r="G57" s="13">
        <v>160</v>
      </c>
      <c r="H57" s="13">
        <v>592</v>
      </c>
      <c r="I57" s="24">
        <v>10600</v>
      </c>
      <c r="J57" s="2" t="s">
        <v>33</v>
      </c>
      <c r="K57" s="2" t="s">
        <v>35</v>
      </c>
      <c r="L57" s="25" t="s">
        <v>65</v>
      </c>
    </row>
    <row r="58" spans="3:12">
      <c r="C58" s="13">
        <v>27</v>
      </c>
      <c r="D58" s="13">
        <v>12</v>
      </c>
      <c r="E58" s="13">
        <v>36</v>
      </c>
      <c r="F58" s="13">
        <v>432</v>
      </c>
      <c r="G58" s="13">
        <v>170</v>
      </c>
      <c r="H58" s="13">
        <v>602</v>
      </c>
      <c r="I58" s="24">
        <v>11800</v>
      </c>
      <c r="J58" s="2" t="s">
        <v>33</v>
      </c>
      <c r="K58" s="2" t="s">
        <v>35</v>
      </c>
      <c r="L58" s="25" t="s">
        <v>66</v>
      </c>
    </row>
    <row r="59" spans="3:12">
      <c r="C59" s="13">
        <v>28</v>
      </c>
      <c r="D59" s="13">
        <v>23</v>
      </c>
      <c r="E59" s="13">
        <v>18</v>
      </c>
      <c r="F59" s="13">
        <v>414</v>
      </c>
      <c r="G59" s="13">
        <v>180</v>
      </c>
      <c r="H59" s="13">
        <v>594</v>
      </c>
      <c r="I59" s="24">
        <v>13000</v>
      </c>
      <c r="J59" s="2" t="s">
        <v>42</v>
      </c>
      <c r="K59" s="2" t="s">
        <v>43</v>
      </c>
      <c r="L59" s="25" t="s">
        <v>67</v>
      </c>
    </row>
    <row r="60" spans="3:12">
      <c r="C60" s="13">
        <v>29</v>
      </c>
      <c r="D60" s="13">
        <v>14</v>
      </c>
      <c r="E60" s="13">
        <v>30</v>
      </c>
      <c r="F60" s="13">
        <v>420</v>
      </c>
      <c r="G60" s="13">
        <v>190</v>
      </c>
      <c r="H60" s="13">
        <v>610</v>
      </c>
      <c r="I60" s="24">
        <v>14000</v>
      </c>
      <c r="J60" s="2" t="s">
        <v>39</v>
      </c>
      <c r="K60" s="2" t="s">
        <v>37</v>
      </c>
      <c r="L60" s="25" t="s">
        <v>68</v>
      </c>
    </row>
    <row r="61" spans="3:12">
      <c r="C61" s="13">
        <v>30</v>
      </c>
      <c r="D61" s="13">
        <v>123</v>
      </c>
      <c r="E61" s="13">
        <v>3</v>
      </c>
      <c r="F61" s="13">
        <v>369</v>
      </c>
      <c r="G61" s="13">
        <v>400</v>
      </c>
      <c r="H61" s="13">
        <v>769</v>
      </c>
      <c r="I61" s="24">
        <v>15000</v>
      </c>
      <c r="J61" s="2" t="s">
        <v>48</v>
      </c>
      <c r="K61" s="2" t="s">
        <v>43</v>
      </c>
      <c r="L61" s="25" t="s">
        <v>69</v>
      </c>
    </row>
    <row r="62" spans="3:12">
      <c r="C62" s="13">
        <v>31</v>
      </c>
      <c r="D62" s="13"/>
      <c r="E62" s="13">
        <v>15</v>
      </c>
      <c r="F62" s="13"/>
      <c r="G62" s="13"/>
      <c r="H62" s="13"/>
      <c r="I62" s="24"/>
      <c r="J62" s="2" t="s">
        <v>48</v>
      </c>
      <c r="K62" s="2" t="s">
        <v>31</v>
      </c>
      <c r="L62" s="25" t="s">
        <v>70</v>
      </c>
    </row>
    <row r="64" spans="3:12">
      <c r="C64" t="s">
        <v>71</v>
      </c>
      <c r="D64" t="s">
        <v>72</v>
      </c>
      <c r="E64" t="s">
        <v>73</v>
      </c>
    </row>
    <row r="65" spans="3:5">
      <c r="C65" t="s">
        <v>31</v>
      </c>
      <c r="D65" t="s">
        <v>74</v>
      </c>
    </row>
    <row r="66" spans="3:5">
      <c r="C66" t="s">
        <v>40</v>
      </c>
      <c r="D66" t="s">
        <v>30</v>
      </c>
    </row>
    <row r="67" spans="3:5">
      <c r="C67" t="s">
        <v>35</v>
      </c>
      <c r="D67" t="s">
        <v>33</v>
      </c>
    </row>
    <row r="68" spans="3:5">
      <c r="C68" t="s">
        <v>37</v>
      </c>
      <c r="D68" t="s">
        <v>39</v>
      </c>
    </row>
    <row r="69" spans="3:5">
      <c r="C69" t="s">
        <v>43</v>
      </c>
      <c r="D69" t="s">
        <v>42</v>
      </c>
    </row>
    <row r="70" spans="3:5">
      <c r="C70" t="s">
        <v>48</v>
      </c>
      <c r="E70" t="s">
        <v>74</v>
      </c>
    </row>
    <row r="71" spans="3:5">
      <c r="C71" t="s">
        <v>30</v>
      </c>
      <c r="E71" t="s">
        <v>40</v>
      </c>
    </row>
    <row r="72" spans="3:5">
      <c r="C72" t="s">
        <v>33</v>
      </c>
      <c r="E72" t="s">
        <v>35</v>
      </c>
    </row>
    <row r="73" spans="3:5">
      <c r="C73" t="s">
        <v>39</v>
      </c>
      <c r="E73" t="s">
        <v>37</v>
      </c>
    </row>
    <row r="74" spans="3:5">
      <c r="C74" t="s">
        <v>42</v>
      </c>
      <c r="E74" t="s">
        <v>43</v>
      </c>
    </row>
    <row r="78" spans="3:5">
      <c r="C78" s="23" t="s">
        <v>75</v>
      </c>
      <c r="D78" s="23" t="s">
        <v>76</v>
      </c>
      <c r="E78" s="23" t="s">
        <v>2</v>
      </c>
    </row>
  </sheetData>
  <mergeCells count="3">
    <mergeCell ref="B12:B27"/>
    <mergeCell ref="C11:J11"/>
    <mergeCell ref="D7:E7"/>
  </mergeCells>
  <pageMargins left="0.7" right="0.7" top="0.75" bottom="0.75" header="0.3" footer="0.3"/>
  <pageSetup orientation="portrait" r:id="rId1"/>
  <ignoredErrors>
    <ignoredError sqref="L15:L1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workbookViewId="0">
      <selection activeCell="B1" sqref="B1:B30"/>
    </sheetView>
  </sheetViews>
  <sheetFormatPr defaultRowHeight="15"/>
  <sheetData>
    <row r="1" spans="1:2">
      <c r="A1" s="14">
        <v>1</v>
      </c>
      <c r="B1" s="14">
        <v>119</v>
      </c>
    </row>
    <row r="2" spans="1:2">
      <c r="A2" s="13">
        <v>2</v>
      </c>
      <c r="B2" s="13">
        <v>147</v>
      </c>
    </row>
    <row r="3" spans="1:2">
      <c r="A3" s="13">
        <v>3</v>
      </c>
      <c r="B3" s="13">
        <v>173</v>
      </c>
    </row>
    <row r="4" spans="1:2">
      <c r="A4" s="13">
        <v>4</v>
      </c>
      <c r="B4" s="13">
        <v>194</v>
      </c>
    </row>
    <row r="5" spans="1:2">
      <c r="A5" s="13">
        <v>5</v>
      </c>
      <c r="B5" s="13">
        <v>196</v>
      </c>
    </row>
    <row r="6" spans="1:2">
      <c r="A6" s="13">
        <v>6</v>
      </c>
      <c r="B6" s="13">
        <v>198</v>
      </c>
    </row>
    <row r="7" spans="1:2">
      <c r="A7" s="13">
        <v>7</v>
      </c>
      <c r="B7" s="13">
        <v>200</v>
      </c>
    </row>
    <row r="8" spans="1:2">
      <c r="A8" s="13">
        <v>8</v>
      </c>
      <c r="B8" s="13">
        <v>239</v>
      </c>
    </row>
    <row r="9" spans="1:2">
      <c r="A9" s="13">
        <v>9</v>
      </c>
      <c r="B9" s="13">
        <v>251</v>
      </c>
    </row>
    <row r="10" spans="1:2">
      <c r="A10" s="13">
        <v>10</v>
      </c>
      <c r="B10" s="13">
        <v>213</v>
      </c>
    </row>
    <row r="11" spans="1:2">
      <c r="A11" s="13">
        <v>11</v>
      </c>
      <c r="B11" s="13">
        <v>305</v>
      </c>
    </row>
    <row r="12" spans="1:2">
      <c r="A12" s="13">
        <v>12</v>
      </c>
      <c r="B12" s="13">
        <v>310</v>
      </c>
    </row>
    <row r="13" spans="1:2">
      <c r="A13" s="13">
        <v>13</v>
      </c>
      <c r="B13" s="13">
        <v>360</v>
      </c>
    </row>
    <row r="14" spans="1:2">
      <c r="A14" s="13">
        <v>14</v>
      </c>
      <c r="B14" s="13">
        <v>362</v>
      </c>
    </row>
    <row r="15" spans="1:2">
      <c r="A15" s="13">
        <v>15</v>
      </c>
      <c r="B15" s="13">
        <v>379</v>
      </c>
    </row>
    <row r="16" spans="1:2">
      <c r="A16" s="13">
        <v>16</v>
      </c>
      <c r="B16" s="13">
        <v>420</v>
      </c>
    </row>
    <row r="17" spans="1:2">
      <c r="A17" s="13">
        <v>17</v>
      </c>
      <c r="B17" s="13">
        <v>410</v>
      </c>
    </row>
    <row r="18" spans="1:2">
      <c r="A18" s="13">
        <v>18</v>
      </c>
      <c r="B18" s="13">
        <v>440</v>
      </c>
    </row>
    <row r="19" spans="1:2">
      <c r="A19" s="13">
        <v>19</v>
      </c>
      <c r="B19" s="13">
        <v>450</v>
      </c>
    </row>
    <row r="20" spans="1:2">
      <c r="A20" s="13">
        <v>20</v>
      </c>
      <c r="B20" s="13">
        <v>458</v>
      </c>
    </row>
    <row r="21" spans="1:2">
      <c r="A21" s="13">
        <v>21</v>
      </c>
      <c r="B21" s="13">
        <v>470</v>
      </c>
    </row>
    <row r="22" spans="1:2">
      <c r="A22" s="13">
        <v>22</v>
      </c>
      <c r="B22" s="13">
        <v>552</v>
      </c>
    </row>
    <row r="23" spans="1:2">
      <c r="A23" s="13">
        <v>23</v>
      </c>
      <c r="B23" s="13">
        <v>526</v>
      </c>
    </row>
    <row r="24" spans="1:2">
      <c r="A24" s="13">
        <v>24</v>
      </c>
      <c r="B24" s="13">
        <v>536</v>
      </c>
    </row>
    <row r="25" spans="1:2">
      <c r="A25" s="13">
        <v>25</v>
      </c>
      <c r="B25" s="13">
        <v>555</v>
      </c>
    </row>
    <row r="26" spans="1:2">
      <c r="A26" s="13">
        <v>26</v>
      </c>
      <c r="B26" s="13">
        <v>592</v>
      </c>
    </row>
    <row r="27" spans="1:2">
      <c r="A27" s="13">
        <v>27</v>
      </c>
      <c r="B27" s="13">
        <v>602</v>
      </c>
    </row>
    <row r="28" spans="1:2">
      <c r="A28" s="13">
        <v>28</v>
      </c>
      <c r="B28" s="13">
        <v>594</v>
      </c>
    </row>
    <row r="29" spans="1:2">
      <c r="A29" s="13">
        <v>29</v>
      </c>
      <c r="B29" s="13">
        <v>610</v>
      </c>
    </row>
    <row r="30" spans="1:2">
      <c r="A30" s="13">
        <v>30</v>
      </c>
      <c r="B30" s="13">
        <v>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</dc:creator>
  <cp:keywords/>
  <dc:description/>
  <cp:lastModifiedBy>Tim Mace</cp:lastModifiedBy>
  <cp:revision/>
  <dcterms:created xsi:type="dcterms:W3CDTF">2015-06-11T18:00:02Z</dcterms:created>
  <dcterms:modified xsi:type="dcterms:W3CDTF">2019-08-09T22:35:02Z</dcterms:modified>
  <cp:category/>
  <cp:contentStatus/>
</cp:coreProperties>
</file>