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Desktop\personale\lavoro\skillFactory2025\rogo\lezione04-12_05_2025\"/>
    </mc:Choice>
  </mc:AlternateContent>
  <xr:revisionPtr revIDLastSave="0" documentId="13_ncr:1_{3AA697F2-2E4F-40F7-86EF-3C5BEFAD620D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Foglio1" sheetId="1" r:id="rId1"/>
    <sheet name="Foglio2" sheetId="2" r:id="rId2"/>
    <sheet name="Foglio3" sheetId="3" r:id="rId3"/>
    <sheet name="Foglio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6" i="4"/>
  <c r="B7" i="4"/>
  <c r="B4" i="4"/>
  <c r="E6" i="3"/>
  <c r="F6" i="3" s="1"/>
  <c r="E7" i="3"/>
  <c r="E8" i="3"/>
  <c r="E6" i="2"/>
  <c r="F6" i="2" s="1"/>
  <c r="G6" i="2" s="1"/>
  <c r="E7" i="2"/>
  <c r="F7" i="2" s="1"/>
  <c r="G7" i="2" s="1"/>
  <c r="E8" i="2"/>
  <c r="F8" i="2" s="1"/>
  <c r="E5" i="3"/>
  <c r="E5" i="2"/>
  <c r="D25" i="1"/>
  <c r="D26" i="1"/>
  <c r="D27" i="1"/>
  <c r="D28" i="1"/>
  <c r="D2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K2" i="1"/>
  <c r="D2" i="1"/>
  <c r="F8" i="3" l="1"/>
  <c r="G8" i="3" s="1"/>
  <c r="F7" i="3"/>
  <c r="G7" i="3" s="1"/>
  <c r="G6" i="3"/>
  <c r="F5" i="3"/>
  <c r="G5" i="3" s="1"/>
  <c r="G8" i="2"/>
  <c r="F5" i="2"/>
  <c r="G5" i="2" s="1"/>
</calcChain>
</file>

<file path=xl/sharedStrings.xml><?xml version="1.0" encoding="utf-8"?>
<sst xmlns="http://schemas.openxmlformats.org/spreadsheetml/2006/main" count="52" uniqueCount="29">
  <si>
    <t>start</t>
  </si>
  <si>
    <t>moltiplicazione</t>
  </si>
  <si>
    <t>sequenza anni</t>
  </si>
  <si>
    <t>ripetizione anno ( con ctrl )</t>
  </si>
  <si>
    <t>capitale</t>
  </si>
  <si>
    <t>interesse</t>
  </si>
  <si>
    <t>tasso fisso</t>
  </si>
  <si>
    <t>11000$</t>
  </si>
  <si>
    <t>capitale gennaio</t>
  </si>
  <si>
    <t>interesse gennaio</t>
  </si>
  <si>
    <t>capitale febraio</t>
  </si>
  <si>
    <t>interesse febraio</t>
  </si>
  <si>
    <t>Prospetto 2025</t>
  </si>
  <si>
    <t xml:space="preserve">Iva </t>
  </si>
  <si>
    <t>Data</t>
  </si>
  <si>
    <t>prodotto</t>
  </si>
  <si>
    <t>quantitià</t>
  </si>
  <si>
    <t>Prezzo Unitario</t>
  </si>
  <si>
    <t>Prezzo Imponibile</t>
  </si>
  <si>
    <t>Imposta</t>
  </si>
  <si>
    <t>Importo</t>
  </si>
  <si>
    <t>penne</t>
  </si>
  <si>
    <t>matite</t>
  </si>
  <si>
    <t>gomme</t>
  </si>
  <si>
    <t>quaderni</t>
  </si>
  <si>
    <t>quatita * prezzo</t>
  </si>
  <si>
    <t>prezzo*iva</t>
  </si>
  <si>
    <t>prezzo imp + imp</t>
  </si>
  <si>
    <t>utile/perdita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</si>
</sst>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000000000_);\(\$#,##0.00000000000\)"/>
    <numFmt numFmtId="165" formatCode="#,##0%"/>
    <numFmt numFmtId="166" formatCode="_-* #,##0.00\ [$€-410]_-;\-* #,##0.00\ [$€-410]_-;_-* &quot;-&quot;??\ [$€-410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64" fontId="0" fillId="0" borderId="0" xfId="0" applyNumberFormat="1"/>
    <xf numFmtId="14" fontId="0" fillId="0" borderId="0" xfId="0" applyNumberFormat="1"/>
    <xf numFmtId="3" fontId="1" fillId="0" borderId="1" xfId="0" applyNumberFormat="1" applyFont="1" applyBorder="1" applyAlignment="1">
      <alignment horizontal="right"/>
    </xf>
    <xf numFmtId="14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9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28"/>
  <sheetViews>
    <sheetView topLeftCell="A7" workbookViewId="0">
      <selection activeCell="G24" sqref="G24"/>
    </sheetView>
  </sheetViews>
  <sheetFormatPr defaultRowHeight="14.4" x14ac:dyDescent="0.3"/>
  <cols>
    <col min="1" max="3" width="13.5546875" style="1" bestFit="1" customWidth="1"/>
    <col min="4" max="4" width="21.88671875" style="2" customWidth="1"/>
    <col min="5" max="5" width="13.5546875" bestFit="1" customWidth="1"/>
    <col min="6" max="6" width="12.6640625" style="3" bestFit="1" customWidth="1"/>
    <col min="7" max="7" width="22.5546875" style="3" bestFit="1" customWidth="1"/>
    <col min="8" max="9" width="13.5546875" bestFit="1" customWidth="1"/>
    <col min="10" max="10" width="13.5546875" style="1" bestFit="1" customWidth="1"/>
    <col min="11" max="11" width="15.109375" style="2" bestFit="1" customWidth="1"/>
    <col min="12" max="12" width="13.5546875" bestFit="1" customWidth="1"/>
    <col min="13" max="13" width="13.5546875" style="2" bestFit="1" customWidth="1"/>
  </cols>
  <sheetData>
    <row r="1" spans="1:13" ht="18.75" customHeight="1" x14ac:dyDescent="0.3">
      <c r="A1" s="1" t="s">
        <v>0</v>
      </c>
      <c r="B1" s="1" t="s">
        <v>0</v>
      </c>
      <c r="D1" s="2" t="s">
        <v>1</v>
      </c>
      <c r="F1" s="3" t="s">
        <v>2</v>
      </c>
      <c r="G1" s="3" t="s">
        <v>3</v>
      </c>
      <c r="J1" s="1" t="s">
        <v>4</v>
      </c>
      <c r="K1" s="2" t="s">
        <v>5</v>
      </c>
      <c r="M1" s="2" t="s">
        <v>6</v>
      </c>
    </row>
    <row r="2" spans="1:13" ht="18.75" customHeight="1" x14ac:dyDescent="0.3">
      <c r="A2" s="4">
        <v>0</v>
      </c>
      <c r="B2" s="4">
        <v>10000</v>
      </c>
      <c r="C2" s="4">
        <v>64</v>
      </c>
      <c r="D2" s="7">
        <f t="shared" ref="D2:D21" si="0">A2*B2+C2</f>
        <v>64</v>
      </c>
      <c r="F2" s="5">
        <v>45789</v>
      </c>
      <c r="G2" s="5">
        <v>45789</v>
      </c>
      <c r="J2" s="4">
        <v>10010</v>
      </c>
      <c r="K2" s="7">
        <f t="shared" ref="K2:K21" si="1">C2*$M$2</f>
        <v>320</v>
      </c>
      <c r="M2" s="8">
        <v>5</v>
      </c>
    </row>
    <row r="3" spans="1:13" ht="18.75" customHeight="1" x14ac:dyDescent="0.3">
      <c r="A3" s="4">
        <v>1</v>
      </c>
      <c r="B3" s="4">
        <v>20000</v>
      </c>
      <c r="C3" s="4">
        <v>128</v>
      </c>
      <c r="D3" s="7">
        <f t="shared" si="0"/>
        <v>20128</v>
      </c>
      <c r="F3" s="5">
        <v>45790</v>
      </c>
      <c r="G3" s="5">
        <v>45789</v>
      </c>
      <c r="J3" s="1" t="s">
        <v>7</v>
      </c>
      <c r="K3" s="7">
        <f t="shared" si="1"/>
        <v>640</v>
      </c>
    </row>
    <row r="4" spans="1:13" ht="18.75" customHeight="1" x14ac:dyDescent="0.3">
      <c r="A4" s="4">
        <v>2</v>
      </c>
      <c r="B4" s="4">
        <v>30000</v>
      </c>
      <c r="C4" s="4">
        <v>192</v>
      </c>
      <c r="D4" s="7">
        <f t="shared" si="0"/>
        <v>60192</v>
      </c>
      <c r="F4" s="5">
        <v>45791</v>
      </c>
      <c r="G4" s="5">
        <v>45789</v>
      </c>
      <c r="K4" s="7">
        <f t="shared" si="1"/>
        <v>960</v>
      </c>
    </row>
    <row r="5" spans="1:13" ht="18.75" customHeight="1" x14ac:dyDescent="0.3">
      <c r="A5" s="4">
        <v>3</v>
      </c>
      <c r="B5" s="4">
        <v>40000</v>
      </c>
      <c r="C5" s="4">
        <v>256</v>
      </c>
      <c r="D5" s="7">
        <f t="shared" si="0"/>
        <v>120256</v>
      </c>
      <c r="F5" s="5">
        <v>45792</v>
      </c>
      <c r="G5" s="5">
        <v>45789</v>
      </c>
      <c r="K5" s="7">
        <f t="shared" si="1"/>
        <v>1280</v>
      </c>
    </row>
    <row r="6" spans="1:13" ht="18.75" customHeight="1" x14ac:dyDescent="0.3">
      <c r="A6" s="4">
        <v>4</v>
      </c>
      <c r="B6" s="4">
        <v>50000</v>
      </c>
      <c r="C6" s="4">
        <v>320</v>
      </c>
      <c r="D6" s="7">
        <f t="shared" si="0"/>
        <v>200320</v>
      </c>
      <c r="F6" s="5">
        <v>45793</v>
      </c>
      <c r="G6" s="5">
        <v>45789</v>
      </c>
      <c r="K6" s="7">
        <f t="shared" si="1"/>
        <v>1600</v>
      </c>
    </row>
    <row r="7" spans="1:13" ht="18.75" customHeight="1" x14ac:dyDescent="0.3">
      <c r="A7" s="4">
        <v>5</v>
      </c>
      <c r="B7" s="4">
        <v>60000</v>
      </c>
      <c r="C7" s="4">
        <v>384</v>
      </c>
      <c r="D7" s="7">
        <f t="shared" si="0"/>
        <v>300384</v>
      </c>
      <c r="F7" s="5">
        <v>45794</v>
      </c>
      <c r="G7" s="5">
        <v>45789</v>
      </c>
      <c r="K7" s="7">
        <f t="shared" si="1"/>
        <v>1920</v>
      </c>
    </row>
    <row r="8" spans="1:13" ht="18.75" customHeight="1" x14ac:dyDescent="0.3">
      <c r="A8" s="4">
        <v>6</v>
      </c>
      <c r="B8" s="4">
        <v>70000</v>
      </c>
      <c r="C8" s="4">
        <v>448</v>
      </c>
      <c r="D8" s="7">
        <f t="shared" si="0"/>
        <v>420448</v>
      </c>
      <c r="F8" s="5">
        <v>45795</v>
      </c>
      <c r="G8" s="5">
        <v>45789</v>
      </c>
      <c r="K8" s="7">
        <f t="shared" si="1"/>
        <v>2240</v>
      </c>
    </row>
    <row r="9" spans="1:13" ht="18.75" customHeight="1" x14ac:dyDescent="0.3">
      <c r="A9" s="4">
        <v>7</v>
      </c>
      <c r="B9" s="4">
        <v>80000</v>
      </c>
      <c r="C9" s="4">
        <v>512</v>
      </c>
      <c r="D9" s="7">
        <f t="shared" si="0"/>
        <v>560512</v>
      </c>
      <c r="F9" s="5">
        <v>45796</v>
      </c>
      <c r="G9" s="5">
        <v>45789</v>
      </c>
      <c r="K9" s="7">
        <f t="shared" si="1"/>
        <v>2560</v>
      </c>
    </row>
    <row r="10" spans="1:13" ht="18.75" customHeight="1" x14ac:dyDescent="0.3">
      <c r="A10" s="4">
        <v>8</v>
      </c>
      <c r="B10" s="4">
        <v>90000</v>
      </c>
      <c r="C10" s="4">
        <v>576</v>
      </c>
      <c r="D10" s="7">
        <f t="shared" si="0"/>
        <v>720576</v>
      </c>
      <c r="F10" s="5">
        <v>45797</v>
      </c>
      <c r="G10" s="5">
        <v>45789</v>
      </c>
      <c r="K10" s="7">
        <f t="shared" si="1"/>
        <v>2880</v>
      </c>
    </row>
    <row r="11" spans="1:13" ht="18.75" customHeight="1" x14ac:dyDescent="0.3">
      <c r="A11" s="4">
        <v>9</v>
      </c>
      <c r="B11" s="4">
        <v>100000</v>
      </c>
      <c r="C11" s="4">
        <v>640</v>
      </c>
      <c r="D11" s="7">
        <f t="shared" si="0"/>
        <v>900640</v>
      </c>
      <c r="F11" s="5">
        <v>45798</v>
      </c>
      <c r="G11" s="5">
        <v>45789</v>
      </c>
      <c r="K11" s="7">
        <f t="shared" si="1"/>
        <v>3200</v>
      </c>
    </row>
    <row r="12" spans="1:13" ht="18.75" customHeight="1" x14ac:dyDescent="0.3">
      <c r="A12" s="4">
        <v>10</v>
      </c>
      <c r="B12" s="4">
        <v>110000</v>
      </c>
      <c r="C12" s="4">
        <v>704</v>
      </c>
      <c r="D12" s="7">
        <f t="shared" si="0"/>
        <v>1100704</v>
      </c>
      <c r="F12" s="5">
        <v>45799</v>
      </c>
      <c r="G12" s="5">
        <v>45789</v>
      </c>
      <c r="K12" s="7">
        <f t="shared" si="1"/>
        <v>3520</v>
      </c>
    </row>
    <row r="13" spans="1:13" ht="18.75" customHeight="1" x14ac:dyDescent="0.3">
      <c r="A13" s="4">
        <v>11</v>
      </c>
      <c r="B13" s="4">
        <v>120000</v>
      </c>
      <c r="C13" s="4">
        <v>768</v>
      </c>
      <c r="D13" s="7">
        <f t="shared" si="0"/>
        <v>1320768</v>
      </c>
      <c r="F13" s="5">
        <v>45800</v>
      </c>
      <c r="G13" s="5">
        <v>45789</v>
      </c>
      <c r="K13" s="7">
        <f t="shared" si="1"/>
        <v>3840</v>
      </c>
    </row>
    <row r="14" spans="1:13" ht="18.75" customHeight="1" x14ac:dyDescent="0.3">
      <c r="A14" s="4">
        <v>12</v>
      </c>
      <c r="B14" s="4">
        <v>130000</v>
      </c>
      <c r="C14" s="4">
        <v>832</v>
      </c>
      <c r="D14" s="7">
        <f t="shared" si="0"/>
        <v>1560832</v>
      </c>
      <c r="F14" s="5">
        <v>45801</v>
      </c>
      <c r="G14" s="5">
        <v>45789</v>
      </c>
      <c r="K14" s="7">
        <f t="shared" si="1"/>
        <v>4160</v>
      </c>
    </row>
    <row r="15" spans="1:13" ht="18.75" customHeight="1" x14ac:dyDescent="0.3">
      <c r="A15" s="4">
        <v>13</v>
      </c>
      <c r="B15" s="4">
        <v>140000</v>
      </c>
      <c r="C15" s="4">
        <v>896</v>
      </c>
      <c r="D15" s="7">
        <f t="shared" si="0"/>
        <v>1820896</v>
      </c>
      <c r="F15" s="5">
        <v>45802</v>
      </c>
      <c r="G15" s="5">
        <v>45789</v>
      </c>
      <c r="K15" s="7">
        <f t="shared" si="1"/>
        <v>4480</v>
      </c>
    </row>
    <row r="16" spans="1:13" ht="18.75" customHeight="1" x14ac:dyDescent="0.3">
      <c r="A16" s="4">
        <v>14</v>
      </c>
      <c r="B16" s="4">
        <v>150000</v>
      </c>
      <c r="C16" s="4">
        <v>960</v>
      </c>
      <c r="D16" s="7">
        <f t="shared" si="0"/>
        <v>2100960</v>
      </c>
      <c r="F16" s="5">
        <v>45803</v>
      </c>
      <c r="G16" s="5">
        <v>45789</v>
      </c>
      <c r="K16" s="7">
        <f t="shared" si="1"/>
        <v>4800</v>
      </c>
    </row>
    <row r="17" spans="1:11" ht="18.75" customHeight="1" x14ac:dyDescent="0.3">
      <c r="A17" s="4">
        <v>15</v>
      </c>
      <c r="B17" s="4">
        <v>160000</v>
      </c>
      <c r="C17" s="4">
        <v>1024</v>
      </c>
      <c r="D17" s="7">
        <f t="shared" si="0"/>
        <v>2401024</v>
      </c>
      <c r="F17" s="5">
        <v>45804</v>
      </c>
      <c r="G17" s="5">
        <v>45789</v>
      </c>
      <c r="K17" s="7">
        <f t="shared" si="1"/>
        <v>5120</v>
      </c>
    </row>
    <row r="18" spans="1:11" ht="18.75" customHeight="1" x14ac:dyDescent="0.3">
      <c r="A18" s="4">
        <v>16</v>
      </c>
      <c r="B18" s="4">
        <v>170000</v>
      </c>
      <c r="C18" s="4">
        <v>1088</v>
      </c>
      <c r="D18" s="7">
        <f t="shared" si="0"/>
        <v>2721088</v>
      </c>
      <c r="F18" s="5">
        <v>45805</v>
      </c>
      <c r="G18" s="5">
        <v>45789</v>
      </c>
      <c r="K18" s="7">
        <f t="shared" si="1"/>
        <v>5440</v>
      </c>
    </row>
    <row r="19" spans="1:11" ht="18.75" customHeight="1" x14ac:dyDescent="0.3">
      <c r="A19" s="4">
        <v>17</v>
      </c>
      <c r="B19" s="4">
        <v>180000</v>
      </c>
      <c r="C19" s="4">
        <v>1152</v>
      </c>
      <c r="D19" s="7">
        <f t="shared" si="0"/>
        <v>3061152</v>
      </c>
      <c r="F19" s="5">
        <v>45806</v>
      </c>
      <c r="G19" s="5">
        <v>45789</v>
      </c>
      <c r="K19" s="7">
        <f t="shared" si="1"/>
        <v>5760</v>
      </c>
    </row>
    <row r="20" spans="1:11" ht="18.75" customHeight="1" x14ac:dyDescent="0.3">
      <c r="A20" s="4">
        <v>18</v>
      </c>
      <c r="B20" s="4">
        <v>190000</v>
      </c>
      <c r="C20" s="4">
        <v>1216</v>
      </c>
      <c r="D20" s="7">
        <f t="shared" si="0"/>
        <v>3421216</v>
      </c>
      <c r="F20" s="5">
        <v>45807</v>
      </c>
      <c r="G20" s="5">
        <v>45789</v>
      </c>
      <c r="K20" s="7">
        <f t="shared" si="1"/>
        <v>6080</v>
      </c>
    </row>
    <row r="21" spans="1:11" ht="18.75" customHeight="1" x14ac:dyDescent="0.3">
      <c r="A21" s="4">
        <v>19</v>
      </c>
      <c r="B21" s="4">
        <v>200000</v>
      </c>
      <c r="C21" s="4">
        <v>1280</v>
      </c>
      <c r="D21" s="7">
        <f t="shared" si="0"/>
        <v>3801280</v>
      </c>
      <c r="F21" s="5">
        <v>45808</v>
      </c>
      <c r="G21" s="5">
        <v>45789</v>
      </c>
      <c r="K21" s="7">
        <f t="shared" si="1"/>
        <v>6400</v>
      </c>
    </row>
    <row r="22" spans="1:11" ht="18.75" customHeight="1" x14ac:dyDescent="0.3"/>
    <row r="23" spans="1:11" ht="18.75" customHeight="1" x14ac:dyDescent="0.3">
      <c r="A23" s="6" t="s">
        <v>8</v>
      </c>
      <c r="B23" s="1" t="s">
        <v>9</v>
      </c>
      <c r="C23" s="1" t="s">
        <v>10</v>
      </c>
      <c r="D23" s="2" t="s">
        <v>11</v>
      </c>
      <c r="K23" s="2" t="s">
        <v>5</v>
      </c>
    </row>
    <row r="24" spans="1:11" x14ac:dyDescent="0.3">
      <c r="A24" s="1">
        <v>230000</v>
      </c>
      <c r="C24" s="1">
        <v>145000</v>
      </c>
      <c r="D24" s="10">
        <f>C24*$K$24</f>
        <v>7250</v>
      </c>
      <c r="K24" s="9">
        <v>0.05</v>
      </c>
    </row>
    <row r="25" spans="1:11" x14ac:dyDescent="0.3">
      <c r="A25" s="1">
        <v>234000</v>
      </c>
      <c r="C25" s="1">
        <v>600000</v>
      </c>
      <c r="D25" s="10">
        <f t="shared" ref="D25:D28" si="2">C25*$K$24</f>
        <v>30000</v>
      </c>
    </row>
    <row r="26" spans="1:11" x14ac:dyDescent="0.3">
      <c r="A26" s="1">
        <v>540000</v>
      </c>
      <c r="C26" s="1">
        <v>238000</v>
      </c>
      <c r="D26" s="10">
        <f t="shared" si="2"/>
        <v>11900</v>
      </c>
    </row>
    <row r="27" spans="1:11" x14ac:dyDescent="0.3">
      <c r="A27" s="1">
        <v>846000</v>
      </c>
      <c r="C27" s="1">
        <v>242000</v>
      </c>
      <c r="D27" s="10">
        <f t="shared" si="2"/>
        <v>12100</v>
      </c>
    </row>
    <row r="28" spans="1:11" x14ac:dyDescent="0.3">
      <c r="A28" s="1">
        <v>1152000</v>
      </c>
      <c r="C28" s="1">
        <v>246000</v>
      </c>
      <c r="D28" s="10">
        <f t="shared" si="2"/>
        <v>12300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E801-5D93-494A-9D94-2E2B4A94B65B}">
  <dimension ref="A1:G8"/>
  <sheetViews>
    <sheetView workbookViewId="0">
      <selection activeCell="C9" sqref="C9"/>
    </sheetView>
  </sheetViews>
  <sheetFormatPr defaultRowHeight="14.4" x14ac:dyDescent="0.3"/>
  <cols>
    <col min="4" max="4" width="14.5546875" customWidth="1"/>
    <col min="5" max="5" width="15.109375" customWidth="1"/>
    <col min="6" max="6" width="12.21875" customWidth="1"/>
    <col min="7" max="7" width="12.33203125" customWidth="1"/>
  </cols>
  <sheetData>
    <row r="1" spans="1:7" x14ac:dyDescent="0.3">
      <c r="A1" s="11" t="s">
        <v>12</v>
      </c>
      <c r="B1" s="11"/>
      <c r="C1" s="11"/>
      <c r="D1" s="11"/>
      <c r="E1" s="11"/>
      <c r="F1" s="11"/>
      <c r="G1" s="11"/>
    </row>
    <row r="3" spans="1:7" x14ac:dyDescent="0.3">
      <c r="A3" t="s">
        <v>13</v>
      </c>
      <c r="B3" s="9">
        <v>0.22</v>
      </c>
      <c r="E3" t="s">
        <v>25</v>
      </c>
      <c r="F3" t="s">
        <v>26</v>
      </c>
      <c r="G3" t="s">
        <v>27</v>
      </c>
    </row>
    <row r="4" spans="1:7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</row>
    <row r="5" spans="1:7" x14ac:dyDescent="0.3">
      <c r="B5" t="s">
        <v>21</v>
      </c>
      <c r="C5">
        <v>10</v>
      </c>
      <c r="D5">
        <v>1</v>
      </c>
      <c r="E5">
        <f>C5*D5</f>
        <v>10</v>
      </c>
      <c r="F5">
        <f>E5*$B$3</f>
        <v>2.2000000000000002</v>
      </c>
      <c r="G5">
        <f>E5+F5</f>
        <v>12.2</v>
      </c>
    </row>
    <row r="6" spans="1:7" x14ac:dyDescent="0.3">
      <c r="B6" t="s">
        <v>22</v>
      </c>
      <c r="C6">
        <v>23</v>
      </c>
      <c r="D6">
        <v>0.8</v>
      </c>
      <c r="E6">
        <f t="shared" ref="E6:E8" si="0">C6*D6</f>
        <v>18.400000000000002</v>
      </c>
      <c r="F6">
        <f t="shared" ref="F6:F8" si="1">E6*$B$3</f>
        <v>4.0480000000000009</v>
      </c>
      <c r="G6">
        <f t="shared" ref="G6:G8" si="2">E6+F6</f>
        <v>22.448000000000004</v>
      </c>
    </row>
    <row r="7" spans="1:7" x14ac:dyDescent="0.3">
      <c r="B7" t="s">
        <v>23</v>
      </c>
      <c r="C7">
        <v>30</v>
      </c>
      <c r="D7">
        <v>0.6</v>
      </c>
      <c r="E7">
        <f t="shared" si="0"/>
        <v>18</v>
      </c>
      <c r="F7">
        <f t="shared" si="1"/>
        <v>3.96</v>
      </c>
      <c r="G7">
        <f t="shared" si="2"/>
        <v>21.96</v>
      </c>
    </row>
    <row r="8" spans="1:7" x14ac:dyDescent="0.3">
      <c r="B8" t="s">
        <v>24</v>
      </c>
      <c r="C8">
        <v>120</v>
      </c>
      <c r="D8">
        <v>1.2</v>
      </c>
      <c r="E8">
        <f t="shared" si="0"/>
        <v>144</v>
      </c>
      <c r="F8">
        <f t="shared" si="1"/>
        <v>31.68</v>
      </c>
      <c r="G8">
        <f t="shared" si="2"/>
        <v>175.68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2C97-D3A8-40FB-A596-4BB67D6FD49A}">
  <dimension ref="A1:G8"/>
  <sheetViews>
    <sheetView workbookViewId="0">
      <selection activeCell="B4" sqref="B4:B8"/>
    </sheetView>
  </sheetViews>
  <sheetFormatPr defaultRowHeight="14.4" x14ac:dyDescent="0.3"/>
  <cols>
    <col min="4" max="4" width="14.5546875" customWidth="1"/>
    <col min="5" max="5" width="15.109375" customWidth="1"/>
    <col min="6" max="6" width="12.21875" customWidth="1"/>
    <col min="7" max="7" width="12.33203125" customWidth="1"/>
  </cols>
  <sheetData>
    <row r="1" spans="1:7" x14ac:dyDescent="0.3">
      <c r="A1" s="11" t="s">
        <v>12</v>
      </c>
      <c r="B1" s="11"/>
      <c r="C1" s="11"/>
      <c r="D1" s="11"/>
      <c r="E1" s="11"/>
      <c r="F1" s="11"/>
      <c r="G1" s="11"/>
    </row>
    <row r="3" spans="1:7" x14ac:dyDescent="0.3">
      <c r="A3" t="s">
        <v>13</v>
      </c>
      <c r="B3" s="9">
        <v>0.22</v>
      </c>
      <c r="E3" t="s">
        <v>25</v>
      </c>
      <c r="F3" t="s">
        <v>26</v>
      </c>
      <c r="G3" t="s">
        <v>27</v>
      </c>
    </row>
    <row r="4" spans="1:7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</row>
    <row r="5" spans="1:7" x14ac:dyDescent="0.3">
      <c r="B5" t="s">
        <v>21</v>
      </c>
      <c r="C5">
        <v>10</v>
      </c>
      <c r="D5">
        <v>2</v>
      </c>
      <c r="E5">
        <f>C5*D5</f>
        <v>20</v>
      </c>
      <c r="F5">
        <f>E5*$B$3</f>
        <v>4.4000000000000004</v>
      </c>
      <c r="G5">
        <f>E5+F5</f>
        <v>24.4</v>
      </c>
    </row>
    <row r="6" spans="1:7" x14ac:dyDescent="0.3">
      <c r="B6" t="s">
        <v>22</v>
      </c>
      <c r="C6">
        <v>20</v>
      </c>
      <c r="D6">
        <v>0.9</v>
      </c>
      <c r="E6">
        <f t="shared" ref="E6:E8" si="0">C6*D6</f>
        <v>18</v>
      </c>
      <c r="F6">
        <f t="shared" ref="F6:F8" si="1">E6*$B$3</f>
        <v>3.96</v>
      </c>
      <c r="G6">
        <f t="shared" ref="G6:G8" si="2">E6+F6</f>
        <v>21.96</v>
      </c>
    </row>
    <row r="7" spans="1:7" x14ac:dyDescent="0.3">
      <c r="B7" t="s">
        <v>23</v>
      </c>
      <c r="C7">
        <v>24</v>
      </c>
      <c r="D7">
        <v>0.9</v>
      </c>
      <c r="E7">
        <f t="shared" si="0"/>
        <v>21.6</v>
      </c>
      <c r="F7">
        <f t="shared" si="1"/>
        <v>4.7520000000000007</v>
      </c>
      <c r="G7">
        <f t="shared" si="2"/>
        <v>26.352000000000004</v>
      </c>
    </row>
    <row r="8" spans="1:7" x14ac:dyDescent="0.3">
      <c r="B8" t="s">
        <v>24</v>
      </c>
      <c r="C8">
        <v>120</v>
      </c>
      <c r="D8">
        <v>2</v>
      </c>
      <c r="E8">
        <f t="shared" si="0"/>
        <v>240</v>
      </c>
      <c r="F8">
        <f t="shared" si="1"/>
        <v>52.8</v>
      </c>
      <c r="G8">
        <f t="shared" si="2"/>
        <v>292.8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3FBB-7EB3-40B6-B9CA-CEAF0A528467}">
  <dimension ref="A3:B7"/>
  <sheetViews>
    <sheetView tabSelected="1" workbookViewId="0">
      <selection activeCell="E9" sqref="E9"/>
    </sheetView>
  </sheetViews>
  <sheetFormatPr defaultRowHeight="14.4" x14ac:dyDescent="0.3"/>
  <sheetData>
    <row r="3" spans="1:2" x14ac:dyDescent="0.3">
      <c r="A3" t="s">
        <v>15</v>
      </c>
      <c r="B3" t="s">
        <v>28</v>
      </c>
    </row>
    <row r="4" spans="1:2" x14ac:dyDescent="0.3">
      <c r="A4" t="s">
        <v>21</v>
      </c>
      <c r="B4">
        <f>Foglio2!E5-Foglio3!E5</f>
        <v>-10</v>
      </c>
    </row>
    <row r="5" spans="1:2" x14ac:dyDescent="0.3">
      <c r="A5" t="s">
        <v>22</v>
      </c>
      <c r="B5">
        <f>Foglio2!E6-Foglio3!E6</f>
        <v>0.40000000000000213</v>
      </c>
    </row>
    <row r="6" spans="1:2" x14ac:dyDescent="0.3">
      <c r="A6" t="s">
        <v>23</v>
      </c>
      <c r="B6">
        <f>Foglio2!E7-Foglio3!E7</f>
        <v>-3.6000000000000014</v>
      </c>
    </row>
    <row r="7" spans="1:2" x14ac:dyDescent="0.3">
      <c r="A7" t="s">
        <v>24</v>
      </c>
      <c r="B7">
        <f>Foglio2!E8-Foglio3!E8</f>
        <v>-96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Francesco Rogo</cp:lastModifiedBy>
  <dcterms:created xsi:type="dcterms:W3CDTF">2025-05-12T14:47:46Z</dcterms:created>
  <dcterms:modified xsi:type="dcterms:W3CDTF">2025-05-12T15:36:33Z</dcterms:modified>
</cp:coreProperties>
</file>