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980" windowHeight="11955"/>
  </bookViews>
  <sheets>
    <sheet name="Sinusoidi" sheetId="1" r:id="rId1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A2" i="1"/>
</calcChain>
</file>

<file path=xl/sharedStrings.xml><?xml version="1.0" encoding="utf-8"?>
<sst xmlns="http://schemas.openxmlformats.org/spreadsheetml/2006/main" count="9" uniqueCount="9">
  <si>
    <t>step</t>
  </si>
  <si>
    <t>#step</t>
  </si>
  <si>
    <t>t</t>
  </si>
  <si>
    <t>Cos[t]</t>
  </si>
  <si>
    <t>Cos'[t]</t>
  </si>
  <si>
    <t>-Sin[t]</t>
  </si>
  <si>
    <t>-Cos[t]</t>
  </si>
  <si>
    <t>Sin[t]</t>
  </si>
  <si>
    <t>D(J-I)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</si>
</sst>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Cos[t]</c:v>
          </c:tx>
          <c:cat>
            <c:numRef>
              <c:f>Sinusoidi!$C$2:$C$22</c:f>
              <c:numCache>
                <c:formatCode>General</c:formatCode>
                <c:ptCount val="2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3.4557519189487724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</c:numCache>
            </c:numRef>
          </c:cat>
          <c:val>
            <c:numRef>
              <c:f>Sinusoidi!$E$2:$E$22</c:f>
              <c:numCache>
                <c:formatCode>General</c:formatCode>
                <c:ptCount val="21"/>
                <c:pt idx="0">
                  <c:v>1</c:v>
                </c:pt>
                <c:pt idx="1">
                  <c:v>0.95105651629515353</c:v>
                </c:pt>
                <c:pt idx="2">
                  <c:v>0.80901699437494745</c:v>
                </c:pt>
                <c:pt idx="3">
                  <c:v>0.58778525229247314</c:v>
                </c:pt>
                <c:pt idx="4">
                  <c:v>0.30901699437494745</c:v>
                </c:pt>
                <c:pt idx="5">
                  <c:v>6.1257422745431001E-17</c:v>
                </c:pt>
                <c:pt idx="6">
                  <c:v>-0.30901699437494734</c:v>
                </c:pt>
                <c:pt idx="7">
                  <c:v>-0.58778525229247303</c:v>
                </c:pt>
                <c:pt idx="8">
                  <c:v>-0.80901699437494734</c:v>
                </c:pt>
                <c:pt idx="9">
                  <c:v>-0.95105651629515353</c:v>
                </c:pt>
                <c:pt idx="10">
                  <c:v>-1</c:v>
                </c:pt>
                <c:pt idx="11">
                  <c:v>-0.95105651629515364</c:v>
                </c:pt>
                <c:pt idx="12">
                  <c:v>-0.80901699437494756</c:v>
                </c:pt>
                <c:pt idx="13">
                  <c:v>-0.58778525229247325</c:v>
                </c:pt>
                <c:pt idx="14">
                  <c:v>-0.30901699437494756</c:v>
                </c:pt>
                <c:pt idx="15">
                  <c:v>-1.83772268236293E-16</c:v>
                </c:pt>
                <c:pt idx="16">
                  <c:v>0.30901699437494723</c:v>
                </c:pt>
                <c:pt idx="17">
                  <c:v>0.58778525229247292</c:v>
                </c:pt>
                <c:pt idx="18">
                  <c:v>0.80901699437494734</c:v>
                </c:pt>
                <c:pt idx="19">
                  <c:v>0.95105651629515353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Cos'[t]</c:v>
          </c:tx>
          <c:cat>
            <c:numRef>
              <c:f>Sinusoidi!$C$2:$C$22</c:f>
              <c:numCache>
                <c:formatCode>General</c:formatCode>
                <c:ptCount val="2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3.4557519189487724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</c:numCache>
            </c:numRef>
          </c:cat>
          <c:val>
            <c:numRef>
              <c:f>Sinusoidi!$F$2:$F$22</c:f>
              <c:numCache>
                <c:formatCode>General</c:formatCode>
                <c:ptCount val="21"/>
                <c:pt idx="1">
                  <c:v>-0.15579194727527892</c:v>
                </c:pt>
                <c:pt idx="2">
                  <c:v>-0.45212584056020838</c:v>
                </c:pt>
                <c:pt idx="3">
                  <c:v>-0.70420250642514137</c:v>
                </c:pt>
                <c:pt idx="4">
                  <c:v>-0.88734692449381203</c:v>
                </c:pt>
                <c:pt idx="5">
                  <c:v>-0.98363164308346596</c:v>
                </c:pt>
                <c:pt idx="6">
                  <c:v>-0.98363164308346596</c:v>
                </c:pt>
                <c:pt idx="7">
                  <c:v>-0.88734692449381203</c:v>
                </c:pt>
                <c:pt idx="8">
                  <c:v>-0.70420250642514137</c:v>
                </c:pt>
                <c:pt idx="9">
                  <c:v>-0.45212584056020877</c:v>
                </c:pt>
                <c:pt idx="10">
                  <c:v>-0.15579194727527892</c:v>
                </c:pt>
                <c:pt idx="11">
                  <c:v>0.15579194727527859</c:v>
                </c:pt>
                <c:pt idx="12">
                  <c:v>0.45212584056020838</c:v>
                </c:pt>
                <c:pt idx="13">
                  <c:v>0.70420250642514137</c:v>
                </c:pt>
                <c:pt idx="14">
                  <c:v>0.88734692449381203</c:v>
                </c:pt>
                <c:pt idx="15">
                  <c:v>0.98363164308346596</c:v>
                </c:pt>
                <c:pt idx="16">
                  <c:v>0.98363164308346596</c:v>
                </c:pt>
                <c:pt idx="17">
                  <c:v>0.88734692449381203</c:v>
                </c:pt>
                <c:pt idx="18">
                  <c:v>0.70420250642514171</c:v>
                </c:pt>
                <c:pt idx="19">
                  <c:v>0.45212584056020877</c:v>
                </c:pt>
                <c:pt idx="20">
                  <c:v>0.15579194727527892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Sinusoidi!$G$1</c:f>
              <c:strCache>
                <c:ptCount val="1"/>
                <c:pt idx="0">
                  <c:v>-Sin[t]</c:v>
                </c:pt>
              </c:strCache>
            </c:strRef>
          </c:tx>
          <c:cat>
            <c:numRef>
              <c:f>Sinusoidi!$C$2:$C$22</c:f>
              <c:numCache>
                <c:formatCode>General</c:formatCode>
                <c:ptCount val="2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3.4557519189487724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</c:numCache>
            </c:numRef>
          </c:cat>
          <c:val>
            <c:numRef>
              <c:f>Sinusoidi!$G$2:$G$22</c:f>
              <c:numCache>
                <c:formatCode>General</c:formatCode>
                <c:ptCount val="21"/>
                <c:pt idx="0">
                  <c:v>0</c:v>
                </c:pt>
                <c:pt idx="1">
                  <c:v>-0.3090169943749474</c:v>
                </c:pt>
                <c:pt idx="2">
                  <c:v>-0.58778525229247314</c:v>
                </c:pt>
                <c:pt idx="3">
                  <c:v>-0.80901699437494745</c:v>
                </c:pt>
                <c:pt idx="4">
                  <c:v>-0.95105651629515353</c:v>
                </c:pt>
                <c:pt idx="5">
                  <c:v>-1</c:v>
                </c:pt>
                <c:pt idx="6">
                  <c:v>-0.95105651629515364</c:v>
                </c:pt>
                <c:pt idx="7">
                  <c:v>-0.80901699437494745</c:v>
                </c:pt>
                <c:pt idx="8">
                  <c:v>-0.58778525229247325</c:v>
                </c:pt>
                <c:pt idx="9">
                  <c:v>-0.30901699437494751</c:v>
                </c:pt>
                <c:pt idx="10">
                  <c:v>-1.22514845490862E-16</c:v>
                </c:pt>
                <c:pt idx="11">
                  <c:v>0.30901699437494728</c:v>
                </c:pt>
                <c:pt idx="12">
                  <c:v>0.58778525229247303</c:v>
                </c:pt>
                <c:pt idx="13">
                  <c:v>0.80901699437494734</c:v>
                </c:pt>
                <c:pt idx="14">
                  <c:v>0.95105651629515353</c:v>
                </c:pt>
                <c:pt idx="15">
                  <c:v>1</c:v>
                </c:pt>
                <c:pt idx="16">
                  <c:v>0.95105651629515364</c:v>
                </c:pt>
                <c:pt idx="17">
                  <c:v>0.80901699437494756</c:v>
                </c:pt>
                <c:pt idx="18">
                  <c:v>0.58778525229247336</c:v>
                </c:pt>
                <c:pt idx="19">
                  <c:v>0.30901699437494762</c:v>
                </c:pt>
                <c:pt idx="20">
                  <c:v>2.45029690981724E-16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Sinusoidi!$H$1</c:f>
              <c:strCache>
                <c:ptCount val="1"/>
                <c:pt idx="0">
                  <c:v>-Cos[t]</c:v>
                </c:pt>
              </c:strCache>
            </c:strRef>
          </c:tx>
          <c:cat>
            <c:numRef>
              <c:f>Sinusoidi!$C$2:$C$22</c:f>
              <c:numCache>
                <c:formatCode>General</c:formatCode>
                <c:ptCount val="2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3.4557519189487724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</c:numCache>
            </c:numRef>
          </c:cat>
          <c:val>
            <c:numRef>
              <c:f>Sinusoidi!$H$2:$H$22</c:f>
              <c:numCache>
                <c:formatCode>General</c:formatCode>
                <c:ptCount val="21"/>
                <c:pt idx="0">
                  <c:v>-1</c:v>
                </c:pt>
                <c:pt idx="1">
                  <c:v>-0.95105651629515353</c:v>
                </c:pt>
                <c:pt idx="2">
                  <c:v>-0.80901699437494745</c:v>
                </c:pt>
                <c:pt idx="3">
                  <c:v>-0.58778525229247314</c:v>
                </c:pt>
                <c:pt idx="4">
                  <c:v>-0.30901699437494745</c:v>
                </c:pt>
                <c:pt idx="5">
                  <c:v>-6.1257422745431001E-17</c:v>
                </c:pt>
                <c:pt idx="6">
                  <c:v>0.30901699437494734</c:v>
                </c:pt>
                <c:pt idx="7">
                  <c:v>0.58778525229247303</c:v>
                </c:pt>
                <c:pt idx="8">
                  <c:v>0.80901699437494734</c:v>
                </c:pt>
                <c:pt idx="9">
                  <c:v>0.95105651629515353</c:v>
                </c:pt>
                <c:pt idx="10">
                  <c:v>1</c:v>
                </c:pt>
                <c:pt idx="11">
                  <c:v>0.95105651629515364</c:v>
                </c:pt>
                <c:pt idx="12">
                  <c:v>0.80901699437494756</c:v>
                </c:pt>
                <c:pt idx="13">
                  <c:v>0.58778525229247325</c:v>
                </c:pt>
                <c:pt idx="14">
                  <c:v>0.30901699437494756</c:v>
                </c:pt>
                <c:pt idx="15">
                  <c:v>1.83772268236293E-16</c:v>
                </c:pt>
                <c:pt idx="16">
                  <c:v>-0.30901699437494723</c:v>
                </c:pt>
                <c:pt idx="17">
                  <c:v>-0.58778525229247292</c:v>
                </c:pt>
                <c:pt idx="18">
                  <c:v>-0.80901699437494734</c:v>
                </c:pt>
                <c:pt idx="19">
                  <c:v>-0.95105651629515353</c:v>
                </c:pt>
                <c:pt idx="20">
                  <c:v>-1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Sinusoidi!$I$1</c:f>
              <c:strCache>
                <c:ptCount val="1"/>
                <c:pt idx="0">
                  <c:v>Sin[t]</c:v>
                </c:pt>
              </c:strCache>
            </c:strRef>
          </c:tx>
          <c:cat>
            <c:numRef>
              <c:f>Sinusoidi!$C$2:$C$22</c:f>
              <c:numCache>
                <c:formatCode>General</c:formatCode>
                <c:ptCount val="2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3.4557519189487724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</c:numCache>
            </c:numRef>
          </c:cat>
          <c:val>
            <c:numRef>
              <c:f>Sinusoidi!$I$2:$I$22</c:f>
              <c:numCache>
                <c:formatCode>General</c:formatCode>
                <c:ptCount val="21"/>
                <c:pt idx="1">
                  <c:v>0.15579194727527892</c:v>
                </c:pt>
                <c:pt idx="2">
                  <c:v>0.45212584056020838</c:v>
                </c:pt>
                <c:pt idx="3">
                  <c:v>0.70420250642514137</c:v>
                </c:pt>
                <c:pt idx="4">
                  <c:v>0.88734692449381203</c:v>
                </c:pt>
                <c:pt idx="5">
                  <c:v>0.98363164308346596</c:v>
                </c:pt>
                <c:pt idx="6">
                  <c:v>0.98363164308346596</c:v>
                </c:pt>
                <c:pt idx="7">
                  <c:v>0.88734692449381203</c:v>
                </c:pt>
                <c:pt idx="8">
                  <c:v>0.70420250642514137</c:v>
                </c:pt>
                <c:pt idx="9">
                  <c:v>0.45212584056020877</c:v>
                </c:pt>
                <c:pt idx="10">
                  <c:v>0.15579194727527892</c:v>
                </c:pt>
                <c:pt idx="11">
                  <c:v>-0.15579194727527859</c:v>
                </c:pt>
                <c:pt idx="12">
                  <c:v>-0.45212584056020838</c:v>
                </c:pt>
                <c:pt idx="13">
                  <c:v>-0.70420250642514137</c:v>
                </c:pt>
                <c:pt idx="14">
                  <c:v>-0.88734692449381203</c:v>
                </c:pt>
                <c:pt idx="15">
                  <c:v>-0.98363164308346596</c:v>
                </c:pt>
                <c:pt idx="16">
                  <c:v>-0.98363164308346596</c:v>
                </c:pt>
                <c:pt idx="17">
                  <c:v>-0.88734692449381203</c:v>
                </c:pt>
                <c:pt idx="18">
                  <c:v>-0.70420250642514171</c:v>
                </c:pt>
                <c:pt idx="19">
                  <c:v>-0.45212584056020877</c:v>
                </c:pt>
                <c:pt idx="20">
                  <c:v>-0.15579194727527892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Sinusoidi!$K$1</c:f>
              <c:strCache>
                <c:ptCount val="1"/>
                <c:pt idx="0">
                  <c:v>D(J-I)</c:v>
                </c:pt>
              </c:strCache>
            </c:strRef>
          </c:tx>
          <c:cat>
            <c:numRef>
              <c:f>Sinusoidi!$C$2:$C$22</c:f>
              <c:numCache>
                <c:formatCode>General</c:formatCode>
                <c:ptCount val="2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3.4557519189487724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</c:numCache>
            </c:numRef>
          </c:cat>
          <c:val>
            <c:numRef>
              <c:f>Sinusoidi!$K$2:$K$22</c:f>
              <c:numCache>
                <c:formatCode>General</c:formatCode>
                <c:ptCount val="21"/>
                <c:pt idx="0">
                  <c:v>0</c:v>
                </c:pt>
                <c:pt idx="1">
                  <c:v>0.15322504709966847</c:v>
                </c:pt>
                <c:pt idx="2">
                  <c:v>0.13565941173226476</c:v>
                </c:pt>
                <c:pt idx="3">
                  <c:v>0.10481448794980608</c:v>
                </c:pt>
                <c:pt idx="4">
                  <c:v>6.3709591801341503E-2</c:v>
                </c:pt>
                <c:pt idx="5">
                  <c:v>1.6368356916534044E-2</c:v>
                </c:pt>
                <c:pt idx="6">
                  <c:v>-3.2575126788312314E-2</c:v>
                </c:pt>
                <c:pt idx="7">
                  <c:v>-7.8329930118864577E-2</c:v>
                </c:pt>
                <c:pt idx="8">
                  <c:v>-0.11641725413266812</c:v>
                </c:pt>
                <c:pt idx="9">
                  <c:v>-0.14310884618526126</c:v>
                </c:pt>
                <c:pt idx="10">
                  <c:v>-0.15579194727527881</c:v>
                </c:pt>
                <c:pt idx="11">
                  <c:v>-0.15322504709966869</c:v>
                </c:pt>
                <c:pt idx="12">
                  <c:v>-0.13565941173226465</c:v>
                </c:pt>
                <c:pt idx="13">
                  <c:v>-0.10481448794980597</c:v>
                </c:pt>
                <c:pt idx="14">
                  <c:v>-6.3709591801341503E-2</c:v>
                </c:pt>
                <c:pt idx="15">
                  <c:v>-1.6368356916534044E-2</c:v>
                </c:pt>
                <c:pt idx="16">
                  <c:v>3.2575126788312314E-2</c:v>
                </c:pt>
                <c:pt idx="17">
                  <c:v>7.8329930118864466E-2</c:v>
                </c:pt>
                <c:pt idx="18">
                  <c:v>0.11641725413266835</c:v>
                </c:pt>
                <c:pt idx="19">
                  <c:v>0.14310884618526115</c:v>
                </c:pt>
                <c:pt idx="20">
                  <c:v>0.15579194727527867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49632"/>
        <c:axId val="148551168"/>
      </c:lineChart>
      <c:catAx>
        <c:axId val="1485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51168"/>
        <c:crosses val="autoZero"/>
        <c:auto val="1"/>
        <c:lblAlgn val="ctr"/>
        <c:lblOffset val="100"/>
        <c:noMultiLvlLbl val="0"/>
      </c:catAx>
      <c:valAx>
        <c:axId val="1485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4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22</xdr:row>
      <xdr:rowOff>23812</xdr:rowOff>
    </xdr:from>
    <xdr:to>
      <xdr:col>18</xdr:col>
      <xdr:colOff>423862</xdr:colOff>
      <xdr:row>36</xdr:row>
      <xdr:rowOff>100012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4" workbookViewId="0">
      <selection activeCell="K2" sqref="K2:K22"/>
    </sheetView>
  </sheetViews>
  <sheetFormatPr defaultRowHeight="15" x14ac:dyDescent="0.25"/>
  <sheetData>
    <row r="1" spans="1:13" ht="15.75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/>
      <c r="M1" s="1"/>
    </row>
    <row r="2" spans="1:13" x14ac:dyDescent="0.25">
      <c r="A2">
        <f>PI()/10</f>
        <v>0.31415926535897931</v>
      </c>
      <c r="B2">
        <v>0</v>
      </c>
      <c r="C2">
        <f>$A$2*$B2</f>
        <v>0</v>
      </c>
      <c r="E2">
        <f>COS($C2)</f>
        <v>1</v>
      </c>
      <c r="G2">
        <f>-SIN($C2)</f>
        <v>0</v>
      </c>
      <c r="H2">
        <f>(-1)*$E2</f>
        <v>-1</v>
      </c>
      <c r="J2">
        <f>SIN($C2)</f>
        <v>0</v>
      </c>
      <c r="K2">
        <f>$J2-$I2</f>
        <v>0</v>
      </c>
    </row>
    <row r="3" spans="1:13" x14ac:dyDescent="0.25">
      <c r="B3">
        <v>1</v>
      </c>
      <c r="C3">
        <f t="shared" ref="C3:C22" si="0">$A$2*$B3</f>
        <v>0.31415926535897931</v>
      </c>
      <c r="E3">
        <f t="shared" ref="E3:E22" si="1">COS($C3)</f>
        <v>0.95105651629515353</v>
      </c>
      <c r="F3">
        <f>($E3-$E2)/($C3-$C2)</f>
        <v>-0.15579194727527892</v>
      </c>
      <c r="G3">
        <f t="shared" ref="G3:G22" si="2">-SIN($C3)</f>
        <v>-0.3090169943749474</v>
      </c>
      <c r="H3">
        <f t="shared" ref="H3:H22" si="3">(-1)*$E3</f>
        <v>-0.95105651629515353</v>
      </c>
      <c r="I3">
        <f>($H3-$H2)/($C3-$C2)</f>
        <v>0.15579194727527892</v>
      </c>
      <c r="J3">
        <f t="shared" ref="J3:J22" si="4">SIN($C3)</f>
        <v>0.3090169943749474</v>
      </c>
      <c r="K3">
        <f t="shared" ref="K3:K22" si="5">$J3-$I3</f>
        <v>0.15322504709966847</v>
      </c>
    </row>
    <row r="4" spans="1:13" x14ac:dyDescent="0.25">
      <c r="B4">
        <v>2</v>
      </c>
      <c r="C4">
        <f t="shared" si="0"/>
        <v>0.62831853071795862</v>
      </c>
      <c r="E4">
        <f t="shared" si="1"/>
        <v>0.80901699437494745</v>
      </c>
      <c r="F4">
        <f t="shared" ref="F4:F22" si="6">($E4-$E3)/($C4-$C3)</f>
        <v>-0.45212584056020838</v>
      </c>
      <c r="G4">
        <f t="shared" si="2"/>
        <v>-0.58778525229247314</v>
      </c>
      <c r="H4">
        <f t="shared" si="3"/>
        <v>-0.80901699437494745</v>
      </c>
      <c r="I4">
        <f t="shared" ref="I4:I22" si="7">($H4-$H3)/($C4-$C3)</f>
        <v>0.45212584056020838</v>
      </c>
      <c r="J4">
        <f t="shared" si="4"/>
        <v>0.58778525229247314</v>
      </c>
      <c r="K4">
        <f t="shared" si="5"/>
        <v>0.13565941173226476</v>
      </c>
    </row>
    <row r="5" spans="1:13" x14ac:dyDescent="0.25">
      <c r="B5">
        <v>3</v>
      </c>
      <c r="C5">
        <f t="shared" si="0"/>
        <v>0.94247779607693793</v>
      </c>
      <c r="E5">
        <f t="shared" si="1"/>
        <v>0.58778525229247314</v>
      </c>
      <c r="F5">
        <f t="shared" si="6"/>
        <v>-0.70420250642514137</v>
      </c>
      <c r="G5">
        <f t="shared" si="2"/>
        <v>-0.80901699437494745</v>
      </c>
      <c r="H5">
        <f t="shared" si="3"/>
        <v>-0.58778525229247314</v>
      </c>
      <c r="I5">
        <f t="shared" si="7"/>
        <v>0.70420250642514137</v>
      </c>
      <c r="J5">
        <f t="shared" si="4"/>
        <v>0.80901699437494745</v>
      </c>
      <c r="K5">
        <f t="shared" si="5"/>
        <v>0.10481448794980608</v>
      </c>
    </row>
    <row r="6" spans="1:13" x14ac:dyDescent="0.25">
      <c r="B6">
        <v>4</v>
      </c>
      <c r="C6">
        <f t="shared" si="0"/>
        <v>1.2566370614359172</v>
      </c>
      <c r="E6">
        <f t="shared" si="1"/>
        <v>0.30901699437494745</v>
      </c>
      <c r="F6">
        <f t="shared" si="6"/>
        <v>-0.88734692449381203</v>
      </c>
      <c r="G6">
        <f t="shared" si="2"/>
        <v>-0.95105651629515353</v>
      </c>
      <c r="H6">
        <f t="shared" si="3"/>
        <v>-0.30901699437494745</v>
      </c>
      <c r="I6">
        <f t="shared" si="7"/>
        <v>0.88734692449381203</v>
      </c>
      <c r="J6">
        <f t="shared" si="4"/>
        <v>0.95105651629515353</v>
      </c>
      <c r="K6">
        <f t="shared" si="5"/>
        <v>6.3709591801341503E-2</v>
      </c>
    </row>
    <row r="7" spans="1:13" x14ac:dyDescent="0.25">
      <c r="B7">
        <v>5</v>
      </c>
      <c r="C7">
        <f t="shared" si="0"/>
        <v>1.5707963267948966</v>
      </c>
      <c r="E7">
        <f t="shared" si="1"/>
        <v>6.1257422745431001E-17</v>
      </c>
      <c r="F7">
        <f t="shared" si="6"/>
        <v>-0.98363164308346596</v>
      </c>
      <c r="G7">
        <f t="shared" si="2"/>
        <v>-1</v>
      </c>
      <c r="H7">
        <f t="shared" si="3"/>
        <v>-6.1257422745431001E-17</v>
      </c>
      <c r="I7">
        <f t="shared" si="7"/>
        <v>0.98363164308346596</v>
      </c>
      <c r="J7">
        <f t="shared" si="4"/>
        <v>1</v>
      </c>
      <c r="K7">
        <f t="shared" si="5"/>
        <v>1.6368356916534044E-2</v>
      </c>
    </row>
    <row r="8" spans="1:13" x14ac:dyDescent="0.25">
      <c r="B8">
        <v>6</v>
      </c>
      <c r="C8">
        <f t="shared" si="0"/>
        <v>1.8849555921538759</v>
      </c>
      <c r="E8">
        <f t="shared" si="1"/>
        <v>-0.30901699437494734</v>
      </c>
      <c r="F8">
        <f t="shared" si="6"/>
        <v>-0.98363164308346596</v>
      </c>
      <c r="G8">
        <f t="shared" si="2"/>
        <v>-0.95105651629515364</v>
      </c>
      <c r="H8">
        <f t="shared" si="3"/>
        <v>0.30901699437494734</v>
      </c>
      <c r="I8">
        <f t="shared" si="7"/>
        <v>0.98363164308346596</v>
      </c>
      <c r="J8">
        <f t="shared" si="4"/>
        <v>0.95105651629515364</v>
      </c>
      <c r="K8">
        <f t="shared" si="5"/>
        <v>-3.2575126788312314E-2</v>
      </c>
    </row>
    <row r="9" spans="1:13" x14ac:dyDescent="0.25">
      <c r="B9">
        <v>7</v>
      </c>
      <c r="C9">
        <f t="shared" si="0"/>
        <v>2.1991148575128552</v>
      </c>
      <c r="E9">
        <f t="shared" si="1"/>
        <v>-0.58778525229247303</v>
      </c>
      <c r="F9">
        <f t="shared" si="6"/>
        <v>-0.88734692449381203</v>
      </c>
      <c r="G9">
        <f t="shared" si="2"/>
        <v>-0.80901699437494745</v>
      </c>
      <c r="H9">
        <f t="shared" si="3"/>
        <v>0.58778525229247303</v>
      </c>
      <c r="I9">
        <f t="shared" si="7"/>
        <v>0.88734692449381203</v>
      </c>
      <c r="J9">
        <f t="shared" si="4"/>
        <v>0.80901699437494745</v>
      </c>
      <c r="K9">
        <f t="shared" si="5"/>
        <v>-7.8329930118864577E-2</v>
      </c>
    </row>
    <row r="10" spans="1:13" x14ac:dyDescent="0.25">
      <c r="B10">
        <v>8</v>
      </c>
      <c r="C10">
        <f t="shared" si="0"/>
        <v>2.5132741228718345</v>
      </c>
      <c r="E10">
        <f t="shared" si="1"/>
        <v>-0.80901699437494734</v>
      </c>
      <c r="F10">
        <f t="shared" si="6"/>
        <v>-0.70420250642514137</v>
      </c>
      <c r="G10">
        <f t="shared" si="2"/>
        <v>-0.58778525229247325</v>
      </c>
      <c r="H10">
        <f t="shared" si="3"/>
        <v>0.80901699437494734</v>
      </c>
      <c r="I10">
        <f t="shared" si="7"/>
        <v>0.70420250642514137</v>
      </c>
      <c r="J10">
        <f t="shared" si="4"/>
        <v>0.58778525229247325</v>
      </c>
      <c r="K10">
        <f t="shared" si="5"/>
        <v>-0.11641725413266812</v>
      </c>
    </row>
    <row r="11" spans="1:13" x14ac:dyDescent="0.25">
      <c r="B11">
        <v>9</v>
      </c>
      <c r="C11">
        <f t="shared" si="0"/>
        <v>2.8274333882308138</v>
      </c>
      <c r="E11">
        <f t="shared" si="1"/>
        <v>-0.95105651629515353</v>
      </c>
      <c r="F11">
        <f t="shared" si="6"/>
        <v>-0.45212584056020877</v>
      </c>
      <c r="G11">
        <f t="shared" si="2"/>
        <v>-0.30901699437494751</v>
      </c>
      <c r="H11">
        <f t="shared" si="3"/>
        <v>0.95105651629515353</v>
      </c>
      <c r="I11">
        <f t="shared" si="7"/>
        <v>0.45212584056020877</v>
      </c>
      <c r="J11">
        <f t="shared" si="4"/>
        <v>0.30901699437494751</v>
      </c>
      <c r="K11">
        <f t="shared" si="5"/>
        <v>-0.14310884618526126</v>
      </c>
    </row>
    <row r="12" spans="1:13" x14ac:dyDescent="0.25">
      <c r="B12">
        <v>10</v>
      </c>
      <c r="C12">
        <f t="shared" si="0"/>
        <v>3.1415926535897931</v>
      </c>
      <c r="E12">
        <f t="shared" si="1"/>
        <v>-1</v>
      </c>
      <c r="F12">
        <f t="shared" si="6"/>
        <v>-0.15579194727527892</v>
      </c>
      <c r="G12">
        <f t="shared" si="2"/>
        <v>-1.22514845490862E-16</v>
      </c>
      <c r="H12">
        <f t="shared" si="3"/>
        <v>1</v>
      </c>
      <c r="I12">
        <f t="shared" si="7"/>
        <v>0.15579194727527892</v>
      </c>
      <c r="J12">
        <f t="shared" si="4"/>
        <v>1.22514845490862E-16</v>
      </c>
      <c r="K12">
        <f t="shared" si="5"/>
        <v>-0.15579194727527881</v>
      </c>
    </row>
    <row r="13" spans="1:13" x14ac:dyDescent="0.25">
      <c r="B13">
        <v>11</v>
      </c>
      <c r="C13">
        <f t="shared" si="0"/>
        <v>3.4557519189487724</v>
      </c>
      <c r="E13">
        <f t="shared" si="1"/>
        <v>-0.95105651629515364</v>
      </c>
      <c r="F13">
        <f t="shared" si="6"/>
        <v>0.15579194727527859</v>
      </c>
      <c r="G13">
        <f t="shared" si="2"/>
        <v>0.30901699437494728</v>
      </c>
      <c r="H13">
        <f t="shared" si="3"/>
        <v>0.95105651629515364</v>
      </c>
      <c r="I13">
        <f t="shared" si="7"/>
        <v>-0.15579194727527859</v>
      </c>
      <c r="J13">
        <f t="shared" si="4"/>
        <v>-0.30901699437494728</v>
      </c>
      <c r="K13">
        <f t="shared" si="5"/>
        <v>-0.15322504709966869</v>
      </c>
    </row>
    <row r="14" spans="1:13" x14ac:dyDescent="0.25">
      <c r="B14">
        <v>12</v>
      </c>
      <c r="C14">
        <f t="shared" si="0"/>
        <v>3.7699111843077517</v>
      </c>
      <c r="E14">
        <f t="shared" si="1"/>
        <v>-0.80901699437494756</v>
      </c>
      <c r="F14">
        <f t="shared" si="6"/>
        <v>0.45212584056020838</v>
      </c>
      <c r="G14">
        <f t="shared" si="2"/>
        <v>0.58778525229247303</v>
      </c>
      <c r="H14">
        <f t="shared" si="3"/>
        <v>0.80901699437494756</v>
      </c>
      <c r="I14">
        <f t="shared" si="7"/>
        <v>-0.45212584056020838</v>
      </c>
      <c r="J14">
        <f t="shared" si="4"/>
        <v>-0.58778525229247303</v>
      </c>
      <c r="K14">
        <f t="shared" si="5"/>
        <v>-0.13565941173226465</v>
      </c>
    </row>
    <row r="15" spans="1:13" x14ac:dyDescent="0.25">
      <c r="B15">
        <v>13</v>
      </c>
      <c r="C15">
        <f t="shared" si="0"/>
        <v>4.0840704496667311</v>
      </c>
      <c r="E15">
        <f t="shared" si="1"/>
        <v>-0.58778525229247325</v>
      </c>
      <c r="F15">
        <f t="shared" si="6"/>
        <v>0.70420250642514137</v>
      </c>
      <c r="G15">
        <f t="shared" si="2"/>
        <v>0.80901699437494734</v>
      </c>
      <c r="H15">
        <f t="shared" si="3"/>
        <v>0.58778525229247325</v>
      </c>
      <c r="I15">
        <f t="shared" si="7"/>
        <v>-0.70420250642514137</v>
      </c>
      <c r="J15">
        <f t="shared" si="4"/>
        <v>-0.80901699437494734</v>
      </c>
      <c r="K15">
        <f t="shared" si="5"/>
        <v>-0.10481448794980597</v>
      </c>
    </row>
    <row r="16" spans="1:13" x14ac:dyDescent="0.25">
      <c r="B16">
        <v>14</v>
      </c>
      <c r="C16">
        <f t="shared" si="0"/>
        <v>4.3982297150257104</v>
      </c>
      <c r="E16">
        <f t="shared" si="1"/>
        <v>-0.30901699437494756</v>
      </c>
      <c r="F16">
        <f t="shared" si="6"/>
        <v>0.88734692449381203</v>
      </c>
      <c r="G16">
        <f t="shared" si="2"/>
        <v>0.95105651629515353</v>
      </c>
      <c r="H16">
        <f t="shared" si="3"/>
        <v>0.30901699437494756</v>
      </c>
      <c r="I16">
        <f t="shared" si="7"/>
        <v>-0.88734692449381203</v>
      </c>
      <c r="J16">
        <f t="shared" si="4"/>
        <v>-0.95105651629515353</v>
      </c>
      <c r="K16">
        <f t="shared" si="5"/>
        <v>-6.3709591801341503E-2</v>
      </c>
    </row>
    <row r="17" spans="2:11" x14ac:dyDescent="0.25">
      <c r="B17">
        <v>15</v>
      </c>
      <c r="C17">
        <f t="shared" si="0"/>
        <v>4.7123889803846897</v>
      </c>
      <c r="E17">
        <f t="shared" si="1"/>
        <v>-1.83772268236293E-16</v>
      </c>
      <c r="F17">
        <f t="shared" si="6"/>
        <v>0.98363164308346596</v>
      </c>
      <c r="G17">
        <f t="shared" si="2"/>
        <v>1</v>
      </c>
      <c r="H17">
        <f t="shared" si="3"/>
        <v>1.83772268236293E-16</v>
      </c>
      <c r="I17">
        <f t="shared" si="7"/>
        <v>-0.98363164308346596</v>
      </c>
      <c r="J17">
        <f t="shared" si="4"/>
        <v>-1</v>
      </c>
      <c r="K17">
        <f t="shared" si="5"/>
        <v>-1.6368356916534044E-2</v>
      </c>
    </row>
    <row r="18" spans="2:11" x14ac:dyDescent="0.25">
      <c r="B18">
        <v>16</v>
      </c>
      <c r="C18">
        <f t="shared" si="0"/>
        <v>5.026548245743669</v>
      </c>
      <c r="E18">
        <f t="shared" si="1"/>
        <v>0.30901699437494723</v>
      </c>
      <c r="F18">
        <f t="shared" si="6"/>
        <v>0.98363164308346596</v>
      </c>
      <c r="G18">
        <f t="shared" si="2"/>
        <v>0.95105651629515364</v>
      </c>
      <c r="H18">
        <f t="shared" si="3"/>
        <v>-0.30901699437494723</v>
      </c>
      <c r="I18">
        <f t="shared" si="7"/>
        <v>-0.98363164308346596</v>
      </c>
      <c r="J18">
        <f t="shared" si="4"/>
        <v>-0.95105651629515364</v>
      </c>
      <c r="K18">
        <f t="shared" si="5"/>
        <v>3.2575126788312314E-2</v>
      </c>
    </row>
    <row r="19" spans="2:11" x14ac:dyDescent="0.25">
      <c r="B19">
        <v>17</v>
      </c>
      <c r="C19">
        <f t="shared" si="0"/>
        <v>5.3407075111026483</v>
      </c>
      <c r="E19">
        <f t="shared" si="1"/>
        <v>0.58778525229247292</v>
      </c>
      <c r="F19">
        <f t="shared" si="6"/>
        <v>0.88734692449381203</v>
      </c>
      <c r="G19">
        <f t="shared" si="2"/>
        <v>0.80901699437494756</v>
      </c>
      <c r="H19">
        <f t="shared" si="3"/>
        <v>-0.58778525229247292</v>
      </c>
      <c r="I19">
        <f t="shared" si="7"/>
        <v>-0.88734692449381203</v>
      </c>
      <c r="J19">
        <f t="shared" si="4"/>
        <v>-0.80901699437494756</v>
      </c>
      <c r="K19">
        <f t="shared" si="5"/>
        <v>7.8329930118864466E-2</v>
      </c>
    </row>
    <row r="20" spans="2:11" x14ac:dyDescent="0.25">
      <c r="B20">
        <v>18</v>
      </c>
      <c r="C20">
        <f t="shared" si="0"/>
        <v>5.6548667764616276</v>
      </c>
      <c r="E20">
        <f t="shared" si="1"/>
        <v>0.80901699437494734</v>
      </c>
      <c r="F20">
        <f t="shared" si="6"/>
        <v>0.70420250642514171</v>
      </c>
      <c r="G20">
        <f t="shared" si="2"/>
        <v>0.58778525229247336</v>
      </c>
      <c r="H20">
        <f t="shared" si="3"/>
        <v>-0.80901699437494734</v>
      </c>
      <c r="I20">
        <f t="shared" si="7"/>
        <v>-0.70420250642514171</v>
      </c>
      <c r="J20">
        <f t="shared" si="4"/>
        <v>-0.58778525229247336</v>
      </c>
      <c r="K20">
        <f t="shared" si="5"/>
        <v>0.11641725413266835</v>
      </c>
    </row>
    <row r="21" spans="2:11" x14ac:dyDescent="0.25">
      <c r="B21">
        <v>19</v>
      </c>
      <c r="C21">
        <f t="shared" si="0"/>
        <v>5.9690260418206069</v>
      </c>
      <c r="E21">
        <f t="shared" si="1"/>
        <v>0.95105651629515353</v>
      </c>
      <c r="F21">
        <f t="shared" si="6"/>
        <v>0.45212584056020877</v>
      </c>
      <c r="G21">
        <f t="shared" si="2"/>
        <v>0.30901699437494762</v>
      </c>
      <c r="H21">
        <f t="shared" si="3"/>
        <v>-0.95105651629515353</v>
      </c>
      <c r="I21">
        <f t="shared" si="7"/>
        <v>-0.45212584056020877</v>
      </c>
      <c r="J21">
        <f t="shared" si="4"/>
        <v>-0.30901699437494762</v>
      </c>
      <c r="K21">
        <f t="shared" si="5"/>
        <v>0.14310884618526115</v>
      </c>
    </row>
    <row r="22" spans="2:11" x14ac:dyDescent="0.25">
      <c r="B22">
        <v>20</v>
      </c>
      <c r="C22">
        <f t="shared" si="0"/>
        <v>6.2831853071795862</v>
      </c>
      <c r="E22">
        <f t="shared" si="1"/>
        <v>1</v>
      </c>
      <c r="F22">
        <f t="shared" si="6"/>
        <v>0.15579194727527892</v>
      </c>
      <c r="G22">
        <f t="shared" si="2"/>
        <v>2.45029690981724E-16</v>
      </c>
      <c r="H22">
        <f t="shared" si="3"/>
        <v>-1</v>
      </c>
      <c r="I22">
        <f t="shared" si="7"/>
        <v>-0.15579194727527892</v>
      </c>
      <c r="J22">
        <f t="shared" si="4"/>
        <v>-2.45029690981724E-16</v>
      </c>
      <c r="K22">
        <f t="shared" si="5"/>
        <v>0.15579194727527867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Sinusoidi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2015-08-24T16:45:51Z</dcterms:created>
  <dcterms:modified xsi:type="dcterms:W3CDTF">2015-08-27T10:23:40Z</dcterms:modified>
</cp:coreProperties>
</file>