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ure" sheetId="1" r:id="rId3"/>
  </sheets>
  <definedNames/>
  <calcPr/>
</workbook>
</file>

<file path=xl/sharedStrings.xml><?xml version="1.0" encoding="utf-8"?>
<sst xmlns="http://schemas.openxmlformats.org/spreadsheetml/2006/main" count="18" uniqueCount="18">
  <si>
    <t>Bouazza CHATOUI</t>
  </si>
  <si>
    <t>14 rue du lavoir</t>
  </si>
  <si>
    <t>409990 Saint-Paul-Lès-Dax</t>
  </si>
  <si>
    <t>(33) 06 78 37 23 79</t>
  </si>
  <si>
    <t>Devis</t>
  </si>
  <si>
    <t>le 24/11/2024</t>
  </si>
  <si>
    <t>Stéphanie Pagis</t>
  </si>
  <si>
    <t>89 impasse Malherbe</t>
  </si>
  <si>
    <t>N° de devis</t>
  </si>
  <si>
    <t>40090  Saint-Perdon</t>
  </si>
  <si>
    <t>Description</t>
  </si>
  <si>
    <t>Qté</t>
  </si>
  <si>
    <t>Prix unitaire</t>
  </si>
  <si>
    <t>Prix total</t>
  </si>
  <si>
    <t>Abattage, élagage et évacutation de branches</t>
  </si>
  <si>
    <t>Sous-total</t>
  </si>
  <si>
    <t>TVA (20%)</t>
  </si>
  <si>
    <t>Total TTC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</si>
</sst>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 &quot;d&quot;, &quot;yyyy"/>
    <numFmt numFmtId="165" formatCode="#,##0.00\ [$€-1]"/>
  </numFmts>
  <fonts count="27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6D64E8"/>
      <name val="Roboto"/>
    </font>
    <font>
      <sz val="10.0"/>
      <color rgb="FF6D64E8"/>
      <name val="Roboto"/>
    </font>
    <font>
      <color rgb="FF666666"/>
      <name val="Roboto"/>
    </font>
    <font>
      <name val="Roboto"/>
    </font>
    <font>
      <b/>
      <sz val="33.0"/>
      <color rgb="FF283592"/>
      <name val="Roboto"/>
    </font>
    <font>
      <b/>
      <sz val="12.0"/>
      <color rgb="FFE01B84"/>
      <name val="Roboto"/>
    </font>
    <font>
      <sz val="17.0"/>
      <color rgb="FF666666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434343"/>
      <name val="Roboto"/>
    </font>
    <font>
      <sz val="12.0"/>
      <color rgb="FF434343"/>
      <name val="Roboto"/>
    </font>
    <font/>
    <font>
      <b/>
      <sz val="12.0"/>
      <color rgb="FF2A3990"/>
      <name val="Roboto"/>
    </font>
    <font>
      <color rgb="FF000000"/>
      <name val="Roboto"/>
    </font>
    <font>
      <sz val="14.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  <font>
      <sz val="18.0"/>
      <color rgb="FF666666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8" numFmtId="0" xfId="0" applyAlignment="1" applyFont="1">
      <alignment horizontal="left" readingOrder="0" vertical="bottom"/>
    </xf>
    <xf borderId="0" fillId="0" fontId="5" numFmtId="0" xfId="0" applyFont="1"/>
    <xf borderId="0" fillId="0" fontId="9" numFmtId="0" xfId="0" applyAlignment="1" applyFont="1">
      <alignment horizontal="right" readingOrder="0"/>
    </xf>
    <xf borderId="0" fillId="0" fontId="5" numFmtId="0" xfId="0" applyAlignment="1" applyFont="1">
      <alignment vertical="center"/>
    </xf>
    <xf borderId="0" fillId="0" fontId="10" numFmtId="164" xfId="0" applyAlignment="1" applyFont="1" applyNumberFormat="1">
      <alignment horizontal="left" readingOrder="0" vertical="bottom"/>
    </xf>
    <xf borderId="0" fillId="0" fontId="6" numFmtId="0" xfId="0" applyAlignment="1" applyFont="1">
      <alignment horizontal="right" readingOrder="0"/>
    </xf>
    <xf borderId="0" fillId="0" fontId="11" numFmtId="0" xfId="0" applyAlignment="1" applyFont="1">
      <alignment vertical="center"/>
    </xf>
    <xf borderId="0" fillId="0" fontId="12" numFmtId="0" xfId="0" applyAlignment="1" applyFont="1">
      <alignment readingOrder="0" vertical="center"/>
    </xf>
    <xf borderId="0" fillId="0" fontId="13" numFmtId="0" xfId="0" applyAlignment="1" applyFont="1">
      <alignment horizontal="right" readingOrder="0" vertical="center"/>
    </xf>
    <xf borderId="0" fillId="0" fontId="2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0" fillId="0" fontId="2" numFmtId="14" xfId="0" applyAlignment="1" applyFont="1" applyNumberFormat="1">
      <alignment horizontal="left" readingOrder="0" vertical="center"/>
    </xf>
    <xf borderId="1" fillId="0" fontId="2" numFmtId="0" xfId="0" applyAlignment="1" applyBorder="1" applyFont="1">
      <alignment vertical="bottom"/>
    </xf>
    <xf borderId="1" fillId="0" fontId="14" numFmtId="0" xfId="0" applyBorder="1" applyFont="1"/>
    <xf borderId="0" fillId="0" fontId="15" numFmtId="0" xfId="0" applyAlignment="1" applyFont="1">
      <alignment readingOrder="0" vertical="center"/>
    </xf>
    <xf borderId="0" fillId="0" fontId="15" numFmtId="0" xfId="0" applyAlignment="1" applyFont="1">
      <alignment horizontal="right" readingOrder="0" vertical="center"/>
    </xf>
    <xf borderId="0" fillId="0" fontId="16" numFmtId="0" xfId="0" applyAlignment="1" applyFont="1">
      <alignment readingOrder="0" vertical="center"/>
    </xf>
    <xf borderId="0" fillId="0" fontId="5" numFmtId="0" xfId="0" applyAlignment="1" applyFont="1">
      <alignment horizontal="right" readingOrder="0"/>
    </xf>
    <xf borderId="0" fillId="0" fontId="5" numFmtId="165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 vertical="center"/>
    </xf>
    <xf borderId="0" fillId="0" fontId="17" numFmtId="0" xfId="0" applyAlignment="1" applyFont="1">
      <alignment vertical="center"/>
    </xf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horizontal="right" vertical="center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vertical="bottom"/>
    </xf>
    <xf borderId="2" fillId="0" fontId="18" numFmtId="0" xfId="0" applyAlignment="1" applyBorder="1" applyFont="1">
      <alignment readingOrder="0" vertical="bottom"/>
    </xf>
    <xf borderId="2" fillId="0" fontId="18" numFmtId="0" xfId="0" applyAlignment="1" applyBorder="1" applyFont="1">
      <alignment readingOrder="0" shrinkToFit="0" vertical="bottom" wrapText="1"/>
    </xf>
    <xf borderId="2" fillId="0" fontId="19" numFmtId="165" xfId="0" applyAlignment="1" applyBorder="1" applyFont="1" applyNumberFormat="1">
      <alignment horizontal="right" readingOrder="0" vertical="bottom"/>
    </xf>
    <xf borderId="2" fillId="0" fontId="20" numFmtId="165" xfId="0" applyAlignment="1" applyBorder="1" applyFont="1" applyNumberFormat="1">
      <alignment vertical="bottom"/>
    </xf>
    <xf borderId="0" fillId="0" fontId="21" numFmtId="0" xfId="0" applyAlignment="1" applyFont="1">
      <alignment vertical="bottom"/>
    </xf>
    <xf borderId="0" fillId="0" fontId="18" numFmtId="0" xfId="0" applyAlignment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165" xfId="0" applyAlignment="1" applyFont="1" applyNumberFormat="1">
      <alignment horizontal="right" readingOrder="0" vertical="bottom"/>
    </xf>
    <xf borderId="0" fillId="0" fontId="22" numFmtId="165" xfId="0" applyAlignment="1" applyFont="1" applyNumberFormat="1">
      <alignment readingOrder="0" vertical="bottom"/>
    </xf>
    <xf borderId="0" fillId="0" fontId="23" numFmtId="0" xfId="0" applyAlignment="1" applyFont="1">
      <alignment vertical="center"/>
    </xf>
    <xf borderId="0" fillId="0" fontId="24" numFmtId="0" xfId="0" applyAlignment="1" applyFont="1">
      <alignment horizontal="right" readingOrder="0" vertical="center"/>
    </xf>
    <xf borderId="0" fillId="0" fontId="24" numFmtId="0" xfId="0" applyAlignment="1" applyFont="1">
      <alignment vertical="center"/>
    </xf>
    <xf borderId="0" fillId="0" fontId="24" numFmtId="0" xfId="0" applyAlignment="1" applyFont="1">
      <alignment readingOrder="0" vertical="center"/>
    </xf>
    <xf borderId="0" fillId="0" fontId="25" numFmtId="165" xfId="0" applyAlignment="1" applyFont="1" applyNumberFormat="1">
      <alignment horizontal="right" vertical="center"/>
    </xf>
    <xf borderId="0" fillId="0" fontId="26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7" width="15.38"/>
    <col customWidth="1" min="8" max="8" width="15.0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E3" s="7"/>
      <c r="F3" s="8"/>
      <c r="G3" s="8"/>
      <c r="H3" s="5"/>
    </row>
    <row r="4">
      <c r="A4" s="9"/>
      <c r="B4" s="10" t="s">
        <v>1</v>
      </c>
      <c r="E4" s="11"/>
      <c r="F4" s="11"/>
      <c r="G4" s="11"/>
      <c r="H4" s="5"/>
    </row>
    <row r="5">
      <c r="A5" s="9"/>
      <c r="B5" s="12" t="s">
        <v>2</v>
      </c>
      <c r="E5" s="11"/>
      <c r="F5" s="11"/>
      <c r="G5" s="11"/>
      <c r="H5" s="5"/>
    </row>
    <row r="6">
      <c r="A6" s="13"/>
      <c r="B6" s="14" t="s">
        <v>3</v>
      </c>
      <c r="D6" s="15"/>
      <c r="E6" s="15"/>
      <c r="F6" s="15"/>
      <c r="G6" s="15"/>
      <c r="H6" s="13"/>
    </row>
    <row r="7" ht="18.0" customHeight="1">
      <c r="A7" s="5"/>
      <c r="B7" s="11"/>
      <c r="C7" s="11"/>
      <c r="D7" s="11"/>
      <c r="E7" s="11"/>
      <c r="F7" s="11"/>
      <c r="G7" s="11"/>
      <c r="H7" s="5"/>
    </row>
    <row r="8" ht="19.5" customHeight="1">
      <c r="A8" s="16"/>
      <c r="B8" s="17" t="s">
        <v>4</v>
      </c>
      <c r="F8" s="18"/>
      <c r="G8" s="18"/>
      <c r="H8" s="16"/>
    </row>
    <row r="9" ht="18.0" customHeight="1">
      <c r="A9" s="19"/>
      <c r="B9" s="20" t="s">
        <v>5</v>
      </c>
      <c r="D9" s="21"/>
      <c r="E9" s="21"/>
      <c r="F9" s="22" t="s">
        <v>6</v>
      </c>
      <c r="H9" s="23"/>
    </row>
    <row r="10">
      <c r="A10" s="19"/>
      <c r="B10" s="24"/>
      <c r="D10" s="18"/>
      <c r="F10" s="25" t="s">
        <v>7</v>
      </c>
      <c r="H10" s="19"/>
    </row>
    <row r="11" ht="18.0" customHeight="1">
      <c r="A11" s="26"/>
      <c r="B11" s="27" t="s">
        <v>8</v>
      </c>
      <c r="D11" s="27"/>
      <c r="F11" s="28" t="s">
        <v>9</v>
      </c>
      <c r="H11" s="26"/>
    </row>
    <row r="12" ht="18.0" customHeight="1">
      <c r="A12" s="13"/>
      <c r="B12" s="29">
        <v>47.0</v>
      </c>
      <c r="D12" s="29"/>
      <c r="F12" s="30"/>
      <c r="H12" s="13"/>
    </row>
    <row r="13" ht="18.0" customHeight="1">
      <c r="A13" s="19"/>
      <c r="B13" s="31"/>
      <c r="D13" s="23"/>
      <c r="F13" s="21"/>
      <c r="H13" s="19"/>
    </row>
    <row r="14" ht="18.0" customHeight="1">
      <c r="A14" s="19"/>
      <c r="B14" s="30"/>
      <c r="D14" s="27"/>
      <c r="F14" s="27"/>
      <c r="H14" s="19"/>
    </row>
    <row r="15" ht="18.0" customHeight="1">
      <c r="A15" s="19"/>
      <c r="B15" s="31"/>
      <c r="D15" s="30"/>
      <c r="F15" s="32"/>
      <c r="H15" s="19"/>
    </row>
    <row r="16" ht="104.25" customHeight="1">
      <c r="A16" s="9"/>
      <c r="B16" s="33"/>
      <c r="C16" s="34"/>
      <c r="D16" s="33"/>
      <c r="E16" s="34"/>
      <c r="F16" s="33"/>
      <c r="G16" s="34"/>
      <c r="H16" s="9"/>
    </row>
    <row r="17">
      <c r="A17" s="19"/>
      <c r="B17" s="21"/>
      <c r="C17" s="21"/>
      <c r="D17" s="21"/>
      <c r="E17" s="23"/>
      <c r="F17" s="21"/>
      <c r="G17" s="21"/>
      <c r="H17" s="19"/>
    </row>
    <row r="18" ht="30.0" customHeight="1">
      <c r="A18" s="19"/>
      <c r="B18" s="35" t="s">
        <v>10</v>
      </c>
      <c r="E18" s="36" t="s">
        <v>11</v>
      </c>
      <c r="F18" s="36" t="s">
        <v>12</v>
      </c>
      <c r="G18" s="36" t="s">
        <v>13</v>
      </c>
      <c r="H18" s="19"/>
    </row>
    <row r="19" ht="19.5" customHeight="1">
      <c r="A19" s="13"/>
      <c r="B19" s="37" t="s">
        <v>14</v>
      </c>
      <c r="E19" s="38">
        <v>1.0</v>
      </c>
      <c r="F19" s="39">
        <v>1500.0</v>
      </c>
      <c r="G19" s="40">
        <f>product(E19,F19)</f>
        <v>1500</v>
      </c>
      <c r="H19" s="13"/>
    </row>
    <row r="20" ht="19.5" customHeight="1">
      <c r="A20" s="41"/>
      <c r="B20" s="37"/>
      <c r="E20" s="38"/>
      <c r="F20" s="42"/>
      <c r="G20" s="40"/>
      <c r="H20" s="41"/>
    </row>
    <row r="21" ht="19.5" customHeight="1">
      <c r="A21" s="41"/>
      <c r="B21" s="37"/>
      <c r="E21" s="43"/>
      <c r="F21" s="42"/>
      <c r="G21" s="40"/>
      <c r="H21" s="41"/>
    </row>
    <row r="22" ht="336.75" customHeight="1">
      <c r="A22" s="19"/>
      <c r="B22" s="44"/>
      <c r="E22" s="43"/>
      <c r="F22" s="42"/>
      <c r="G22" s="40"/>
      <c r="H22" s="19"/>
    </row>
    <row r="23" ht="19.5" hidden="1" customHeight="1">
      <c r="A23" s="19"/>
      <c r="B23" s="44"/>
      <c r="C23" s="37"/>
      <c r="D23" s="31"/>
      <c r="E23" s="43"/>
      <c r="F23" s="42"/>
      <c r="G23" s="40">
        <f>product(E23,F23)</f>
        <v>0</v>
      </c>
      <c r="H23" s="19"/>
    </row>
    <row r="24" ht="24.0" customHeight="1">
      <c r="A24" s="45"/>
      <c r="B24" s="46"/>
      <c r="C24" s="47"/>
      <c r="D24" s="47"/>
      <c r="E24" s="47" t="s">
        <v>15</v>
      </c>
      <c r="F24" s="48"/>
      <c r="G24" s="49">
        <f>sum(G19:G23)</f>
        <v>1500</v>
      </c>
      <c r="H24" s="45"/>
    </row>
    <row r="25" ht="19.5" customHeight="1">
      <c r="A25" s="45"/>
      <c r="B25" s="50"/>
      <c r="C25" s="51"/>
      <c r="D25" s="51"/>
      <c r="E25" s="52" t="s">
        <v>16</v>
      </c>
      <c r="F25" s="53"/>
      <c r="G25" s="54">
        <f>G24*(20/100)</f>
        <v>300</v>
      </c>
      <c r="H25" s="45"/>
    </row>
    <row r="26" ht="30.0" customHeight="1">
      <c r="A26" s="55"/>
      <c r="B26" s="56"/>
      <c r="C26" s="57"/>
      <c r="D26" s="57"/>
      <c r="E26" s="58" t="s">
        <v>17</v>
      </c>
      <c r="F26" s="59">
        <f>sum(G24,G25)</f>
        <v>1800</v>
      </c>
      <c r="H26" s="55"/>
    </row>
    <row r="27" ht="19.5" customHeight="1">
      <c r="A27" s="23"/>
      <c r="B27" s="60"/>
      <c r="C27" s="23"/>
      <c r="D27" s="23"/>
      <c r="E27" s="23"/>
      <c r="F27" s="23"/>
      <c r="G27" s="23"/>
      <c r="H27" s="23"/>
    </row>
    <row r="28" ht="124.5" customHeight="1">
      <c r="A28" s="23"/>
      <c r="B28" s="60"/>
      <c r="C28" s="23"/>
      <c r="D28" s="23"/>
      <c r="E28" s="23"/>
      <c r="F28" s="23"/>
      <c r="G28" s="23"/>
      <c r="H28" s="23"/>
    </row>
  </sheetData>
  <mergeCells count="34">
    <mergeCell ref="B3:D3"/>
    <mergeCell ref="B4:D4"/>
    <mergeCell ref="B5:D5"/>
    <mergeCell ref="B6:C6"/>
    <mergeCell ref="B8:E8"/>
    <mergeCell ref="B9:C9"/>
    <mergeCell ref="F9:G9"/>
    <mergeCell ref="D12:E12"/>
    <mergeCell ref="F12:G12"/>
    <mergeCell ref="B10:C10"/>
    <mergeCell ref="D10:E10"/>
    <mergeCell ref="F10:G10"/>
    <mergeCell ref="B11:C11"/>
    <mergeCell ref="D11:E11"/>
    <mergeCell ref="F11:G11"/>
    <mergeCell ref="B12:C12"/>
    <mergeCell ref="D15:E15"/>
    <mergeCell ref="F15:G15"/>
    <mergeCell ref="B13:C13"/>
    <mergeCell ref="D13:E13"/>
    <mergeCell ref="F13:G13"/>
    <mergeCell ref="B14:C14"/>
    <mergeCell ref="D14:E14"/>
    <mergeCell ref="F14:G14"/>
    <mergeCell ref="B15:C15"/>
    <mergeCell ref="F16:G16"/>
    <mergeCell ref="F26:G26"/>
    <mergeCell ref="B16:C16"/>
    <mergeCell ref="D16:E16"/>
    <mergeCell ref="B18:D18"/>
    <mergeCell ref="B19:D19"/>
    <mergeCell ref="B20:D20"/>
    <mergeCell ref="B21:D21"/>
    <mergeCell ref="B22:D22"/>
  </mergeCells>
  <conditionalFormatting sqref="B19:G23">
    <cfRule type="expression" dxfId="0" priority="1">
      <formula>isodd(row())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