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Daily Administrations\"/>
    </mc:Choice>
  </mc:AlternateContent>
  <xr:revisionPtr revIDLastSave="0" documentId="8_{64B12D12-1768-48AC-8CE7-85283B728D8D}" xr6:coauthVersionLast="45" xr6:coauthVersionMax="45" xr10:uidLastSave="{00000000-0000-0000-0000-000000000000}"/>
  <bookViews>
    <workbookView xWindow="-108" yWindow="-108" windowWidth="26055" windowHeight="15773" xr2:uid="{5980DB5C-5C3A-4BE4-9D71-C28042CAA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0" i="1"/>
  <c r="A3" i="1"/>
  <c r="A12" i="1" l="1"/>
  <c r="A16" i="1" s="1"/>
  <c r="A18" i="1" s="1"/>
  <c r="A23" i="1" s="1"/>
</calcChain>
</file>

<file path=xl/sharedStrings.xml><?xml version="1.0" encoding="utf-8"?>
<sst xmlns="http://schemas.openxmlformats.org/spreadsheetml/2006/main" count="25" uniqueCount="25">
  <si>
    <t>Merchant Payment Amount</t>
  </si>
  <si>
    <t>Times 3</t>
  </si>
  <si>
    <t>UTXO1</t>
  </si>
  <si>
    <t>UTXO2</t>
  </si>
  <si>
    <t>UTXO3</t>
  </si>
  <si>
    <t>UTXO4</t>
  </si>
  <si>
    <t>UTXO5</t>
  </si>
  <si>
    <t>Total UTXO input Value</t>
  </si>
  <si>
    <t xml:space="preserve">UTXO total value - (MerchantPaymentAmount x3) </t>
  </si>
  <si>
    <t>How much would we like to pay in fees?</t>
  </si>
  <si>
    <t>CoinJoinAmount1 = C</t>
  </si>
  <si>
    <t>C x 3 = D</t>
  </si>
  <si>
    <t>UTXO1 + UTXO2... = E</t>
  </si>
  <si>
    <t>E-D = i</t>
  </si>
  <si>
    <t>i - feeAmount = Q</t>
  </si>
  <si>
    <t>Q/2 = CoinJoinAmount2</t>
  </si>
  <si>
    <t>feeAmount</t>
  </si>
  <si>
    <t>CoinJoined Change Amount</t>
  </si>
  <si>
    <t>CoinJoinAmount1</t>
  </si>
  <si>
    <t>CoinJoinAmount2</t>
  </si>
  <si>
    <t>i minus feeAmount</t>
  </si>
  <si>
    <t>Enter Your Values into the Green fields</t>
  </si>
  <si>
    <t>The Spreadsheet will auto-calculate the Yellow values for you</t>
  </si>
  <si>
    <t>These are the amounts we will use in our CoinJoin transaction</t>
  </si>
  <si>
    <t>just delete any values you see in the green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</si>
</sst>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8" fontId="0" fillId="3" borderId="0" xfId="0" applyNumberFormat="1" applyFill="1"/>
    <xf numFmtId="168" fontId="0" fillId="2" borderId="0" xfId="0" applyNumberFormat="1" applyFill="1"/>
    <xf numFmtId="168" fontId="0" fillId="4" borderId="0" xfId="0" applyNumberForma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431E-F3C7-4FB9-AE07-FAD29DAA789D}">
  <dimension ref="A2:C28"/>
  <sheetViews>
    <sheetView tabSelected="1" workbookViewId="0">
      <selection activeCell="C5" sqref="C5"/>
    </sheetView>
  </sheetViews>
  <sheetFormatPr defaultRowHeight="14.15" x14ac:dyDescent="0.25"/>
  <cols>
    <col min="1" max="1" width="11.375" style="7" bestFit="1" customWidth="1"/>
    <col min="2" max="2" width="52" bestFit="1" customWidth="1"/>
    <col min="3" max="3" width="20.375" bestFit="1" customWidth="1"/>
  </cols>
  <sheetData>
    <row r="2" spans="1:3" x14ac:dyDescent="0.25">
      <c r="A2" s="4"/>
      <c r="B2" t="s">
        <v>0</v>
      </c>
      <c r="C2" t="s">
        <v>10</v>
      </c>
    </row>
    <row r="3" spans="1:3" x14ac:dyDescent="0.25">
      <c r="A3" s="5">
        <f>A2*3</f>
        <v>0</v>
      </c>
      <c r="B3" t="s">
        <v>1</v>
      </c>
      <c r="C3" t="s">
        <v>11</v>
      </c>
    </row>
    <row r="5" spans="1:3" x14ac:dyDescent="0.25">
      <c r="A5" s="4"/>
      <c r="B5" t="s">
        <v>2</v>
      </c>
    </row>
    <row r="6" spans="1:3" x14ac:dyDescent="0.25">
      <c r="A6" s="4"/>
      <c r="B6" t="s">
        <v>3</v>
      </c>
    </row>
    <row r="7" spans="1:3" x14ac:dyDescent="0.25">
      <c r="A7" s="4"/>
      <c r="B7" t="s">
        <v>4</v>
      </c>
    </row>
    <row r="8" spans="1:3" x14ac:dyDescent="0.25">
      <c r="A8" s="4"/>
      <c r="B8" t="s">
        <v>5</v>
      </c>
    </row>
    <row r="9" spans="1:3" x14ac:dyDescent="0.25">
      <c r="A9" s="4"/>
      <c r="B9" t="s">
        <v>6</v>
      </c>
    </row>
    <row r="10" spans="1:3" x14ac:dyDescent="0.25">
      <c r="A10" s="5">
        <f>A5+A6+A7+A8+A9</f>
        <v>0</v>
      </c>
      <c r="B10" t="s">
        <v>7</v>
      </c>
      <c r="C10" t="s">
        <v>12</v>
      </c>
    </row>
    <row r="12" spans="1:3" x14ac:dyDescent="0.25">
      <c r="A12" s="5">
        <f>A10-A3</f>
        <v>0</v>
      </c>
      <c r="B12" t="s">
        <v>8</v>
      </c>
      <c r="C12" t="s">
        <v>13</v>
      </c>
    </row>
    <row r="14" spans="1:3" x14ac:dyDescent="0.25">
      <c r="A14" s="4"/>
      <c r="B14" t="s">
        <v>9</v>
      </c>
      <c r="C14" t="s">
        <v>16</v>
      </c>
    </row>
    <row r="16" spans="1:3" x14ac:dyDescent="0.25">
      <c r="A16" s="5">
        <f>A12-A14</f>
        <v>0</v>
      </c>
      <c r="B16" t="s">
        <v>20</v>
      </c>
      <c r="C16" t="s">
        <v>14</v>
      </c>
    </row>
    <row r="18" spans="1:3" x14ac:dyDescent="0.25">
      <c r="A18" s="5">
        <f>A16/2</f>
        <v>0</v>
      </c>
      <c r="B18" t="s">
        <v>17</v>
      </c>
      <c r="C18" t="s">
        <v>15</v>
      </c>
    </row>
    <row r="22" spans="1:3" x14ac:dyDescent="0.25">
      <c r="A22" s="6">
        <f>A2</f>
        <v>0</v>
      </c>
      <c r="B22" t="s">
        <v>18</v>
      </c>
    </row>
    <row r="23" spans="1:3" x14ac:dyDescent="0.25">
      <c r="A23" s="6">
        <f>A18</f>
        <v>0</v>
      </c>
      <c r="B23" t="s">
        <v>19</v>
      </c>
    </row>
    <row r="26" spans="1:3" x14ac:dyDescent="0.25">
      <c r="B26" s="2" t="s">
        <v>21</v>
      </c>
      <c r="C26" t="s">
        <v>24</v>
      </c>
    </row>
    <row r="27" spans="1:3" x14ac:dyDescent="0.25">
      <c r="B27" s="1" t="s">
        <v>22</v>
      </c>
    </row>
    <row r="28" spans="1:3" x14ac:dyDescent="0.25">
      <c r="B28" s="3" t="s">
        <v>23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Davis</dc:creator>
  <cp:lastModifiedBy>Jeremy Davis</cp:lastModifiedBy>
  <dcterms:created xsi:type="dcterms:W3CDTF">2020-02-26T13:36:19Z</dcterms:created>
  <dcterms:modified xsi:type="dcterms:W3CDTF">2020-02-26T13:54:49Z</dcterms:modified>
</cp:coreProperties>
</file>