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49" activeTab="54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Office Cubes" sheetId="69" r:id="rId51"/>
    <sheet name="Bank" sheetId="56" r:id="rId52"/>
    <sheet name="Tent" sheetId="76" r:id="rId53"/>
    <sheet name="Castle" sheetId="57" r:id="rId54"/>
    <sheet name="Farm" sheetId="77" r:id="rId55"/>
    <sheet name="Paste Logic" sheetId="58" r:id="rId56"/>
    <sheet name="Odds" sheetId="80" r:id="rId57"/>
    <sheet name="Trees" sheetId="78" r:id="rId58"/>
    <sheet name="Astral Grid" sheetId="82" r:id="rId59"/>
    <sheet name="Rails" sheetId="88" r:id="rId60"/>
    <sheet name="Astral Math" sheetId="83" r:id="rId61"/>
    <sheet name="Noise Dist" sheetId="85" r:id="rId62"/>
    <sheet name="Black Cube" sheetId="86" r:id="rId63"/>
    <sheet name="Black Maze" sheetId="87" r:id="rId64"/>
    <sheet name="Mazeland" sheetId="91" r:id="rId65"/>
    <sheet name="The Pit" sheetId="92" r:id="rId66"/>
    <sheet name="Astral Nexus" sheetId="90" r:id="rId67"/>
    <sheet name="Ores" sheetId="93" r:id="rId68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62913"/>
</workbook>
</file>

<file path=xl/calcChain.xml><?xml version="1.0" encoding="utf-8"?>
<calcChain xmlns="http://schemas.openxmlformats.org/spreadsheetml/2006/main"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40" i="94" l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40" i="94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BU39" i="94"/>
  <c r="BC39" i="94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V37" i="94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U37" i="94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F19" i="94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BE19" i="94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L19" i="93"/>
  <c r="K19" i="93"/>
  <c r="J19" i="93"/>
  <c r="I19" i="93"/>
  <c r="H19" i="93"/>
  <c r="G19" i="93"/>
  <c r="F19" i="93"/>
  <c r="L18" i="93"/>
  <c r="K18" i="93"/>
  <c r="J18" i="93"/>
  <c r="I18" i="93"/>
  <c r="H18" i="93"/>
  <c r="G18" i="93"/>
  <c r="F18" i="93"/>
  <c r="L17" i="93"/>
  <c r="K17" i="93"/>
  <c r="J17" i="93"/>
  <c r="I17" i="93"/>
  <c r="H17" i="93"/>
  <c r="G17" i="93"/>
  <c r="F17" i="93"/>
  <c r="L16" i="93"/>
  <c r="K16" i="93"/>
  <c r="J16" i="93"/>
  <c r="I16" i="93"/>
  <c r="H16" i="93"/>
  <c r="G16" i="93"/>
  <c r="F16" i="93"/>
  <c r="L15" i="93"/>
  <c r="K15" i="93"/>
  <c r="J15" i="93"/>
  <c r="I15" i="93"/>
  <c r="H15" i="93"/>
  <c r="G15" i="93"/>
  <c r="F15" i="93"/>
  <c r="L14" i="93"/>
  <c r="K14" i="93"/>
  <c r="J14" i="93"/>
  <c r="I14" i="93"/>
  <c r="H14" i="93"/>
  <c r="G14" i="93"/>
  <c r="F14" i="93"/>
  <c r="L13" i="93"/>
  <c r="K13" i="93"/>
  <c r="J13" i="93"/>
  <c r="I13" i="93"/>
  <c r="H13" i="93"/>
  <c r="G13" i="93"/>
  <c r="F13" i="93"/>
  <c r="L12" i="93"/>
  <c r="K12" i="93"/>
  <c r="J12" i="93"/>
  <c r="I12" i="93"/>
  <c r="H12" i="93"/>
  <c r="G12" i="93"/>
  <c r="F12" i="93"/>
  <c r="N9" i="93"/>
  <c r="M9" i="93"/>
  <c r="L9" i="93"/>
  <c r="K9" i="93"/>
  <c r="J9" i="93"/>
  <c r="N8" i="93"/>
  <c r="M8" i="93"/>
  <c r="L8" i="93"/>
  <c r="K8" i="93"/>
  <c r="J8" i="93"/>
  <c r="N7" i="93"/>
  <c r="M7" i="93"/>
  <c r="L7" i="93"/>
  <c r="K7" i="93"/>
  <c r="J7" i="93"/>
  <c r="N6" i="93"/>
  <c r="M6" i="93"/>
  <c r="L6" i="93"/>
  <c r="K6" i="93"/>
  <c r="J6" i="93"/>
  <c r="N5" i="93"/>
  <c r="M5" i="93"/>
  <c r="L5" i="93"/>
  <c r="K5" i="93"/>
  <c r="J5" i="93"/>
  <c r="N4" i="93"/>
  <c r="M4" i="93"/>
  <c r="L4" i="93"/>
  <c r="K4" i="93"/>
  <c r="J4" i="93"/>
  <c r="N3" i="93"/>
  <c r="M3" i="93"/>
  <c r="L3" i="93"/>
  <c r="K3" i="93"/>
  <c r="J3" i="93"/>
  <c r="N2" i="93"/>
  <c r="M2" i="93"/>
  <c r="L2" i="93"/>
  <c r="K2" i="93"/>
  <c r="J2" i="93"/>
  <c r="K1" i="93"/>
  <c r="BA34" i="90"/>
  <c r="BA33" i="90"/>
  <c r="A33" i="90"/>
  <c r="BA32" i="90"/>
  <c r="A32" i="90"/>
  <c r="BA31" i="90"/>
  <c r="A31" i="90"/>
  <c r="BA30" i="90"/>
  <c r="A30" i="90"/>
  <c r="BA29" i="90"/>
  <c r="A29" i="90"/>
  <c r="BA28" i="90"/>
  <c r="A28" i="90"/>
  <c r="BA27" i="90"/>
  <c r="A27" i="90"/>
  <c r="BA26" i="90"/>
  <c r="A26" i="90"/>
  <c r="BA25" i="90"/>
  <c r="A25" i="90"/>
  <c r="BA24" i="90"/>
  <c r="A24" i="90"/>
  <c r="BA23" i="90"/>
  <c r="A23" i="90"/>
  <c r="BA22" i="90"/>
  <c r="A22" i="90"/>
  <c r="BA21" i="90"/>
  <c r="A21" i="90"/>
  <c r="BA20" i="90"/>
  <c r="A20" i="90"/>
  <c r="A19" i="90"/>
  <c r="BA18" i="90"/>
  <c r="BA17" i="90"/>
  <c r="A17" i="90"/>
  <c r="BA16" i="90"/>
  <c r="AI16" i="90"/>
  <c r="A16" i="90"/>
  <c r="BA15" i="90"/>
  <c r="AI15" i="90"/>
  <c r="A15" i="90"/>
  <c r="BA14" i="90"/>
  <c r="AI14" i="90"/>
  <c r="A14" i="90"/>
  <c r="BA13" i="90"/>
  <c r="AI13" i="90"/>
  <c r="A13" i="90"/>
  <c r="BA12" i="90"/>
  <c r="AI12" i="90"/>
  <c r="A12" i="90"/>
  <c r="BA11" i="90"/>
  <c r="AI11" i="90"/>
  <c r="A11" i="90"/>
  <c r="BA10" i="90"/>
  <c r="AI10" i="90"/>
  <c r="A10" i="90"/>
  <c r="BA9" i="90"/>
  <c r="AI9" i="90"/>
  <c r="A9" i="90"/>
  <c r="BA8" i="90"/>
  <c r="AI8" i="90"/>
  <c r="A8" i="90"/>
  <c r="BA7" i="90"/>
  <c r="AI7" i="90"/>
  <c r="A7" i="90"/>
  <c r="BA6" i="90"/>
  <c r="AI6" i="90"/>
  <c r="A6" i="90"/>
  <c r="BA5" i="90"/>
  <c r="AI5" i="90"/>
  <c r="A5" i="90"/>
  <c r="BA4" i="90"/>
  <c r="AI4" i="90"/>
  <c r="A4" i="90"/>
  <c r="FI3" i="90"/>
  <c r="FH3" i="90"/>
  <c r="FG3" i="90"/>
  <c r="FF3" i="90"/>
  <c r="FE3" i="90"/>
  <c r="FD3" i="90"/>
  <c r="FC3" i="90"/>
  <c r="FB3" i="90"/>
  <c r="FA3" i="90"/>
  <c r="EZ3" i="90"/>
  <c r="EY3" i="90"/>
  <c r="EX3" i="90"/>
  <c r="EW3" i="90"/>
  <c r="EV3" i="90"/>
  <c r="EU3" i="90"/>
  <c r="ET3" i="90"/>
  <c r="ES3" i="90"/>
  <c r="ER3" i="90"/>
  <c r="EQ3" i="90"/>
  <c r="EP3" i="90"/>
  <c r="EO3" i="90"/>
  <c r="EN3" i="90"/>
  <c r="EM3" i="90"/>
  <c r="EL3" i="90"/>
  <c r="EK3" i="90"/>
  <c r="EJ3" i="90"/>
  <c r="EI3" i="90"/>
  <c r="EH3" i="90"/>
  <c r="EG3" i="90"/>
  <c r="EF3" i="90"/>
  <c r="EE3" i="90"/>
  <c r="ED3" i="90"/>
  <c r="EC3" i="90"/>
  <c r="EB3" i="90"/>
  <c r="EA3" i="90"/>
  <c r="DZ3" i="90"/>
  <c r="DY3" i="90"/>
  <c r="DX3" i="90"/>
  <c r="DW3" i="90"/>
  <c r="DV3" i="90"/>
  <c r="DU3" i="90"/>
  <c r="DT3" i="90"/>
  <c r="DS3" i="90"/>
  <c r="DR3" i="90"/>
  <c r="DQ3" i="90"/>
  <c r="DP3" i="90"/>
  <c r="DO3" i="90"/>
  <c r="DN3" i="90"/>
  <c r="DM3" i="90"/>
  <c r="DL3" i="90"/>
  <c r="DK3" i="90"/>
  <c r="DJ3" i="90"/>
  <c r="DI3" i="90"/>
  <c r="DH3" i="90"/>
  <c r="DG3" i="90"/>
  <c r="DF3" i="90"/>
  <c r="DE3" i="90"/>
  <c r="DD3" i="90"/>
  <c r="DC3" i="90"/>
  <c r="DB3" i="90"/>
  <c r="DA3" i="90"/>
  <c r="CZ3" i="90"/>
  <c r="CY3" i="90"/>
  <c r="CX3" i="90"/>
  <c r="CW3" i="90"/>
  <c r="CV3" i="90"/>
  <c r="CU3" i="90"/>
  <c r="CT3" i="90"/>
  <c r="CS3" i="90"/>
  <c r="CR3" i="90"/>
  <c r="CQ3" i="90"/>
  <c r="CP3" i="90"/>
  <c r="CO3" i="90"/>
  <c r="CN3" i="90"/>
  <c r="CM3" i="90"/>
  <c r="CL3" i="90"/>
  <c r="CK3" i="90"/>
  <c r="CJ3" i="90"/>
  <c r="CI3" i="90"/>
  <c r="CH3" i="90"/>
  <c r="CG3" i="90"/>
  <c r="CF3" i="90"/>
  <c r="CE3" i="90"/>
  <c r="CD3" i="90"/>
  <c r="CC3" i="90"/>
  <c r="CB3" i="90"/>
  <c r="CA3" i="90"/>
  <c r="BZ3" i="90"/>
  <c r="BY3" i="90"/>
  <c r="BX3" i="90"/>
  <c r="BW3" i="90"/>
  <c r="BV3" i="90"/>
  <c r="BU3" i="90"/>
  <c r="BT3" i="90"/>
  <c r="BS3" i="90"/>
  <c r="BR3" i="90"/>
  <c r="BQ3" i="90"/>
  <c r="BP3" i="90"/>
  <c r="BO3" i="90"/>
  <c r="BN3" i="90"/>
  <c r="BM3" i="90"/>
  <c r="BL3" i="90"/>
  <c r="BK3" i="90"/>
  <c r="BJ3" i="90"/>
  <c r="BI3" i="90"/>
  <c r="BH3" i="90"/>
  <c r="BG3" i="90"/>
  <c r="BF3" i="90"/>
  <c r="BE3" i="90"/>
  <c r="BD3" i="90"/>
  <c r="BC3" i="90"/>
  <c r="BB3" i="90"/>
  <c r="BA3" i="90"/>
  <c r="AI3" i="90"/>
  <c r="A3" i="90"/>
  <c r="FI2" i="90"/>
  <c r="FH2" i="90"/>
  <c r="FG2" i="90"/>
  <c r="FF2" i="90"/>
  <c r="FE2" i="90"/>
  <c r="FD2" i="90"/>
  <c r="FC2" i="90"/>
  <c r="FB2" i="90"/>
  <c r="FA2" i="90"/>
  <c r="EZ2" i="90"/>
  <c r="EY2" i="90"/>
  <c r="EX2" i="90"/>
  <c r="EW2" i="90"/>
  <c r="EV2" i="90"/>
  <c r="EU2" i="90"/>
  <c r="ET2" i="90"/>
  <c r="ES2" i="90"/>
  <c r="ER2" i="90"/>
  <c r="EQ2" i="90"/>
  <c r="EP2" i="90"/>
  <c r="EO2" i="90"/>
  <c r="EN2" i="90"/>
  <c r="EM2" i="90"/>
  <c r="EL2" i="90"/>
  <c r="EK2" i="90"/>
  <c r="EJ2" i="90"/>
  <c r="EI2" i="90"/>
  <c r="EH2" i="90"/>
  <c r="EG2" i="90"/>
  <c r="EF2" i="90"/>
  <c r="EE2" i="90"/>
  <c r="ED2" i="90"/>
  <c r="EC2" i="90"/>
  <c r="EB2" i="90"/>
  <c r="EA2" i="90"/>
  <c r="DZ2" i="90"/>
  <c r="DY2" i="90"/>
  <c r="DX2" i="90"/>
  <c r="DW2" i="90"/>
  <c r="DV2" i="90"/>
  <c r="DU2" i="90"/>
  <c r="DT2" i="90"/>
  <c r="DS2" i="90"/>
  <c r="DR2" i="90"/>
  <c r="DQ2" i="90"/>
  <c r="DP2" i="90"/>
  <c r="DO2" i="90"/>
  <c r="DN2" i="90"/>
  <c r="DM2" i="90"/>
  <c r="DL2" i="90"/>
  <c r="DK2" i="90"/>
  <c r="DJ2" i="90"/>
  <c r="DI2" i="90"/>
  <c r="DH2" i="90"/>
  <c r="DG2" i="90"/>
  <c r="DF2" i="90"/>
  <c r="DE2" i="90"/>
  <c r="DD2" i="90"/>
  <c r="DC2" i="90"/>
  <c r="DB2" i="90"/>
  <c r="DA2" i="90"/>
  <c r="CZ2" i="90"/>
  <c r="CY2" i="90"/>
  <c r="CW2" i="90"/>
  <c r="CV2" i="90"/>
  <c r="CU2" i="90"/>
  <c r="CT2" i="90"/>
  <c r="CS2" i="90"/>
  <c r="CR2" i="90"/>
  <c r="CQ2" i="90"/>
  <c r="CP2" i="90"/>
  <c r="CO2" i="90"/>
  <c r="CN2" i="90"/>
  <c r="CM2" i="90"/>
  <c r="CL2" i="90"/>
  <c r="CK2" i="90"/>
  <c r="CJ2" i="90"/>
  <c r="CI2" i="90"/>
  <c r="CH2" i="90"/>
  <c r="CG2" i="90"/>
  <c r="CF2" i="90"/>
  <c r="CE2" i="90"/>
  <c r="CD2" i="90"/>
  <c r="CC2" i="90"/>
  <c r="CB2" i="90"/>
  <c r="CA2" i="90"/>
  <c r="BZ2" i="90"/>
  <c r="BY2" i="90"/>
  <c r="BX2" i="90"/>
  <c r="BW2" i="90"/>
  <c r="BV2" i="90"/>
  <c r="BU2" i="90"/>
  <c r="BT2" i="90"/>
  <c r="BS2" i="90"/>
  <c r="BR2" i="90"/>
  <c r="BQ2" i="90"/>
  <c r="BP2" i="90"/>
  <c r="BO2" i="90"/>
  <c r="BN2" i="90"/>
  <c r="BM2" i="90"/>
  <c r="BL2" i="90"/>
  <c r="BK2" i="90"/>
  <c r="BJ2" i="90"/>
  <c r="BI2" i="90"/>
  <c r="BH2" i="90"/>
  <c r="BG2" i="90"/>
  <c r="BF2" i="90"/>
  <c r="BE2" i="90"/>
  <c r="BD2" i="90"/>
  <c r="BC2" i="90"/>
  <c r="BB2" i="90"/>
  <c r="AI2" i="90"/>
  <c r="AY1" i="90"/>
  <c r="AX1" i="90"/>
  <c r="AW1" i="90"/>
  <c r="AV1" i="90"/>
  <c r="AU1" i="90"/>
  <c r="AT1" i="90"/>
  <c r="AS1" i="90"/>
  <c r="AR1" i="90"/>
  <c r="AQ1" i="90"/>
  <c r="AP1" i="90"/>
  <c r="AO1" i="90"/>
  <c r="AN1" i="90"/>
  <c r="AM1" i="90"/>
  <c r="AL1" i="90"/>
  <c r="AK1" i="90"/>
  <c r="AG1" i="90"/>
  <c r="AF1" i="90"/>
  <c r="AE1" i="90"/>
  <c r="AD1" i="90"/>
  <c r="AC1" i="90"/>
  <c r="AB1" i="90"/>
  <c r="AA1" i="90"/>
  <c r="Z1" i="90"/>
  <c r="Y1" i="90"/>
  <c r="X1" i="90"/>
  <c r="W1" i="90"/>
  <c r="V1" i="90"/>
  <c r="U1" i="90"/>
  <c r="T1" i="90"/>
  <c r="S1" i="90"/>
  <c r="Q1" i="90"/>
  <c r="P1" i="90"/>
  <c r="O1" i="90"/>
  <c r="N1" i="90"/>
  <c r="M1" i="90"/>
  <c r="L1" i="90"/>
  <c r="K1" i="90"/>
  <c r="J1" i="90"/>
  <c r="I1" i="90"/>
  <c r="H1" i="90"/>
  <c r="G1" i="90"/>
  <c r="F1" i="90"/>
  <c r="E1" i="90"/>
  <c r="D1" i="90"/>
  <c r="C1" i="90"/>
  <c r="CI35" i="92"/>
  <c r="CI34" i="92"/>
  <c r="CI33" i="92"/>
  <c r="CI32" i="92"/>
  <c r="A32" i="92"/>
  <c r="CI31" i="92"/>
  <c r="A31" i="92"/>
  <c r="CI30" i="92"/>
  <c r="A30" i="92"/>
  <c r="CI29" i="92"/>
  <c r="A29" i="92"/>
  <c r="CI28" i="92"/>
  <c r="A28" i="92"/>
  <c r="CI27" i="92"/>
  <c r="A27" i="92"/>
  <c r="CI26" i="92"/>
  <c r="A26" i="92"/>
  <c r="CI25" i="92"/>
  <c r="A25" i="92"/>
  <c r="CI24" i="92"/>
  <c r="A24" i="92"/>
  <c r="CI23" i="92"/>
  <c r="A23" i="92"/>
  <c r="CI22" i="92"/>
  <c r="A22" i="92"/>
  <c r="CI21" i="92"/>
  <c r="A21" i="92"/>
  <c r="Z20" i="92"/>
  <c r="Y20" i="92"/>
  <c r="X20" i="92"/>
  <c r="A20" i="92"/>
  <c r="CY19" i="92"/>
  <c r="CX19" i="92"/>
  <c r="CW19" i="92"/>
  <c r="CV19" i="92"/>
  <c r="CU19" i="92"/>
  <c r="CT19" i="92"/>
  <c r="CS19" i="92"/>
  <c r="CR19" i="92"/>
  <c r="CQ19" i="92"/>
  <c r="CP19" i="92"/>
  <c r="CO19" i="92"/>
  <c r="CN19" i="92"/>
  <c r="CM19" i="92"/>
  <c r="CL19" i="92"/>
  <c r="CK19" i="92"/>
  <c r="Z19" i="92"/>
  <c r="Y19" i="92"/>
  <c r="X19" i="92"/>
  <c r="A19" i="92"/>
  <c r="Z18" i="92"/>
  <c r="Y18" i="92"/>
  <c r="X18" i="92"/>
  <c r="A18" i="92"/>
  <c r="DA17" i="92"/>
  <c r="CI17" i="92"/>
  <c r="BQ17" i="92"/>
  <c r="AX17" i="92"/>
  <c r="AF17" i="92"/>
  <c r="Z17" i="92"/>
  <c r="Y17" i="92"/>
  <c r="X17" i="92"/>
  <c r="A17" i="92"/>
  <c r="DA16" i="92"/>
  <c r="CI16" i="92"/>
  <c r="BQ16" i="92"/>
  <c r="AX16" i="92"/>
  <c r="AF16" i="92"/>
  <c r="Z16" i="92"/>
  <c r="Y16" i="92"/>
  <c r="X16" i="92"/>
  <c r="A16" i="92"/>
  <c r="DA15" i="92"/>
  <c r="CI15" i="92"/>
  <c r="BQ15" i="92"/>
  <c r="AX15" i="92"/>
  <c r="AF15" i="92"/>
  <c r="Z15" i="92"/>
  <c r="Y15" i="92"/>
  <c r="X15" i="92"/>
  <c r="A15" i="92"/>
  <c r="DA14" i="92"/>
  <c r="CI14" i="92"/>
  <c r="BQ14" i="92"/>
  <c r="AX14" i="92"/>
  <c r="AF14" i="92"/>
  <c r="Z14" i="92"/>
  <c r="Y14" i="92"/>
  <c r="X14" i="92"/>
  <c r="A14" i="92"/>
  <c r="DA13" i="92"/>
  <c r="CI13" i="92"/>
  <c r="BQ13" i="92"/>
  <c r="AX13" i="92"/>
  <c r="AF13" i="92"/>
  <c r="Z13" i="92"/>
  <c r="Y13" i="92"/>
  <c r="X13" i="92"/>
  <c r="A13" i="92"/>
  <c r="DA12" i="92"/>
  <c r="CI12" i="92"/>
  <c r="BQ12" i="92"/>
  <c r="AX12" i="92"/>
  <c r="AF12" i="92"/>
  <c r="Z12" i="92"/>
  <c r="Y12" i="92"/>
  <c r="X12" i="92"/>
  <c r="A12" i="92"/>
  <c r="DA11" i="92"/>
  <c r="CI11" i="92"/>
  <c r="BQ11" i="92"/>
  <c r="AX11" i="92"/>
  <c r="AF11" i="92"/>
  <c r="Y11" i="92"/>
  <c r="X11" i="92"/>
  <c r="A11" i="92"/>
  <c r="DA10" i="92"/>
  <c r="CI10" i="92"/>
  <c r="BQ10" i="92"/>
  <c r="AX10" i="92"/>
  <c r="AF10" i="92"/>
  <c r="A10" i="92"/>
  <c r="DA9" i="92"/>
  <c r="CI9" i="92"/>
  <c r="BQ9" i="92"/>
  <c r="AX9" i="92"/>
  <c r="AF9" i="92"/>
  <c r="Y9" i="92"/>
  <c r="A9" i="92"/>
  <c r="DA8" i="92"/>
  <c r="CI8" i="92"/>
  <c r="BQ8" i="92"/>
  <c r="AX8" i="92"/>
  <c r="AF8" i="92"/>
  <c r="Y8" i="92"/>
  <c r="A8" i="92"/>
  <c r="DA7" i="92"/>
  <c r="CI7" i="92"/>
  <c r="BQ7" i="92"/>
  <c r="AX7" i="92"/>
  <c r="AF7" i="92"/>
  <c r="Y7" i="92"/>
  <c r="A7" i="92"/>
  <c r="DA6" i="92"/>
  <c r="CI6" i="92"/>
  <c r="BQ6" i="92"/>
  <c r="AX6" i="92"/>
  <c r="AF6" i="92"/>
  <c r="Y6" i="92"/>
  <c r="A6" i="92"/>
  <c r="DA5" i="92"/>
  <c r="CI5" i="92"/>
  <c r="BQ5" i="92"/>
  <c r="AX5" i="92"/>
  <c r="AF5" i="92"/>
  <c r="A5" i="92"/>
  <c r="DA4" i="92"/>
  <c r="CI4" i="92"/>
  <c r="BQ4" i="92"/>
  <c r="AX4" i="92"/>
  <c r="AF4" i="92"/>
  <c r="A4" i="92"/>
  <c r="DA3" i="92"/>
  <c r="CI3" i="92"/>
  <c r="BQ3" i="92"/>
  <c r="AX3" i="92"/>
  <c r="AF3" i="92"/>
  <c r="A3" i="92"/>
  <c r="DQ1" i="92"/>
  <c r="DP1" i="92"/>
  <c r="DO1" i="92"/>
  <c r="DN1" i="92"/>
  <c r="DM1" i="92"/>
  <c r="DL1" i="92"/>
  <c r="DK1" i="92"/>
  <c r="DJ1" i="92"/>
  <c r="DI1" i="92"/>
  <c r="DH1" i="92"/>
  <c r="DG1" i="92"/>
  <c r="DF1" i="92"/>
  <c r="DE1" i="92"/>
  <c r="DD1" i="92"/>
  <c r="DC1" i="92"/>
  <c r="CY1" i="92"/>
  <c r="CX1" i="92"/>
  <c r="CW1" i="92"/>
  <c r="CV1" i="92"/>
  <c r="CU1" i="92"/>
  <c r="CT1" i="92"/>
  <c r="CS1" i="92"/>
  <c r="CR1" i="92"/>
  <c r="CQ1" i="92"/>
  <c r="CP1" i="92"/>
  <c r="CO1" i="92"/>
  <c r="CN1" i="92"/>
  <c r="CM1" i="92"/>
  <c r="CL1" i="92"/>
  <c r="CK1" i="92"/>
  <c r="CG1" i="92"/>
  <c r="CF1" i="92"/>
  <c r="CE1" i="92"/>
  <c r="CD1" i="92"/>
  <c r="CC1" i="92"/>
  <c r="CB1" i="92"/>
  <c r="CA1" i="92"/>
  <c r="BZ1" i="92"/>
  <c r="BY1" i="92"/>
  <c r="BX1" i="92"/>
  <c r="BW1" i="92"/>
  <c r="BV1" i="92"/>
  <c r="BU1" i="92"/>
  <c r="BT1" i="92"/>
  <c r="BS1" i="92"/>
  <c r="BN1" i="92"/>
  <c r="BM1" i="92"/>
  <c r="BL1" i="92"/>
  <c r="BK1" i="92"/>
  <c r="BJ1" i="92"/>
  <c r="BI1" i="92"/>
  <c r="BH1" i="92"/>
  <c r="BG1" i="92"/>
  <c r="BF1" i="92"/>
  <c r="BE1" i="92"/>
  <c r="BD1" i="92"/>
  <c r="BC1" i="92"/>
  <c r="BB1" i="92"/>
  <c r="BA1" i="92"/>
  <c r="AZ1" i="92"/>
  <c r="AV1" i="92"/>
  <c r="AU1" i="92"/>
  <c r="AT1" i="92"/>
  <c r="AS1" i="92"/>
  <c r="AR1" i="92"/>
  <c r="AQ1" i="92"/>
  <c r="AP1" i="92"/>
  <c r="AO1" i="92"/>
  <c r="AN1" i="92"/>
  <c r="AM1" i="92"/>
  <c r="AL1" i="92"/>
  <c r="AK1" i="92"/>
  <c r="AJ1" i="92"/>
  <c r="AI1" i="92"/>
  <c r="AH1" i="92"/>
  <c r="Q1" i="92"/>
  <c r="P1" i="92"/>
  <c r="O1" i="92"/>
  <c r="N1" i="92"/>
  <c r="M1" i="92"/>
  <c r="L1" i="92"/>
  <c r="K1" i="92"/>
  <c r="J1" i="92"/>
  <c r="I1" i="92"/>
  <c r="H1" i="92"/>
  <c r="G1" i="92"/>
  <c r="F1" i="92"/>
  <c r="E1" i="92"/>
  <c r="D1" i="92"/>
  <c r="C1" i="92"/>
  <c r="AK34" i="91"/>
  <c r="S34" i="91"/>
  <c r="A34" i="91"/>
  <c r="AK33" i="91"/>
  <c r="S33" i="91"/>
  <c r="A33" i="91"/>
  <c r="AK32" i="91"/>
  <c r="S32" i="91"/>
  <c r="A32" i="91"/>
  <c r="AK31" i="91"/>
  <c r="S31" i="91"/>
  <c r="A31" i="91"/>
  <c r="AK30" i="91"/>
  <c r="S30" i="91"/>
  <c r="A30" i="91"/>
  <c r="AK29" i="91"/>
  <c r="S29" i="91"/>
  <c r="A29" i="91"/>
  <c r="AK28" i="91"/>
  <c r="S28" i="91"/>
  <c r="A28" i="91"/>
  <c r="AK27" i="91"/>
  <c r="S27" i="91"/>
  <c r="A27" i="91"/>
  <c r="AK26" i="91"/>
  <c r="S26" i="91"/>
  <c r="A26" i="91"/>
  <c r="AK25" i="91"/>
  <c r="S25" i="91"/>
  <c r="A25" i="91"/>
  <c r="AK24" i="91"/>
  <c r="S24" i="91"/>
  <c r="A24" i="91"/>
  <c r="AK23" i="91"/>
  <c r="S23" i="91"/>
  <c r="A23" i="91"/>
  <c r="BG22" i="91"/>
  <c r="AK22" i="91"/>
  <c r="S22" i="91"/>
  <c r="A22" i="91"/>
  <c r="BG21" i="91"/>
  <c r="AK21" i="91"/>
  <c r="S21" i="91"/>
  <c r="A21" i="91"/>
  <c r="BG20" i="91"/>
  <c r="AK20" i="91"/>
  <c r="S20" i="91"/>
  <c r="A20" i="91"/>
  <c r="BU19" i="91"/>
  <c r="BG19" i="91"/>
  <c r="BA19" i="91"/>
  <c r="AZ19" i="91"/>
  <c r="AY19" i="91"/>
  <c r="AX19" i="91"/>
  <c r="AW19" i="91"/>
  <c r="AV19" i="91"/>
  <c r="AU19" i="91"/>
  <c r="AT19" i="91"/>
  <c r="AS19" i="91"/>
  <c r="AR19" i="91"/>
  <c r="AQ19" i="91"/>
  <c r="AP19" i="91"/>
  <c r="AO19" i="91"/>
  <c r="AN19" i="91"/>
  <c r="AM19" i="91"/>
  <c r="AI19" i="91"/>
  <c r="AH19" i="91"/>
  <c r="AG19" i="91"/>
  <c r="AF19" i="91"/>
  <c r="AE19" i="91"/>
  <c r="AD19" i="91"/>
  <c r="AC19" i="91"/>
  <c r="AB19" i="91"/>
  <c r="AA19" i="91"/>
  <c r="Z19" i="91"/>
  <c r="Y19" i="91"/>
  <c r="X19" i="91"/>
  <c r="W19" i="91"/>
  <c r="V19" i="91"/>
  <c r="U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U18" i="91"/>
  <c r="BG18" i="91"/>
  <c r="BU17" i="91"/>
  <c r="BG17" i="91"/>
  <c r="AK17" i="91"/>
  <c r="S17" i="91"/>
  <c r="A17" i="91"/>
  <c r="BU16" i="91"/>
  <c r="BG16" i="91"/>
  <c r="AK16" i="91"/>
  <c r="S16" i="91"/>
  <c r="A16" i="91"/>
  <c r="BU15" i="91"/>
  <c r="BG15" i="91"/>
  <c r="AK15" i="91"/>
  <c r="S15" i="91"/>
  <c r="A15" i="91"/>
  <c r="BG14" i="91"/>
  <c r="AK14" i="91"/>
  <c r="S14" i="91"/>
  <c r="A14" i="91"/>
  <c r="AK13" i="91"/>
  <c r="S13" i="91"/>
  <c r="A13" i="91"/>
  <c r="CB12" i="91"/>
  <c r="CA12" i="91"/>
  <c r="BZ12" i="91"/>
  <c r="BY12" i="91"/>
  <c r="BX12" i="91"/>
  <c r="BQ12" i="91"/>
  <c r="BP12" i="91"/>
  <c r="BO12" i="91"/>
  <c r="BN12" i="91"/>
  <c r="BM12" i="91"/>
  <c r="BL12" i="91"/>
  <c r="BK12" i="91"/>
  <c r="BJ12" i="91"/>
  <c r="BI12" i="91"/>
  <c r="AK12" i="91"/>
  <c r="S12" i="91"/>
  <c r="A12" i="91"/>
  <c r="AK11" i="91"/>
  <c r="S11" i="91"/>
  <c r="A11" i="91"/>
  <c r="AK10" i="91"/>
  <c r="S10" i="91"/>
  <c r="A10" i="91"/>
  <c r="AK9" i="91"/>
  <c r="S9" i="91"/>
  <c r="A9" i="91"/>
  <c r="AK8" i="91"/>
  <c r="S8" i="91"/>
  <c r="A8" i="91"/>
  <c r="AK7" i="91"/>
  <c r="S7" i="91"/>
  <c r="A7" i="91"/>
  <c r="AK6" i="91"/>
  <c r="S6" i="91"/>
  <c r="A6" i="91"/>
  <c r="AK5" i="91"/>
  <c r="S5" i="91"/>
  <c r="A5" i="91"/>
  <c r="AK4" i="91"/>
  <c r="S4" i="91"/>
  <c r="A4" i="91"/>
  <c r="AK3" i="91"/>
  <c r="S3" i="91"/>
  <c r="A3" i="91"/>
  <c r="BA1" i="91"/>
  <c r="AZ1" i="91"/>
  <c r="AY1" i="91"/>
  <c r="AX1" i="91"/>
  <c r="AW1" i="91"/>
  <c r="AV1" i="91"/>
  <c r="AU1" i="91"/>
  <c r="AT1" i="91"/>
  <c r="AS1" i="91"/>
  <c r="AR1" i="91"/>
  <c r="AQ1" i="91"/>
  <c r="AP1" i="91"/>
  <c r="AO1" i="91"/>
  <c r="AN1" i="91"/>
  <c r="AM1" i="91"/>
  <c r="AI1" i="91"/>
  <c r="AH1" i="91"/>
  <c r="AG1" i="91"/>
  <c r="AF1" i="91"/>
  <c r="AE1" i="91"/>
  <c r="AD1" i="91"/>
  <c r="AC1" i="91"/>
  <c r="AB1" i="91"/>
  <c r="AA1" i="91"/>
  <c r="Z1" i="91"/>
  <c r="Y1" i="91"/>
  <c r="X1" i="91"/>
  <c r="W1" i="91"/>
  <c r="V1" i="91"/>
  <c r="U1" i="91"/>
  <c r="Q1" i="91"/>
  <c r="P1" i="91"/>
  <c r="O1" i="91"/>
  <c r="N1" i="91"/>
  <c r="M1" i="91"/>
  <c r="L1" i="91"/>
  <c r="K1" i="91"/>
  <c r="J1" i="91"/>
  <c r="I1" i="91"/>
  <c r="H1" i="91"/>
  <c r="G1" i="91"/>
  <c r="F1" i="91"/>
  <c r="E1" i="91"/>
  <c r="D1" i="91"/>
  <c r="C1" i="91"/>
  <c r="AK34" i="87"/>
  <c r="S34" i="87"/>
  <c r="A34" i="87"/>
  <c r="AK33" i="87"/>
  <c r="S33" i="87"/>
  <c r="A33" i="87"/>
  <c r="AK32" i="87"/>
  <c r="S32" i="87"/>
  <c r="A32" i="87"/>
  <c r="AK31" i="87"/>
  <c r="S31" i="87"/>
  <c r="A31" i="87"/>
  <c r="AK30" i="87"/>
  <c r="S30" i="87"/>
  <c r="A30" i="87"/>
  <c r="AK29" i="87"/>
  <c r="S29" i="87"/>
  <c r="A29" i="87"/>
  <c r="AK28" i="87"/>
  <c r="S28" i="87"/>
  <c r="A28" i="87"/>
  <c r="AK27" i="87"/>
  <c r="S27" i="87"/>
  <c r="A27" i="87"/>
  <c r="AK26" i="87"/>
  <c r="S26" i="87"/>
  <c r="A26" i="87"/>
  <c r="AK25" i="87"/>
  <c r="S25" i="87"/>
  <c r="A25" i="87"/>
  <c r="AK24" i="87"/>
  <c r="S24" i="87"/>
  <c r="A24" i="87"/>
  <c r="AK23" i="87"/>
  <c r="S23" i="87"/>
  <c r="A23" i="87"/>
  <c r="AK22" i="87"/>
  <c r="S22" i="87"/>
  <c r="A22" i="87"/>
  <c r="AK21" i="87"/>
  <c r="S21" i="87"/>
  <c r="A21" i="87"/>
  <c r="AK20" i="87"/>
  <c r="S20" i="87"/>
  <c r="A20" i="87"/>
  <c r="BA19" i="87"/>
  <c r="AZ19" i="87"/>
  <c r="AY19" i="87"/>
  <c r="AX19" i="87"/>
  <c r="AW19" i="87"/>
  <c r="AV19" i="87"/>
  <c r="AU19" i="87"/>
  <c r="AT19" i="87"/>
  <c r="AS19" i="87"/>
  <c r="AR19" i="87"/>
  <c r="AQ19" i="87"/>
  <c r="AP19" i="87"/>
  <c r="AO19" i="87"/>
  <c r="AN19" i="87"/>
  <c r="AM19" i="87"/>
  <c r="AI19" i="87"/>
  <c r="AH19" i="87"/>
  <c r="AG19" i="87"/>
  <c r="AF19" i="87"/>
  <c r="AE19" i="87"/>
  <c r="AD19" i="87"/>
  <c r="AC19" i="87"/>
  <c r="AB19" i="87"/>
  <c r="AA19" i="87"/>
  <c r="Z19" i="87"/>
  <c r="Y19" i="87"/>
  <c r="X19" i="87"/>
  <c r="W19" i="87"/>
  <c r="V19" i="87"/>
  <c r="U1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AK17" i="87"/>
  <c r="S17" i="87"/>
  <c r="A17" i="87"/>
  <c r="AK16" i="87"/>
  <c r="S16" i="87"/>
  <c r="A16" i="87"/>
  <c r="AK15" i="87"/>
  <c r="S15" i="87"/>
  <c r="A15" i="87"/>
  <c r="AK14" i="87"/>
  <c r="S14" i="87"/>
  <c r="A14" i="87"/>
  <c r="AK13" i="87"/>
  <c r="S13" i="87"/>
  <c r="A13" i="87"/>
  <c r="AK12" i="87"/>
  <c r="S12" i="87"/>
  <c r="A12" i="87"/>
  <c r="AK11" i="87"/>
  <c r="S11" i="87"/>
  <c r="A11" i="87"/>
  <c r="AK10" i="87"/>
  <c r="S10" i="87"/>
  <c r="A10" i="87"/>
  <c r="AK9" i="87"/>
  <c r="S9" i="87"/>
  <c r="A9" i="87"/>
  <c r="AK8" i="87"/>
  <c r="S8" i="87"/>
  <c r="A8" i="87"/>
  <c r="AK7" i="87"/>
  <c r="S7" i="87"/>
  <c r="A7" i="87"/>
  <c r="AK6" i="87"/>
  <c r="S6" i="87"/>
  <c r="A6" i="87"/>
  <c r="AK5" i="87"/>
  <c r="S5" i="87"/>
  <c r="A5" i="87"/>
  <c r="AK4" i="87"/>
  <c r="S4" i="87"/>
  <c r="A4" i="87"/>
  <c r="AK3" i="87"/>
  <c r="S3" i="87"/>
  <c r="A3" i="87"/>
  <c r="BA1" i="87"/>
  <c r="AZ1" i="87"/>
  <c r="AY1" i="87"/>
  <c r="AX1" i="87"/>
  <c r="AW1" i="87"/>
  <c r="AV1" i="87"/>
  <c r="AU1" i="87"/>
  <c r="AT1" i="87"/>
  <c r="AS1" i="87"/>
  <c r="AR1" i="87"/>
  <c r="AQ1" i="87"/>
  <c r="AP1" i="87"/>
  <c r="AO1" i="87"/>
  <c r="AN1" i="87"/>
  <c r="AM1" i="87"/>
  <c r="AI1" i="87"/>
  <c r="AH1" i="87"/>
  <c r="AG1" i="87"/>
  <c r="AF1" i="87"/>
  <c r="AE1" i="87"/>
  <c r="AD1" i="87"/>
  <c r="AC1" i="87"/>
  <c r="AB1" i="87"/>
  <c r="AA1" i="87"/>
  <c r="Z1" i="87"/>
  <c r="Y1" i="87"/>
  <c r="X1" i="87"/>
  <c r="W1" i="87"/>
  <c r="V1" i="87"/>
  <c r="U1" i="87"/>
  <c r="Q1" i="87"/>
  <c r="P1" i="87"/>
  <c r="O1" i="87"/>
  <c r="N1" i="87"/>
  <c r="M1" i="87"/>
  <c r="L1" i="87"/>
  <c r="K1" i="87"/>
  <c r="J1" i="87"/>
  <c r="I1" i="87"/>
  <c r="H1" i="87"/>
  <c r="G1" i="87"/>
  <c r="F1" i="87"/>
  <c r="E1" i="87"/>
  <c r="D1" i="87"/>
  <c r="C1" i="87"/>
  <c r="BC35" i="86"/>
  <c r="AK35" i="86"/>
  <c r="S35" i="86"/>
  <c r="BC34" i="86"/>
  <c r="AK34" i="86"/>
  <c r="S34" i="86"/>
  <c r="BC33" i="86"/>
  <c r="AK33" i="86"/>
  <c r="S33" i="86"/>
  <c r="BC32" i="86"/>
  <c r="AK32" i="86"/>
  <c r="S32" i="86"/>
  <c r="BC31" i="86"/>
  <c r="AK31" i="86"/>
  <c r="S31" i="86"/>
  <c r="BC30" i="86"/>
  <c r="AK30" i="86"/>
  <c r="S30" i="86"/>
  <c r="BC29" i="86"/>
  <c r="AK29" i="86"/>
  <c r="S29" i="86"/>
  <c r="BC28" i="86"/>
  <c r="AK28" i="86"/>
  <c r="S28" i="86"/>
  <c r="BC27" i="86"/>
  <c r="AK27" i="86"/>
  <c r="S27" i="86"/>
  <c r="BC26" i="86"/>
  <c r="AK26" i="86"/>
  <c r="S26" i="86"/>
  <c r="BC25" i="86"/>
  <c r="AK25" i="86"/>
  <c r="S25" i="86"/>
  <c r="BC24" i="86"/>
  <c r="AK24" i="86"/>
  <c r="S24" i="86"/>
  <c r="BC23" i="86"/>
  <c r="AK23" i="86"/>
  <c r="S23" i="86"/>
  <c r="BC22" i="86"/>
  <c r="AK22" i="86"/>
  <c r="S22" i="86"/>
  <c r="BC21" i="86"/>
  <c r="AK21" i="86"/>
  <c r="S21" i="86"/>
  <c r="BS19" i="86"/>
  <c r="BR19" i="86"/>
  <c r="BQ19" i="86"/>
  <c r="BP19" i="86"/>
  <c r="BO19" i="86"/>
  <c r="BN19" i="86"/>
  <c r="BM19" i="86"/>
  <c r="BL19" i="86"/>
  <c r="BK19" i="86"/>
  <c r="BJ19" i="86"/>
  <c r="BI19" i="86"/>
  <c r="BH19" i="86"/>
  <c r="BG19" i="86"/>
  <c r="BF19" i="86"/>
  <c r="BE19" i="86"/>
  <c r="BA19" i="86"/>
  <c r="AZ19" i="86"/>
  <c r="AY19" i="86"/>
  <c r="AX19" i="86"/>
  <c r="AW19" i="86"/>
  <c r="AV19" i="86"/>
  <c r="AU19" i="86"/>
  <c r="AT19" i="86"/>
  <c r="AS19" i="86"/>
  <c r="AR19" i="86"/>
  <c r="AQ19" i="86"/>
  <c r="AP19" i="86"/>
  <c r="AO19" i="86"/>
  <c r="AN19" i="86"/>
  <c r="AM19" i="86"/>
  <c r="AI19" i="86"/>
  <c r="AH19" i="86"/>
  <c r="AG19" i="86"/>
  <c r="AF19" i="86"/>
  <c r="AE19" i="86"/>
  <c r="AD19" i="86"/>
  <c r="AC19" i="86"/>
  <c r="AB19" i="86"/>
  <c r="AA19" i="86"/>
  <c r="Z19" i="86"/>
  <c r="Y19" i="86"/>
  <c r="X19" i="86"/>
  <c r="W19" i="86"/>
  <c r="V19" i="86"/>
  <c r="U19" i="86"/>
  <c r="AK17" i="86"/>
  <c r="S17" i="86"/>
  <c r="A17" i="86"/>
  <c r="AK16" i="86"/>
  <c r="S16" i="86"/>
  <c r="A16" i="86"/>
  <c r="AK15" i="86"/>
  <c r="S15" i="86"/>
  <c r="A15" i="86"/>
  <c r="AK14" i="86"/>
  <c r="S14" i="86"/>
  <c r="A14" i="86"/>
  <c r="AK13" i="86"/>
  <c r="S13" i="86"/>
  <c r="A13" i="86"/>
  <c r="AK12" i="86"/>
  <c r="S12" i="86"/>
  <c r="A12" i="86"/>
  <c r="AK11" i="86"/>
  <c r="S11" i="86"/>
  <c r="A11" i="86"/>
  <c r="AK10" i="86"/>
  <c r="S10" i="86"/>
  <c r="A10" i="86"/>
  <c r="AK9" i="86"/>
  <c r="S9" i="86"/>
  <c r="A9" i="86"/>
  <c r="AK8" i="86"/>
  <c r="S8" i="86"/>
  <c r="A8" i="86"/>
  <c r="AK7" i="86"/>
  <c r="S7" i="86"/>
  <c r="A7" i="86"/>
  <c r="AK6" i="86"/>
  <c r="S6" i="86"/>
  <c r="A6" i="86"/>
  <c r="AK5" i="86"/>
  <c r="S5" i="86"/>
  <c r="A5" i="86"/>
  <c r="AK4" i="86"/>
  <c r="S4" i="86"/>
  <c r="A4" i="86"/>
  <c r="AK3" i="86"/>
  <c r="S3" i="86"/>
  <c r="A3" i="86"/>
  <c r="BA1" i="86"/>
  <c r="AZ1" i="86"/>
  <c r="AY1" i="86"/>
  <c r="AX1" i="86"/>
  <c r="AW1" i="86"/>
  <c r="AV1" i="86"/>
  <c r="AU1" i="86"/>
  <c r="AT1" i="86"/>
  <c r="AS1" i="86"/>
  <c r="AR1" i="86"/>
  <c r="AQ1" i="86"/>
  <c r="AP1" i="86"/>
  <c r="AO1" i="86"/>
  <c r="AN1" i="86"/>
  <c r="AM1" i="86"/>
  <c r="AI1" i="86"/>
  <c r="AH1" i="86"/>
  <c r="AG1" i="86"/>
  <c r="AF1" i="86"/>
  <c r="AE1" i="86"/>
  <c r="AD1" i="86"/>
  <c r="AC1" i="86"/>
  <c r="AB1" i="86"/>
  <c r="AA1" i="86"/>
  <c r="Z1" i="86"/>
  <c r="Y1" i="86"/>
  <c r="X1" i="86"/>
  <c r="W1" i="86"/>
  <c r="V1" i="86"/>
  <c r="U1" i="86"/>
  <c r="Q1" i="86"/>
  <c r="P1" i="86"/>
  <c r="O1" i="86"/>
  <c r="N1" i="86"/>
  <c r="M1" i="86"/>
  <c r="L1" i="86"/>
  <c r="K1" i="86"/>
  <c r="J1" i="86"/>
  <c r="I1" i="86"/>
  <c r="H1" i="86"/>
  <c r="G1" i="86"/>
  <c r="F1" i="86"/>
  <c r="E1" i="86"/>
  <c r="D1" i="86"/>
  <c r="C1" i="86"/>
  <c r="AC11" i="85"/>
  <c r="AB11" i="85"/>
  <c r="AA11" i="85"/>
  <c r="Z11" i="85"/>
  <c r="Y11" i="85"/>
  <c r="X11" i="85"/>
  <c r="W11" i="85"/>
  <c r="V11" i="85"/>
  <c r="U11" i="85"/>
  <c r="T11" i="85"/>
  <c r="S11" i="85"/>
  <c r="R11" i="85"/>
  <c r="Q11" i="85"/>
  <c r="N11" i="85"/>
  <c r="M11" i="85"/>
  <c r="L11" i="85"/>
  <c r="K11" i="85"/>
  <c r="J11" i="85"/>
  <c r="I11" i="85"/>
  <c r="H11" i="85"/>
  <c r="G11" i="85"/>
  <c r="F11" i="85"/>
  <c r="E11" i="85"/>
  <c r="D11" i="85"/>
  <c r="C11" i="85"/>
  <c r="B11" i="85"/>
  <c r="AC10" i="85"/>
  <c r="AB10" i="85"/>
  <c r="AA10" i="85"/>
  <c r="Z10" i="85"/>
  <c r="Y10" i="85"/>
  <c r="X10" i="85"/>
  <c r="W10" i="85"/>
  <c r="V10" i="85"/>
  <c r="U10" i="85"/>
  <c r="T10" i="85"/>
  <c r="S10" i="85"/>
  <c r="R10" i="85"/>
  <c r="Q10" i="85"/>
  <c r="N10" i="85"/>
  <c r="M10" i="85"/>
  <c r="L10" i="85"/>
  <c r="K10" i="85"/>
  <c r="J10" i="85"/>
  <c r="I10" i="85"/>
  <c r="H10" i="85"/>
  <c r="G10" i="85"/>
  <c r="F10" i="85"/>
  <c r="E10" i="85"/>
  <c r="D10" i="85"/>
  <c r="C10" i="85"/>
  <c r="B10" i="85"/>
  <c r="AC9" i="85"/>
  <c r="AB9" i="85"/>
  <c r="AA9" i="85"/>
  <c r="Z9" i="85"/>
  <c r="Y9" i="85"/>
  <c r="X9" i="85"/>
  <c r="W9" i="85"/>
  <c r="V9" i="85"/>
  <c r="U9" i="85"/>
  <c r="T9" i="85"/>
  <c r="S9" i="85"/>
  <c r="R9" i="85"/>
  <c r="Q9" i="85"/>
  <c r="N9" i="85"/>
  <c r="M9" i="85"/>
  <c r="L9" i="85"/>
  <c r="K9" i="85"/>
  <c r="J9" i="85"/>
  <c r="I9" i="85"/>
  <c r="H9" i="85"/>
  <c r="G9" i="85"/>
  <c r="F9" i="85"/>
  <c r="E9" i="85"/>
  <c r="D9" i="85"/>
  <c r="C9" i="85"/>
  <c r="B9" i="85"/>
  <c r="AC8" i="85"/>
  <c r="AB8" i="85"/>
  <c r="AA8" i="85"/>
  <c r="Z8" i="85"/>
  <c r="Y8" i="85"/>
  <c r="X8" i="85"/>
  <c r="W8" i="85"/>
  <c r="V8" i="85"/>
  <c r="U8" i="85"/>
  <c r="T8" i="85"/>
  <c r="S8" i="85"/>
  <c r="R8" i="85"/>
  <c r="Q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AC7" i="85"/>
  <c r="AB7" i="85"/>
  <c r="AA7" i="85"/>
  <c r="Z7" i="85"/>
  <c r="Y7" i="85"/>
  <c r="X7" i="85"/>
  <c r="W7" i="85"/>
  <c r="V7" i="85"/>
  <c r="U7" i="85"/>
  <c r="T7" i="85"/>
  <c r="S7" i="85"/>
  <c r="R7" i="85"/>
  <c r="Q7" i="85"/>
  <c r="N7" i="85"/>
  <c r="M7" i="85"/>
  <c r="L7" i="85"/>
  <c r="K7" i="85"/>
  <c r="J7" i="85"/>
  <c r="I7" i="85"/>
  <c r="H7" i="85"/>
  <c r="G7" i="85"/>
  <c r="F7" i="85"/>
  <c r="E7" i="85"/>
  <c r="D7" i="85"/>
  <c r="C7" i="85"/>
  <c r="B7" i="85"/>
  <c r="AC6" i="85"/>
  <c r="AB6" i="85"/>
  <c r="AA6" i="85"/>
  <c r="Z6" i="85"/>
  <c r="Y6" i="85"/>
  <c r="X6" i="85"/>
  <c r="W6" i="85"/>
  <c r="V6" i="85"/>
  <c r="U6" i="85"/>
  <c r="T6" i="85"/>
  <c r="S6" i="85"/>
  <c r="R6" i="85"/>
  <c r="Q6" i="85"/>
  <c r="N6" i="85"/>
  <c r="M6" i="85"/>
  <c r="L6" i="85"/>
  <c r="K6" i="85"/>
  <c r="J6" i="85"/>
  <c r="I6" i="85"/>
  <c r="H6" i="85"/>
  <c r="G6" i="85"/>
  <c r="F6" i="85"/>
  <c r="E6" i="85"/>
  <c r="D6" i="85"/>
  <c r="C6" i="85"/>
  <c r="B6" i="85"/>
  <c r="AC5" i="85"/>
  <c r="AB5" i="85"/>
  <c r="AA5" i="85"/>
  <c r="Z5" i="85"/>
  <c r="Y5" i="85"/>
  <c r="X5" i="85"/>
  <c r="W5" i="85"/>
  <c r="V5" i="85"/>
  <c r="U5" i="85"/>
  <c r="T5" i="85"/>
  <c r="S5" i="85"/>
  <c r="R5" i="85"/>
  <c r="Q5" i="85"/>
  <c r="N5" i="85"/>
  <c r="M5" i="85"/>
  <c r="L5" i="85"/>
  <c r="K5" i="85"/>
  <c r="J5" i="85"/>
  <c r="I5" i="85"/>
  <c r="H5" i="85"/>
  <c r="G5" i="85"/>
  <c r="F5" i="85"/>
  <c r="E5" i="85"/>
  <c r="D5" i="85"/>
  <c r="C5" i="85"/>
  <c r="B5" i="85"/>
  <c r="AC4" i="85"/>
  <c r="AB4" i="85"/>
  <c r="AA4" i="85"/>
  <c r="Z4" i="85"/>
  <c r="Y4" i="85"/>
  <c r="X4" i="85"/>
  <c r="W4" i="85"/>
  <c r="V4" i="85"/>
  <c r="U4" i="85"/>
  <c r="T4" i="85"/>
  <c r="S4" i="85"/>
  <c r="R4" i="85"/>
  <c r="Q4" i="85"/>
  <c r="N4" i="85"/>
  <c r="M4" i="85"/>
  <c r="L4" i="85"/>
  <c r="K4" i="85"/>
  <c r="J4" i="85"/>
  <c r="I4" i="85"/>
  <c r="H4" i="85"/>
  <c r="G4" i="85"/>
  <c r="F4" i="85"/>
  <c r="E4" i="85"/>
  <c r="D4" i="85"/>
  <c r="C4" i="85"/>
  <c r="B4" i="85"/>
  <c r="AC3" i="85"/>
  <c r="AB3" i="85"/>
  <c r="AA3" i="85"/>
  <c r="Z3" i="85"/>
  <c r="Y3" i="85"/>
  <c r="X3" i="85"/>
  <c r="W3" i="85"/>
  <c r="V3" i="85"/>
  <c r="U3" i="85"/>
  <c r="T3" i="85"/>
  <c r="S3" i="85"/>
  <c r="R3" i="85"/>
  <c r="Q3" i="85"/>
  <c r="N3" i="85"/>
  <c r="M3" i="85"/>
  <c r="L3" i="85"/>
  <c r="K3" i="85"/>
  <c r="J3" i="85"/>
  <c r="I3" i="85"/>
  <c r="H3" i="85"/>
  <c r="G3" i="85"/>
  <c r="F3" i="85"/>
  <c r="E3" i="85"/>
  <c r="D3" i="85"/>
  <c r="C3" i="85"/>
  <c r="B3" i="85"/>
  <c r="AC2" i="85"/>
  <c r="AB2" i="85"/>
  <c r="AA2" i="85"/>
  <c r="Z2" i="85"/>
  <c r="Y2" i="85"/>
  <c r="X2" i="85"/>
  <c r="W2" i="85"/>
  <c r="V2" i="85"/>
  <c r="U2" i="85"/>
  <c r="T2" i="85"/>
  <c r="S2" i="85"/>
  <c r="R2" i="85"/>
  <c r="Q2" i="85"/>
  <c r="N2" i="85"/>
  <c r="M2" i="85"/>
  <c r="L2" i="85"/>
  <c r="K2" i="85"/>
  <c r="J2" i="85"/>
  <c r="I2" i="85"/>
  <c r="H2" i="85"/>
  <c r="G2" i="85"/>
  <c r="F2" i="85"/>
  <c r="E2" i="85"/>
  <c r="D2" i="85"/>
  <c r="C2" i="85"/>
  <c r="B2" i="85"/>
  <c r="Z1" i="85"/>
  <c r="Y1" i="85"/>
  <c r="X1" i="85"/>
  <c r="W1" i="85"/>
  <c r="V1" i="85"/>
  <c r="U1" i="85"/>
  <c r="T1" i="85"/>
  <c r="S1" i="85"/>
  <c r="R1" i="85"/>
  <c r="K1" i="85"/>
  <c r="J1" i="85"/>
  <c r="I1" i="85"/>
  <c r="H1" i="85"/>
  <c r="G1" i="85"/>
  <c r="F1" i="85"/>
  <c r="E1" i="85"/>
  <c r="D1" i="85"/>
  <c r="C1" i="85"/>
  <c r="E7" i="83"/>
  <c r="E6" i="83"/>
  <c r="E5" i="83"/>
  <c r="E4" i="83"/>
  <c r="A2" i="83"/>
  <c r="S17" i="88"/>
  <c r="S16" i="88"/>
  <c r="A16" i="88"/>
  <c r="S15" i="88"/>
  <c r="A15" i="88"/>
  <c r="S14" i="88"/>
  <c r="A14" i="88"/>
  <c r="S13" i="88"/>
  <c r="A13" i="88"/>
  <c r="S12" i="88"/>
  <c r="A12" i="88"/>
  <c r="S11" i="88"/>
  <c r="A11" i="88"/>
  <c r="S10" i="88"/>
  <c r="A10" i="88"/>
  <c r="S9" i="88"/>
  <c r="A9" i="88"/>
  <c r="S8" i="88"/>
  <c r="A8" i="88"/>
  <c r="S7" i="88"/>
  <c r="A7" i="88"/>
  <c r="S6" i="88"/>
  <c r="A6" i="88"/>
  <c r="S5" i="88"/>
  <c r="A5" i="88"/>
  <c r="S4" i="88"/>
  <c r="A4" i="88"/>
  <c r="S3" i="88"/>
  <c r="A3" i="88"/>
  <c r="A2" i="88"/>
  <c r="AI1" i="88"/>
  <c r="AH1" i="88"/>
  <c r="AG1" i="88"/>
  <c r="AF1" i="88"/>
  <c r="AE1" i="88"/>
  <c r="AD1" i="88"/>
  <c r="AC1" i="88"/>
  <c r="AB1" i="88"/>
  <c r="AA1" i="88"/>
  <c r="Z1" i="88"/>
  <c r="Y1" i="88"/>
  <c r="X1" i="88"/>
  <c r="W1" i="88"/>
  <c r="V1" i="88"/>
  <c r="U1" i="88"/>
  <c r="Q1" i="88"/>
  <c r="P1" i="88"/>
  <c r="O1" i="88"/>
  <c r="N1" i="88"/>
  <c r="M1" i="88"/>
  <c r="L1" i="88"/>
  <c r="K1" i="88"/>
  <c r="J1" i="88"/>
  <c r="I1" i="88"/>
  <c r="H1" i="88"/>
  <c r="G1" i="88"/>
  <c r="F1" i="88"/>
  <c r="E1" i="88"/>
  <c r="D1" i="88"/>
  <c r="C1" i="88"/>
  <c r="BC35" i="82"/>
  <c r="S35" i="82"/>
  <c r="BC34" i="82"/>
  <c r="AK34" i="82"/>
  <c r="S34" i="82"/>
  <c r="A34" i="82"/>
  <c r="BC33" i="82"/>
  <c r="AK33" i="82"/>
  <c r="S33" i="82"/>
  <c r="A33" i="82"/>
  <c r="BC32" i="82"/>
  <c r="AK32" i="82"/>
  <c r="S32" i="82"/>
  <c r="A32" i="82"/>
  <c r="BC31" i="82"/>
  <c r="AK31" i="82"/>
  <c r="S31" i="82"/>
  <c r="A31" i="82"/>
  <c r="BC30" i="82"/>
  <c r="AK30" i="82"/>
  <c r="S30" i="82"/>
  <c r="A30" i="82"/>
  <c r="BC29" i="82"/>
  <c r="AK29" i="82"/>
  <c r="S29" i="82"/>
  <c r="A29" i="82"/>
  <c r="BC28" i="82"/>
  <c r="AK28" i="82"/>
  <c r="S28" i="82"/>
  <c r="A28" i="82"/>
  <c r="BC27" i="82"/>
  <c r="AK27" i="82"/>
  <c r="S27" i="82"/>
  <c r="A27" i="82"/>
  <c r="BC26" i="82"/>
  <c r="AK26" i="82"/>
  <c r="S26" i="82"/>
  <c r="A26" i="82"/>
  <c r="BC25" i="82"/>
  <c r="AK25" i="82"/>
  <c r="S25" i="82"/>
  <c r="A25" i="82"/>
  <c r="BC24" i="82"/>
  <c r="AK24" i="82"/>
  <c r="S24" i="82"/>
  <c r="A24" i="82"/>
  <c r="BC23" i="82"/>
  <c r="AK23" i="82"/>
  <c r="S23" i="82"/>
  <c r="A23" i="82"/>
  <c r="BC22" i="82"/>
  <c r="AK22" i="82"/>
  <c r="S22" i="82"/>
  <c r="A22" i="82"/>
  <c r="BC21" i="82"/>
  <c r="AK21" i="82"/>
  <c r="S21" i="82"/>
  <c r="A21" i="82"/>
  <c r="AK20" i="82"/>
  <c r="A20" i="82"/>
  <c r="BS19" i="82"/>
  <c r="BR19" i="82"/>
  <c r="BQ19" i="82"/>
  <c r="BP19" i="82"/>
  <c r="BO19" i="82"/>
  <c r="BN19" i="82"/>
  <c r="BM19" i="82"/>
  <c r="BL19" i="82"/>
  <c r="BK19" i="82"/>
  <c r="BJ19" i="82"/>
  <c r="BI19" i="82"/>
  <c r="BH19" i="82"/>
  <c r="BG19" i="82"/>
  <c r="BF19" i="82"/>
  <c r="BE19" i="82"/>
  <c r="BA19" i="82"/>
  <c r="AZ19" i="82"/>
  <c r="AY19" i="82"/>
  <c r="AX19" i="82"/>
  <c r="AW19" i="82"/>
  <c r="AV19" i="82"/>
  <c r="AU19" i="82"/>
  <c r="AT19" i="82"/>
  <c r="AS19" i="82"/>
  <c r="AR19" i="82"/>
  <c r="AQ19" i="82"/>
  <c r="AP19" i="82"/>
  <c r="AO19" i="82"/>
  <c r="AN19" i="82"/>
  <c r="AM19" i="82"/>
  <c r="AI19" i="82"/>
  <c r="AH19" i="82"/>
  <c r="AG19" i="82"/>
  <c r="AF19" i="82"/>
  <c r="AE19" i="82"/>
  <c r="AD19" i="82"/>
  <c r="AC19" i="82"/>
  <c r="AB19" i="82"/>
  <c r="AA19" i="82"/>
  <c r="Z19" i="82"/>
  <c r="Y19" i="82"/>
  <c r="X19" i="82"/>
  <c r="W19" i="82"/>
  <c r="V19" i="82"/>
  <c r="U19" i="82"/>
  <c r="Q19" i="82"/>
  <c r="P19" i="82"/>
  <c r="O19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CC17" i="82"/>
  <c r="CB17" i="82"/>
  <c r="CA17" i="82"/>
  <c r="BZ17" i="82"/>
  <c r="BY17" i="82"/>
  <c r="BX17" i="82"/>
  <c r="BC17" i="82"/>
  <c r="AK17" i="82"/>
  <c r="S17" i="82"/>
  <c r="A17" i="82"/>
  <c r="CC16" i="82"/>
  <c r="CB16" i="82"/>
  <c r="CA16" i="82"/>
  <c r="BZ16" i="82"/>
  <c r="BY16" i="82"/>
  <c r="BX16" i="82"/>
  <c r="BC16" i="82"/>
  <c r="AK16" i="82"/>
  <c r="S16" i="82"/>
  <c r="A16" i="82"/>
  <c r="CC15" i="82"/>
  <c r="CB15" i="82"/>
  <c r="CA15" i="82"/>
  <c r="BZ15" i="82"/>
  <c r="BY15" i="82"/>
  <c r="BX15" i="82"/>
  <c r="BC15" i="82"/>
  <c r="AK15" i="82"/>
  <c r="S15" i="82"/>
  <c r="A15" i="82"/>
  <c r="CC14" i="82"/>
  <c r="CB14" i="82"/>
  <c r="CA14" i="82"/>
  <c r="BZ14" i="82"/>
  <c r="BY14" i="82"/>
  <c r="BX14" i="82"/>
  <c r="BC14" i="82"/>
  <c r="AK14" i="82"/>
  <c r="S14" i="82"/>
  <c r="A14" i="82"/>
  <c r="CC13" i="82"/>
  <c r="CB13" i="82"/>
  <c r="CA13" i="82"/>
  <c r="BZ13" i="82"/>
  <c r="BY13" i="82"/>
  <c r="BX13" i="82"/>
  <c r="BC13" i="82"/>
  <c r="AK13" i="82"/>
  <c r="S13" i="82"/>
  <c r="A13" i="82"/>
  <c r="CC12" i="82"/>
  <c r="CB12" i="82"/>
  <c r="CA12" i="82"/>
  <c r="BZ12" i="82"/>
  <c r="BY12" i="82"/>
  <c r="BX12" i="82"/>
  <c r="BC12" i="82"/>
  <c r="AK12" i="82"/>
  <c r="S12" i="82"/>
  <c r="A12" i="82"/>
  <c r="CC11" i="82"/>
  <c r="CB11" i="82"/>
  <c r="CA11" i="82"/>
  <c r="BZ11" i="82"/>
  <c r="BY11" i="82"/>
  <c r="BX11" i="82"/>
  <c r="BC11" i="82"/>
  <c r="AK11" i="82"/>
  <c r="S11" i="82"/>
  <c r="A11" i="82"/>
  <c r="CC10" i="82"/>
  <c r="CB10" i="82"/>
  <c r="CA10" i="82"/>
  <c r="BZ10" i="82"/>
  <c r="BY10" i="82"/>
  <c r="BX10" i="82"/>
  <c r="BC10" i="82"/>
  <c r="AK10" i="82"/>
  <c r="S10" i="82"/>
  <c r="A10" i="82"/>
  <c r="CC9" i="82"/>
  <c r="CB9" i="82"/>
  <c r="CA9" i="82"/>
  <c r="BZ9" i="82"/>
  <c r="BY9" i="82"/>
  <c r="BX9" i="82"/>
  <c r="BC9" i="82"/>
  <c r="AK9" i="82"/>
  <c r="S9" i="82"/>
  <c r="A9" i="82"/>
  <c r="CC8" i="82"/>
  <c r="CB8" i="82"/>
  <c r="CA8" i="82"/>
  <c r="BZ8" i="82"/>
  <c r="BY8" i="82"/>
  <c r="BX8" i="82"/>
  <c r="BC8" i="82"/>
  <c r="AK8" i="82"/>
  <c r="S8" i="82"/>
  <c r="A8" i="82"/>
  <c r="CC7" i="82"/>
  <c r="CB7" i="82"/>
  <c r="CA7" i="82"/>
  <c r="BZ7" i="82"/>
  <c r="BY7" i="82"/>
  <c r="BX7" i="82"/>
  <c r="BC7" i="82"/>
  <c r="AK7" i="82"/>
  <c r="S7" i="82"/>
  <c r="A7" i="82"/>
  <c r="CC6" i="82"/>
  <c r="CB6" i="82"/>
  <c r="CA6" i="82"/>
  <c r="BZ6" i="82"/>
  <c r="BY6" i="82"/>
  <c r="BX6" i="82"/>
  <c r="BC6" i="82"/>
  <c r="AK6" i="82"/>
  <c r="S6" i="82"/>
  <c r="A6" i="82"/>
  <c r="CC5" i="82"/>
  <c r="CB5" i="82"/>
  <c r="CA5" i="82"/>
  <c r="BZ5" i="82"/>
  <c r="BY5" i="82"/>
  <c r="BX5" i="82"/>
  <c r="BC5" i="82"/>
  <c r="AK5" i="82"/>
  <c r="S5" i="82"/>
  <c r="A5" i="82"/>
  <c r="CC4" i="82"/>
  <c r="CB4" i="82"/>
  <c r="CA4" i="82"/>
  <c r="BZ4" i="82"/>
  <c r="BY4" i="82"/>
  <c r="BX4" i="82"/>
  <c r="BC4" i="82"/>
  <c r="AK4" i="82"/>
  <c r="S4" i="82"/>
  <c r="A4" i="82"/>
  <c r="CC3" i="82"/>
  <c r="CB3" i="82"/>
  <c r="CA3" i="82"/>
  <c r="BZ3" i="82"/>
  <c r="BY3" i="82"/>
  <c r="BX3" i="82"/>
  <c r="BC3" i="82"/>
  <c r="AK3" i="82"/>
  <c r="S3" i="82"/>
  <c r="A3" i="82"/>
  <c r="CC2" i="82"/>
  <c r="CB2" i="82"/>
  <c r="CA2" i="82"/>
  <c r="BZ2" i="82"/>
  <c r="BY2" i="82"/>
  <c r="BS1" i="82"/>
  <c r="BR1" i="82"/>
  <c r="BQ1" i="82"/>
  <c r="BP1" i="82"/>
  <c r="BO1" i="82"/>
  <c r="BN1" i="82"/>
  <c r="BM1" i="82"/>
  <c r="BL1" i="82"/>
  <c r="BK1" i="82"/>
  <c r="BJ1" i="82"/>
  <c r="BI1" i="82"/>
  <c r="BH1" i="82"/>
  <c r="BG1" i="82"/>
  <c r="BF1" i="82"/>
  <c r="BE1" i="82"/>
  <c r="BA1" i="82"/>
  <c r="AZ1" i="82"/>
  <c r="AY1" i="82"/>
  <c r="AX1" i="82"/>
  <c r="AW1" i="82"/>
  <c r="AV1" i="82"/>
  <c r="AU1" i="82"/>
  <c r="AT1" i="82"/>
  <c r="AS1" i="82"/>
  <c r="AR1" i="82"/>
  <c r="AQ1" i="82"/>
  <c r="AP1" i="82"/>
  <c r="AO1" i="82"/>
  <c r="AN1" i="82"/>
  <c r="AM1" i="82"/>
  <c r="AI1" i="82"/>
  <c r="AH1" i="82"/>
  <c r="AG1" i="82"/>
  <c r="AF1" i="82"/>
  <c r="AE1" i="82"/>
  <c r="AD1" i="82"/>
  <c r="AC1" i="82"/>
  <c r="AB1" i="82"/>
  <c r="AA1" i="82"/>
  <c r="Z1" i="82"/>
  <c r="Y1" i="82"/>
  <c r="X1" i="82"/>
  <c r="W1" i="82"/>
  <c r="V1" i="82"/>
  <c r="U1" i="82"/>
  <c r="Q1" i="82"/>
  <c r="P1" i="82"/>
  <c r="O1" i="82"/>
  <c r="N1" i="82"/>
  <c r="M1" i="82"/>
  <c r="L1" i="82"/>
  <c r="K1" i="82"/>
  <c r="J1" i="82"/>
  <c r="I1" i="82"/>
  <c r="H1" i="82"/>
  <c r="G1" i="82"/>
  <c r="F1" i="82"/>
  <c r="E1" i="82"/>
  <c r="D1" i="82"/>
  <c r="C1" i="82"/>
  <c r="S35" i="78"/>
  <c r="A35" i="78"/>
  <c r="S34" i="78"/>
  <c r="A34" i="78"/>
  <c r="S33" i="78"/>
  <c r="A33" i="78"/>
  <c r="S32" i="78"/>
  <c r="A32" i="78"/>
  <c r="S31" i="78"/>
  <c r="A31" i="78"/>
  <c r="S30" i="78"/>
  <c r="A30" i="78"/>
  <c r="S29" i="78"/>
  <c r="A29" i="78"/>
  <c r="S28" i="78"/>
  <c r="A28" i="78"/>
  <c r="S27" i="78"/>
  <c r="A27" i="78"/>
  <c r="S26" i="78"/>
  <c r="A26" i="78"/>
  <c r="S25" i="78"/>
  <c r="A25" i="78"/>
  <c r="S24" i="78"/>
  <c r="A24" i="78"/>
  <c r="S23" i="78"/>
  <c r="A23" i="78"/>
  <c r="S22" i="78"/>
  <c r="A22" i="78"/>
  <c r="S21" i="78"/>
  <c r="A21" i="78"/>
  <c r="AI19" i="78"/>
  <c r="AH19" i="78"/>
  <c r="AG19" i="78"/>
  <c r="AF19" i="78"/>
  <c r="AE19" i="78"/>
  <c r="AD19" i="78"/>
  <c r="AC19" i="78"/>
  <c r="AB19" i="78"/>
  <c r="AA19" i="78"/>
  <c r="Z19" i="78"/>
  <c r="Y19" i="78"/>
  <c r="X19" i="78"/>
  <c r="W19" i="78"/>
  <c r="V19" i="78"/>
  <c r="U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D19" i="78"/>
  <c r="C19" i="78"/>
  <c r="BC17" i="78"/>
  <c r="AK17" i="78"/>
  <c r="S17" i="78"/>
  <c r="A17" i="78"/>
  <c r="BU16" i="78"/>
  <c r="BC16" i="78"/>
  <c r="AK16" i="78"/>
  <c r="S16" i="78"/>
  <c r="A16" i="78"/>
  <c r="BU15" i="78"/>
  <c r="BC15" i="78"/>
  <c r="AK15" i="78"/>
  <c r="S15" i="78"/>
  <c r="A15" i="78"/>
  <c r="BU14" i="78"/>
  <c r="BC14" i="78"/>
  <c r="AK14" i="78"/>
  <c r="S14" i="78"/>
  <c r="A14" i="78"/>
  <c r="BU13" i="78"/>
  <c r="BF13" i="78"/>
  <c r="BC13" i="78"/>
  <c r="AN13" i="78"/>
  <c r="AK13" i="78"/>
  <c r="V13" i="78"/>
  <c r="S13" i="78"/>
  <c r="A13" i="78"/>
  <c r="BU12" i="78"/>
  <c r="BF12" i="78"/>
  <c r="BC12" i="78"/>
  <c r="AN12" i="78"/>
  <c r="AK12" i="78"/>
  <c r="V12" i="78"/>
  <c r="S12" i="78"/>
  <c r="A12" i="78"/>
  <c r="BU11" i="78"/>
  <c r="BF11" i="78"/>
  <c r="BC11" i="78"/>
  <c r="AN11" i="78"/>
  <c r="AK11" i="78"/>
  <c r="V11" i="78"/>
  <c r="S11" i="78"/>
  <c r="A11" i="78"/>
  <c r="BU10" i="78"/>
  <c r="BF10" i="78"/>
  <c r="BC10" i="78"/>
  <c r="AN10" i="78"/>
  <c r="AK10" i="78"/>
  <c r="V10" i="78"/>
  <c r="S10" i="78"/>
  <c r="A10" i="78"/>
  <c r="BU9" i="78"/>
  <c r="BF9" i="78"/>
  <c r="BC9" i="78"/>
  <c r="AN9" i="78"/>
  <c r="AK9" i="78"/>
  <c r="V9" i="78"/>
  <c r="S9" i="78"/>
  <c r="A9" i="78"/>
  <c r="BU8" i="78"/>
  <c r="BC8" i="78"/>
  <c r="AK8" i="78"/>
  <c r="S8" i="78"/>
  <c r="A8" i="78"/>
  <c r="BU7" i="78"/>
  <c r="BF7" i="78"/>
  <c r="BC7" i="78"/>
  <c r="AN7" i="78"/>
  <c r="AK7" i="78"/>
  <c r="V7" i="78"/>
  <c r="S7" i="78"/>
  <c r="A7" i="78"/>
  <c r="BU6" i="78"/>
  <c r="BF6" i="78"/>
  <c r="BC6" i="78"/>
  <c r="AN6" i="78"/>
  <c r="AK6" i="78"/>
  <c r="V6" i="78"/>
  <c r="S6" i="78"/>
  <c r="A6" i="78"/>
  <c r="BU5" i="78"/>
  <c r="BF5" i="78"/>
  <c r="BC5" i="78"/>
  <c r="AN5" i="78"/>
  <c r="AK5" i="78"/>
  <c r="V5" i="78"/>
  <c r="S5" i="78"/>
  <c r="A5" i="78"/>
  <c r="BU4" i="78"/>
  <c r="BF4" i="78"/>
  <c r="BC4" i="78"/>
  <c r="AN4" i="78"/>
  <c r="AK4" i="78"/>
  <c r="V4" i="78"/>
  <c r="S4" i="78"/>
  <c r="A4" i="78"/>
  <c r="BU3" i="78"/>
  <c r="BP3" i="78"/>
  <c r="BO3" i="78"/>
  <c r="BN3" i="78"/>
  <c r="BM3" i="78"/>
  <c r="BL3" i="78"/>
  <c r="BJ3" i="78"/>
  <c r="BI3" i="78"/>
  <c r="BH3" i="78"/>
  <c r="BG3" i="78"/>
  <c r="BC3" i="78"/>
  <c r="AX3" i="78"/>
  <c r="AW3" i="78"/>
  <c r="AV3" i="78"/>
  <c r="AU3" i="78"/>
  <c r="AT3" i="78"/>
  <c r="AR3" i="78"/>
  <c r="AQ3" i="78"/>
  <c r="AP3" i="78"/>
  <c r="AO3" i="78"/>
  <c r="AK3" i="78"/>
  <c r="AF3" i="78"/>
  <c r="AE3" i="78"/>
  <c r="AD3" i="78"/>
  <c r="AC3" i="78"/>
  <c r="AB3" i="78"/>
  <c r="Z3" i="78"/>
  <c r="Y3" i="78"/>
  <c r="X3" i="78"/>
  <c r="W3" i="78"/>
  <c r="S3" i="78"/>
  <c r="A3" i="78"/>
  <c r="BU2" i="78"/>
  <c r="BP2" i="78"/>
  <c r="BO2" i="78"/>
  <c r="BN2" i="78"/>
  <c r="BM2" i="78"/>
  <c r="BL2" i="78"/>
  <c r="AX2" i="78"/>
  <c r="AW2" i="78"/>
  <c r="AV2" i="78"/>
  <c r="AU2" i="78"/>
  <c r="AT2" i="78"/>
  <c r="AF2" i="78"/>
  <c r="AE2" i="78"/>
  <c r="AD2" i="78"/>
  <c r="AC2" i="78"/>
  <c r="AB2" i="78"/>
  <c r="CK1" i="78"/>
  <c r="CJ1" i="78"/>
  <c r="CI1" i="78"/>
  <c r="CH1" i="78"/>
  <c r="CG1" i="78"/>
  <c r="CF1" i="78"/>
  <c r="CE1" i="78"/>
  <c r="CD1" i="78"/>
  <c r="CC1" i="78"/>
  <c r="CB1" i="78"/>
  <c r="CA1" i="78"/>
  <c r="BZ1" i="78"/>
  <c r="BY1" i="78"/>
  <c r="BX1" i="78"/>
  <c r="BW1" i="78"/>
  <c r="BS1" i="78"/>
  <c r="BR1" i="78"/>
  <c r="BQ1" i="78"/>
  <c r="BP1" i="78"/>
  <c r="BO1" i="78"/>
  <c r="BN1" i="78"/>
  <c r="BM1" i="78"/>
  <c r="BL1" i="78"/>
  <c r="BK1" i="78"/>
  <c r="BJ1" i="78"/>
  <c r="BI1" i="78"/>
  <c r="BH1" i="78"/>
  <c r="BG1" i="78"/>
  <c r="BF1" i="78"/>
  <c r="BE1" i="78"/>
  <c r="BA1" i="78"/>
  <c r="AZ1" i="78"/>
  <c r="AY1" i="78"/>
  <c r="AX1" i="78"/>
  <c r="AW1" i="78"/>
  <c r="AV1" i="78"/>
  <c r="AU1" i="78"/>
  <c r="AT1" i="78"/>
  <c r="AS1" i="78"/>
  <c r="AR1" i="78"/>
  <c r="AQ1" i="78"/>
  <c r="AP1" i="78"/>
  <c r="AO1" i="78"/>
  <c r="AN1" i="78"/>
  <c r="AM1" i="78"/>
  <c r="AI1" i="78"/>
  <c r="AH1" i="78"/>
  <c r="AG1" i="78"/>
  <c r="AF1" i="78"/>
  <c r="AE1" i="78"/>
  <c r="AD1" i="78"/>
  <c r="AC1" i="78"/>
  <c r="AB1" i="78"/>
  <c r="AA1" i="78"/>
  <c r="Z1" i="78"/>
  <c r="Y1" i="78"/>
  <c r="X1" i="78"/>
  <c r="W1" i="78"/>
  <c r="V1" i="78"/>
  <c r="U1" i="78"/>
  <c r="Q1" i="78"/>
  <c r="P1" i="78"/>
  <c r="O1" i="78"/>
  <c r="N1" i="78"/>
  <c r="M1" i="78"/>
  <c r="L1" i="78"/>
  <c r="K1" i="78"/>
  <c r="J1" i="78"/>
  <c r="I1" i="78"/>
  <c r="H1" i="78"/>
  <c r="G1" i="78"/>
  <c r="F1" i="78"/>
  <c r="E1" i="78"/>
  <c r="D1" i="78"/>
  <c r="C1" i="78"/>
  <c r="F25" i="80"/>
  <c r="E25" i="80"/>
  <c r="D25" i="80"/>
  <c r="C25" i="80"/>
  <c r="B25" i="80"/>
  <c r="F24" i="80"/>
  <c r="E24" i="80"/>
  <c r="D24" i="80"/>
  <c r="C24" i="80"/>
  <c r="B24" i="80"/>
  <c r="F23" i="80"/>
  <c r="E23" i="80"/>
  <c r="D23" i="80"/>
  <c r="C23" i="80"/>
  <c r="B23" i="80"/>
  <c r="F22" i="80"/>
  <c r="E22" i="80"/>
  <c r="D22" i="80"/>
  <c r="C22" i="80"/>
  <c r="B22" i="80"/>
  <c r="F21" i="80"/>
  <c r="E21" i="80"/>
  <c r="D21" i="80"/>
  <c r="C21" i="80"/>
  <c r="B21" i="80"/>
  <c r="F20" i="80"/>
  <c r="E20" i="80"/>
  <c r="D20" i="80"/>
  <c r="C20" i="80"/>
  <c r="B20" i="80"/>
  <c r="F19" i="80"/>
  <c r="E19" i="80"/>
  <c r="D19" i="80"/>
  <c r="C19" i="80"/>
  <c r="B19" i="80"/>
  <c r="F18" i="80"/>
  <c r="E18" i="80"/>
  <c r="D18" i="80"/>
  <c r="C18" i="80"/>
  <c r="B18" i="80"/>
  <c r="F17" i="80"/>
  <c r="E17" i="80"/>
  <c r="D17" i="80"/>
  <c r="C17" i="80"/>
  <c r="B17" i="80"/>
  <c r="F16" i="80"/>
  <c r="E16" i="80"/>
  <c r="D16" i="80"/>
  <c r="C16" i="80"/>
  <c r="B16" i="80"/>
  <c r="F15" i="80"/>
  <c r="E15" i="80"/>
  <c r="D15" i="80"/>
  <c r="C15" i="80"/>
  <c r="B15" i="80"/>
  <c r="F14" i="80"/>
  <c r="E14" i="80"/>
  <c r="D14" i="80"/>
  <c r="F13" i="80"/>
  <c r="E13" i="80"/>
  <c r="D13" i="80"/>
  <c r="C13" i="80"/>
  <c r="F12" i="80"/>
  <c r="E12" i="80"/>
  <c r="D12" i="80"/>
  <c r="C12" i="80"/>
  <c r="F11" i="80"/>
  <c r="E11" i="80"/>
  <c r="D11" i="80"/>
  <c r="C11" i="80"/>
  <c r="F10" i="80"/>
  <c r="E10" i="80"/>
  <c r="D10" i="80"/>
  <c r="C10" i="80"/>
  <c r="F9" i="80"/>
  <c r="E9" i="80"/>
  <c r="D9" i="80"/>
  <c r="C9" i="80"/>
  <c r="F8" i="80"/>
  <c r="E8" i="80"/>
  <c r="D8" i="80"/>
  <c r="C8" i="80"/>
  <c r="F7" i="80"/>
  <c r="E7" i="80"/>
  <c r="D7" i="80"/>
  <c r="C7" i="80"/>
  <c r="F6" i="80"/>
  <c r="E6" i="80"/>
  <c r="D6" i="80"/>
  <c r="C6" i="80"/>
  <c r="F5" i="80"/>
  <c r="E5" i="80"/>
  <c r="D5" i="80"/>
  <c r="C5" i="80"/>
  <c r="F4" i="80"/>
  <c r="E4" i="80"/>
  <c r="D4" i="80"/>
  <c r="C4" i="80"/>
  <c r="F3" i="80"/>
  <c r="E3" i="80"/>
  <c r="D3" i="80"/>
  <c r="C3" i="80"/>
  <c r="A51" i="58"/>
  <c r="A50" i="58"/>
  <c r="A49" i="58"/>
  <c r="G48" i="58"/>
  <c r="A48" i="58"/>
  <c r="G47" i="58"/>
  <c r="A47" i="58"/>
  <c r="G46" i="58"/>
  <c r="A46" i="58"/>
  <c r="G45" i="58"/>
  <c r="A45" i="58"/>
  <c r="G44" i="58"/>
  <c r="A44" i="58"/>
  <c r="G43" i="58"/>
  <c r="A43" i="58"/>
  <c r="G42" i="58"/>
  <c r="A42" i="58"/>
  <c r="G41" i="58"/>
  <c r="A41" i="58"/>
  <c r="G40" i="58"/>
  <c r="A40" i="58"/>
  <c r="G39" i="58"/>
  <c r="A39" i="58"/>
  <c r="G38" i="58"/>
  <c r="A38" i="58"/>
  <c r="O37" i="58"/>
  <c r="N37" i="58"/>
  <c r="M37" i="58"/>
  <c r="L37" i="58"/>
  <c r="K37" i="58"/>
  <c r="J37" i="58"/>
  <c r="I37" i="58"/>
  <c r="H37" i="58"/>
  <c r="A37" i="58"/>
  <c r="Q35" i="58"/>
  <c r="P35" i="58"/>
  <c r="O35" i="58"/>
  <c r="N35" i="58"/>
  <c r="M35" i="58"/>
  <c r="L35" i="58"/>
  <c r="K35" i="58"/>
  <c r="J35" i="58"/>
  <c r="I35" i="58"/>
  <c r="H35" i="58"/>
  <c r="G35" i="58"/>
  <c r="F35" i="58"/>
  <c r="E35" i="58"/>
  <c r="D35" i="58"/>
  <c r="C35" i="58"/>
  <c r="A33" i="58"/>
  <c r="A32" i="58"/>
  <c r="G31" i="58"/>
  <c r="A31" i="58"/>
  <c r="G30" i="58"/>
  <c r="A30" i="58"/>
  <c r="AM29" i="58"/>
  <c r="G29" i="58"/>
  <c r="A29" i="58"/>
  <c r="AM28" i="58"/>
  <c r="G28" i="58"/>
  <c r="A28" i="58"/>
  <c r="AM27" i="58"/>
  <c r="G27" i="58"/>
  <c r="A27" i="58"/>
  <c r="G26" i="58"/>
  <c r="A26" i="58"/>
  <c r="AM25" i="58"/>
  <c r="G25" i="58"/>
  <c r="A25" i="58"/>
  <c r="AM24" i="58"/>
  <c r="G24" i="58"/>
  <c r="A24" i="58"/>
  <c r="G23" i="58"/>
  <c r="A23" i="58"/>
  <c r="G22" i="58"/>
  <c r="A22" i="58"/>
  <c r="G21" i="58"/>
  <c r="A21" i="58"/>
  <c r="G20" i="58"/>
  <c r="A20" i="58"/>
  <c r="G19" i="58"/>
  <c r="A19" i="58"/>
  <c r="G18" i="58"/>
  <c r="G17" i="58"/>
  <c r="A17" i="58"/>
  <c r="BC16" i="58"/>
  <c r="AK16" i="58"/>
  <c r="G16" i="58"/>
  <c r="A16" i="58"/>
  <c r="BC15" i="58"/>
  <c r="AK15" i="58"/>
  <c r="G15" i="58"/>
  <c r="A15" i="58"/>
  <c r="BC14" i="58"/>
  <c r="AK14" i="58"/>
  <c r="G14" i="58"/>
  <c r="A14" i="58"/>
  <c r="AK13" i="58"/>
  <c r="G13" i="58"/>
  <c r="A13" i="58"/>
  <c r="BC12" i="58"/>
  <c r="G12" i="58"/>
  <c r="A12" i="58"/>
  <c r="BC11" i="58"/>
  <c r="AK11" i="58"/>
  <c r="G11" i="58"/>
  <c r="A11" i="58"/>
  <c r="AK10" i="58"/>
  <c r="G10" i="58"/>
  <c r="A10" i="58"/>
  <c r="G9" i="58"/>
  <c r="A9" i="58"/>
  <c r="BC8" i="58"/>
  <c r="AK8" i="58"/>
  <c r="G8" i="58"/>
  <c r="A8" i="58"/>
  <c r="BC7" i="58"/>
  <c r="AK7" i="58"/>
  <c r="G7" i="58"/>
  <c r="A7" i="58"/>
  <c r="G6" i="58"/>
  <c r="A6" i="58"/>
  <c r="G5" i="58"/>
  <c r="A5" i="58"/>
  <c r="G4" i="58"/>
  <c r="A4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A3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AH17" i="77"/>
  <c r="A17" i="77"/>
  <c r="AH16" i="77"/>
  <c r="A16" i="77"/>
  <c r="AH15" i="77"/>
  <c r="A15" i="77"/>
  <c r="AH14" i="77"/>
  <c r="A14" i="77"/>
  <c r="AH13" i="77"/>
  <c r="A13" i="77"/>
  <c r="AH12" i="77"/>
  <c r="A12" i="77"/>
  <c r="AH11" i="77"/>
  <c r="A11" i="77"/>
  <c r="AH10" i="77"/>
  <c r="A10" i="77"/>
  <c r="AH9" i="77"/>
  <c r="A9" i="77"/>
  <c r="AH8" i="77"/>
  <c r="A8" i="77"/>
  <c r="AH7" i="77"/>
  <c r="A7" i="77"/>
  <c r="AH6" i="77"/>
  <c r="A6" i="77"/>
  <c r="AH5" i="77"/>
  <c r="A5" i="77"/>
  <c r="AH4" i="77"/>
  <c r="A4" i="77"/>
  <c r="AH3" i="77"/>
  <c r="A3" i="77"/>
  <c r="AG1" i="77"/>
  <c r="AF1" i="77"/>
  <c r="AE1" i="77"/>
  <c r="AD1" i="77"/>
  <c r="AC1" i="77"/>
  <c r="AB1" i="77"/>
  <c r="AA1" i="77"/>
  <c r="Z1" i="77"/>
  <c r="Y1" i="77"/>
  <c r="X1" i="77"/>
  <c r="W1" i="77"/>
  <c r="V1" i="77"/>
  <c r="U1" i="77"/>
  <c r="T1" i="77"/>
  <c r="S1" i="77"/>
  <c r="Q1" i="77"/>
  <c r="P1" i="77"/>
  <c r="O1" i="77"/>
  <c r="N1" i="77"/>
  <c r="M1" i="77"/>
  <c r="L1" i="77"/>
  <c r="K1" i="77"/>
  <c r="J1" i="77"/>
  <c r="I1" i="77"/>
  <c r="H1" i="77"/>
  <c r="G1" i="77"/>
  <c r="F1" i="77"/>
  <c r="E1" i="77"/>
  <c r="D1" i="77"/>
  <c r="C1" i="77"/>
  <c r="BC17" i="57"/>
  <c r="AK17" i="57"/>
  <c r="S17" i="57"/>
  <c r="A17" i="57"/>
  <c r="BC16" i="57"/>
  <c r="AK16" i="57"/>
  <c r="S16" i="57"/>
  <c r="A16" i="57"/>
  <c r="BC15" i="57"/>
  <c r="AK15" i="57"/>
  <c r="S15" i="57"/>
  <c r="A15" i="57"/>
  <c r="BC14" i="57"/>
  <c r="AK14" i="57"/>
  <c r="S14" i="57"/>
  <c r="A14" i="57"/>
  <c r="BC13" i="57"/>
  <c r="AK13" i="57"/>
  <c r="S13" i="57"/>
  <c r="A13" i="57"/>
  <c r="BC12" i="57"/>
  <c r="AK12" i="57"/>
  <c r="S12" i="57"/>
  <c r="A12" i="57"/>
  <c r="BC11" i="57"/>
  <c r="AK11" i="57"/>
  <c r="S11" i="57"/>
  <c r="A11" i="57"/>
  <c r="BC10" i="57"/>
  <c r="AK10" i="57"/>
  <c r="S10" i="57"/>
  <c r="A10" i="57"/>
  <c r="BC9" i="57"/>
  <c r="AK9" i="57"/>
  <c r="S9" i="57"/>
  <c r="A9" i="57"/>
  <c r="BC8" i="57"/>
  <c r="AK8" i="57"/>
  <c r="S8" i="57"/>
  <c r="A8" i="57"/>
  <c r="BC7" i="57"/>
  <c r="AK7" i="57"/>
  <c r="S7" i="57"/>
  <c r="A7" i="57"/>
  <c r="BC6" i="57"/>
  <c r="AK6" i="57"/>
  <c r="S6" i="57"/>
  <c r="A6" i="57"/>
  <c r="BC5" i="57"/>
  <c r="AK5" i="57"/>
  <c r="S5" i="57"/>
  <c r="A5" i="57"/>
  <c r="BC4" i="57"/>
  <c r="AK4" i="57"/>
  <c r="S4" i="57"/>
  <c r="A4" i="57"/>
  <c r="BC3" i="57"/>
  <c r="AK3" i="57"/>
  <c r="S3" i="57"/>
  <c r="A3" i="57"/>
  <c r="BS1" i="57"/>
  <c r="BR1" i="57"/>
  <c r="BQ1" i="57"/>
  <c r="BP1" i="57"/>
  <c r="BO1" i="57"/>
  <c r="BN1" i="57"/>
  <c r="BM1" i="57"/>
  <c r="BL1" i="57"/>
  <c r="BK1" i="57"/>
  <c r="BJ1" i="57"/>
  <c r="BI1" i="57"/>
  <c r="BH1" i="57"/>
  <c r="BG1" i="57"/>
  <c r="BF1" i="57"/>
  <c r="BE1" i="57"/>
  <c r="BA1" i="57"/>
  <c r="AZ1" i="57"/>
  <c r="AY1" i="57"/>
  <c r="AX1" i="57"/>
  <c r="AW1" i="57"/>
  <c r="AV1" i="57"/>
  <c r="AU1" i="57"/>
  <c r="AT1" i="57"/>
  <c r="AS1" i="57"/>
  <c r="AR1" i="57"/>
  <c r="AQ1" i="57"/>
  <c r="AP1" i="57"/>
  <c r="AO1" i="57"/>
  <c r="AN1" i="57"/>
  <c r="AM1" i="57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S17" i="76"/>
  <c r="A17" i="76"/>
  <c r="AO16" i="76"/>
  <c r="S16" i="76"/>
  <c r="A16" i="76"/>
  <c r="AO15" i="76"/>
  <c r="S15" i="76"/>
  <c r="A15" i="76"/>
  <c r="AO14" i="76"/>
  <c r="S14" i="76"/>
  <c r="A14" i="76"/>
  <c r="AO13" i="76"/>
  <c r="S13" i="76"/>
  <c r="A13" i="76"/>
  <c r="AO12" i="76"/>
  <c r="S12" i="76"/>
  <c r="A12" i="76"/>
  <c r="AO11" i="76"/>
  <c r="S11" i="76"/>
  <c r="A11" i="76"/>
  <c r="AO10" i="76"/>
  <c r="S10" i="76"/>
  <c r="A10" i="76"/>
  <c r="AO9" i="76"/>
  <c r="S9" i="76"/>
  <c r="A9" i="76"/>
  <c r="AO8" i="76"/>
  <c r="S8" i="76"/>
  <c r="A8" i="76"/>
  <c r="AO7" i="76"/>
  <c r="S7" i="76"/>
  <c r="A7" i="76"/>
  <c r="AO6" i="76"/>
  <c r="S6" i="76"/>
  <c r="A6" i="76"/>
  <c r="AO5" i="76"/>
  <c r="S5" i="76"/>
  <c r="A5" i="76"/>
  <c r="AO4" i="76"/>
  <c r="S4" i="76"/>
  <c r="A4" i="76"/>
  <c r="AO3" i="76"/>
  <c r="S3" i="76"/>
  <c r="A3" i="76"/>
  <c r="AO2" i="76"/>
  <c r="BE1" i="76"/>
  <c r="BD1" i="76"/>
  <c r="BC1" i="76"/>
  <c r="BB1" i="76"/>
  <c r="BA1" i="76"/>
  <c r="AZ1" i="76"/>
  <c r="AY1" i="76"/>
  <c r="AX1" i="76"/>
  <c r="AW1" i="76"/>
  <c r="AV1" i="76"/>
  <c r="AU1" i="76"/>
  <c r="AT1" i="76"/>
  <c r="AS1" i="76"/>
  <c r="AR1" i="76"/>
  <c r="AQ1" i="76"/>
  <c r="AI1" i="76"/>
  <c r="AH1" i="76"/>
  <c r="AG1" i="76"/>
  <c r="AF1" i="76"/>
  <c r="AE1" i="76"/>
  <c r="AD1" i="76"/>
  <c r="AC1" i="76"/>
  <c r="AB1" i="76"/>
  <c r="AA1" i="76"/>
  <c r="Z1" i="76"/>
  <c r="Y1" i="76"/>
  <c r="X1" i="76"/>
  <c r="W1" i="76"/>
  <c r="V1" i="76"/>
  <c r="U1" i="76"/>
  <c r="Q1" i="76"/>
  <c r="P1" i="76"/>
  <c r="O1" i="76"/>
  <c r="N1" i="76"/>
  <c r="M1" i="76"/>
  <c r="L1" i="76"/>
  <c r="K1" i="76"/>
  <c r="J1" i="76"/>
  <c r="I1" i="76"/>
  <c r="H1" i="76"/>
  <c r="G1" i="76"/>
  <c r="F1" i="76"/>
  <c r="E1" i="76"/>
  <c r="D1" i="76"/>
  <c r="C1" i="76"/>
  <c r="S35" i="56"/>
  <c r="A35" i="56"/>
  <c r="S34" i="56"/>
  <c r="A34" i="56"/>
  <c r="S33" i="56"/>
  <c r="A33" i="56"/>
  <c r="S32" i="56"/>
  <c r="A32" i="56"/>
  <c r="S31" i="56"/>
  <c r="A31" i="56"/>
  <c r="S30" i="56"/>
  <c r="A30" i="56"/>
  <c r="S29" i="56"/>
  <c r="A29" i="56"/>
  <c r="S28" i="56"/>
  <c r="A28" i="56"/>
  <c r="S27" i="56"/>
  <c r="A27" i="56"/>
  <c r="S26" i="56"/>
  <c r="A26" i="56"/>
  <c r="S25" i="56"/>
  <c r="A25" i="56"/>
  <c r="S24" i="56"/>
  <c r="A24" i="56"/>
  <c r="S23" i="56"/>
  <c r="A23" i="56"/>
  <c r="S22" i="56"/>
  <c r="A22" i="56"/>
  <c r="S21" i="56"/>
  <c r="A21" i="56"/>
  <c r="AI19" i="56"/>
  <c r="AH19" i="56"/>
  <c r="AG19" i="56"/>
  <c r="AF19" i="56"/>
  <c r="AE19" i="56"/>
  <c r="AD19" i="56"/>
  <c r="AC19" i="56"/>
  <c r="AB19" i="56"/>
  <c r="AA19" i="56"/>
  <c r="Z19" i="56"/>
  <c r="Y19" i="56"/>
  <c r="X19" i="56"/>
  <c r="W19" i="56"/>
  <c r="V19" i="56"/>
  <c r="U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S17" i="56"/>
  <c r="A17" i="56"/>
  <c r="S16" i="56"/>
  <c r="A16" i="56"/>
  <c r="S15" i="56"/>
  <c r="A15" i="56"/>
  <c r="S14" i="56"/>
  <c r="A14" i="56"/>
  <c r="S13" i="56"/>
  <c r="A13" i="56"/>
  <c r="S12" i="56"/>
  <c r="A12" i="56"/>
  <c r="S11" i="56"/>
  <c r="A11" i="56"/>
  <c r="S10" i="56"/>
  <c r="A10" i="56"/>
  <c r="S9" i="56"/>
  <c r="A9" i="56"/>
  <c r="S8" i="56"/>
  <c r="A8" i="56"/>
  <c r="S7" i="56"/>
  <c r="A7" i="56"/>
  <c r="S6" i="56"/>
  <c r="A6" i="56"/>
  <c r="S5" i="56"/>
  <c r="A5" i="56"/>
  <c r="S4" i="56"/>
  <c r="A4" i="56"/>
  <c r="S3" i="56"/>
  <c r="A3" i="56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V71" i="69"/>
  <c r="BD71" i="69"/>
  <c r="AV71" i="69"/>
  <c r="AQ71" i="69"/>
  <c r="AP71" i="69"/>
  <c r="AO71" i="69"/>
  <c r="AD71" i="69"/>
  <c r="Y71" i="69"/>
  <c r="X71" i="69"/>
  <c r="W71" i="69"/>
  <c r="L71" i="69"/>
  <c r="G71" i="69"/>
  <c r="F71" i="69"/>
  <c r="E71" i="69"/>
  <c r="BV70" i="69"/>
  <c r="BD70" i="69"/>
  <c r="AV70" i="69"/>
  <c r="AR70" i="69"/>
  <c r="AD70" i="69"/>
  <c r="Z70" i="69"/>
  <c r="L70" i="69"/>
  <c r="H70" i="69"/>
  <c r="BV69" i="69"/>
  <c r="BD69" i="69"/>
  <c r="AV69" i="69"/>
  <c r="AR69" i="69"/>
  <c r="AD69" i="69"/>
  <c r="Z69" i="69"/>
  <c r="L69" i="69"/>
  <c r="H69" i="69"/>
  <c r="BV68" i="69"/>
  <c r="BD68" i="69"/>
  <c r="AR68" i="69"/>
  <c r="Z68" i="69"/>
  <c r="H68" i="69"/>
  <c r="BV67" i="69"/>
  <c r="BD67" i="69"/>
  <c r="BV66" i="69"/>
  <c r="BD66" i="69"/>
  <c r="BA66" i="69"/>
  <c r="AZ66" i="69"/>
  <c r="AY66" i="69"/>
  <c r="AI66" i="69"/>
  <c r="AH66" i="69"/>
  <c r="AG66" i="69"/>
  <c r="Q66" i="69"/>
  <c r="P66" i="69"/>
  <c r="O66" i="69"/>
  <c r="BV65" i="69"/>
  <c r="BD65" i="69"/>
  <c r="BV64" i="69"/>
  <c r="BD64" i="69"/>
  <c r="BV63" i="69"/>
  <c r="BD63" i="69"/>
  <c r="BV62" i="69"/>
  <c r="BD62" i="69"/>
  <c r="BV61" i="69"/>
  <c r="BD61" i="69"/>
  <c r="AW61" i="69"/>
  <c r="AR61" i="69"/>
  <c r="AQ61" i="69"/>
  <c r="AP61" i="69"/>
  <c r="AE61" i="69"/>
  <c r="Z61" i="69"/>
  <c r="Y61" i="69"/>
  <c r="X61" i="69"/>
  <c r="M61" i="69"/>
  <c r="H61" i="69"/>
  <c r="G61" i="69"/>
  <c r="F61" i="69"/>
  <c r="BV60" i="69"/>
  <c r="BD60" i="69"/>
  <c r="AW60" i="69"/>
  <c r="AM60" i="69"/>
  <c r="AE60" i="69"/>
  <c r="U60" i="69"/>
  <c r="M60" i="69"/>
  <c r="C60" i="69"/>
  <c r="BV59" i="69"/>
  <c r="BD59" i="69"/>
  <c r="AW59" i="69"/>
  <c r="AM59" i="69"/>
  <c r="AE59" i="69"/>
  <c r="U59" i="69"/>
  <c r="M59" i="69"/>
  <c r="C59" i="69"/>
  <c r="BV58" i="69"/>
  <c r="BD58" i="69"/>
  <c r="AM58" i="69"/>
  <c r="U58" i="69"/>
  <c r="C58" i="69"/>
  <c r="BV57" i="69"/>
  <c r="BD57" i="69"/>
  <c r="BB56" i="69"/>
  <c r="BA56" i="69"/>
  <c r="AZ56" i="69"/>
  <c r="AJ56" i="69"/>
  <c r="AI56" i="69"/>
  <c r="AH56" i="69"/>
  <c r="R56" i="69"/>
  <c r="Q56" i="69"/>
  <c r="P56" i="69"/>
  <c r="CL55" i="69"/>
  <c r="CK55" i="69"/>
  <c r="CJ55" i="69"/>
  <c r="CI55" i="69"/>
  <c r="CH55" i="69"/>
  <c r="CG55" i="69"/>
  <c r="CF55" i="69"/>
  <c r="CE55" i="69"/>
  <c r="CD55" i="69"/>
  <c r="CC55" i="69"/>
  <c r="CB55" i="69"/>
  <c r="CA55" i="69"/>
  <c r="BZ55" i="69"/>
  <c r="BY55" i="69"/>
  <c r="BX55" i="69"/>
  <c r="BT55" i="69"/>
  <c r="BS55" i="69"/>
  <c r="BR55" i="69"/>
  <c r="BQ55" i="69"/>
  <c r="BP55" i="69"/>
  <c r="BO55" i="69"/>
  <c r="BN55" i="69"/>
  <c r="BM55" i="69"/>
  <c r="BL55" i="69"/>
  <c r="BK55" i="69"/>
  <c r="BJ55" i="69"/>
  <c r="BI55" i="69"/>
  <c r="BH55" i="69"/>
  <c r="BG55" i="69"/>
  <c r="BF55" i="69"/>
  <c r="DP53" i="69"/>
  <c r="DK53" i="69"/>
  <c r="DJ53" i="69"/>
  <c r="DI53" i="69"/>
  <c r="CX53" i="69"/>
  <c r="CS53" i="69"/>
  <c r="CR53" i="69"/>
  <c r="CQ53" i="69"/>
  <c r="CF53" i="69"/>
  <c r="CA53" i="69"/>
  <c r="BZ53" i="69"/>
  <c r="BY53" i="69"/>
  <c r="BN53" i="69"/>
  <c r="BI53" i="69"/>
  <c r="BH53" i="69"/>
  <c r="BG53" i="69"/>
  <c r="AV53" i="69"/>
  <c r="AQ53" i="69"/>
  <c r="AP53" i="69"/>
  <c r="AO53" i="69"/>
  <c r="AD53" i="69"/>
  <c r="Y53" i="69"/>
  <c r="X53" i="69"/>
  <c r="W53" i="69"/>
  <c r="L53" i="69"/>
  <c r="G53" i="69"/>
  <c r="F53" i="69"/>
  <c r="E53" i="69"/>
  <c r="DP52" i="69"/>
  <c r="DL52" i="69"/>
  <c r="CX52" i="69"/>
  <c r="CT52" i="69"/>
  <c r="CF52" i="69"/>
  <c r="CB52" i="69"/>
  <c r="BN52" i="69"/>
  <c r="BJ52" i="69"/>
  <c r="AV52" i="69"/>
  <c r="AR52" i="69"/>
  <c r="AD52" i="69"/>
  <c r="Z52" i="69"/>
  <c r="L52" i="69"/>
  <c r="H52" i="69"/>
  <c r="DP51" i="69"/>
  <c r="DL51" i="69"/>
  <c r="CX51" i="69"/>
  <c r="CT51" i="69"/>
  <c r="CF51" i="69"/>
  <c r="CB51" i="69"/>
  <c r="BN51" i="69"/>
  <c r="BJ51" i="69"/>
  <c r="AV51" i="69"/>
  <c r="AR51" i="69"/>
  <c r="AD51" i="69"/>
  <c r="Z51" i="69"/>
  <c r="L51" i="69"/>
  <c r="H51" i="69"/>
  <c r="DL50" i="69"/>
  <c r="CT50" i="69"/>
  <c r="CB50" i="69"/>
  <c r="BJ50" i="69"/>
  <c r="AR50" i="69"/>
  <c r="Z50" i="69"/>
  <c r="H50" i="69"/>
  <c r="DU48" i="69"/>
  <c r="DT48" i="69"/>
  <c r="DS48" i="69"/>
  <c r="DC48" i="69"/>
  <c r="DB48" i="69"/>
  <c r="DA48" i="69"/>
  <c r="CK48" i="69"/>
  <c r="CJ48" i="69"/>
  <c r="CI48" i="69"/>
  <c r="BS48" i="69"/>
  <c r="BR48" i="69"/>
  <c r="BQ48" i="69"/>
  <c r="BA48" i="69"/>
  <c r="AZ48" i="69"/>
  <c r="AY48" i="69"/>
  <c r="AI48" i="69"/>
  <c r="AH48" i="69"/>
  <c r="AG48" i="69"/>
  <c r="Q48" i="69"/>
  <c r="P48" i="69"/>
  <c r="O48" i="69"/>
  <c r="DQ43" i="69"/>
  <c r="DL43" i="69"/>
  <c r="DK43" i="69"/>
  <c r="DJ43" i="69"/>
  <c r="CY43" i="69"/>
  <c r="CT43" i="69"/>
  <c r="CS43" i="69"/>
  <c r="CR43" i="69"/>
  <c r="CG43" i="69"/>
  <c r="CB43" i="69"/>
  <c r="CA43" i="69"/>
  <c r="BZ43" i="69"/>
  <c r="BO43" i="69"/>
  <c r="BJ43" i="69"/>
  <c r="BI43" i="69"/>
  <c r="BH43" i="69"/>
  <c r="AW43" i="69"/>
  <c r="AR43" i="69"/>
  <c r="AQ43" i="69"/>
  <c r="AP43" i="69"/>
  <c r="AE43" i="69"/>
  <c r="Z43" i="69"/>
  <c r="Y43" i="69"/>
  <c r="X43" i="69"/>
  <c r="M43" i="69"/>
  <c r="H43" i="69"/>
  <c r="G43" i="69"/>
  <c r="F43" i="69"/>
  <c r="DQ42" i="69"/>
  <c r="DG42" i="69"/>
  <c r="CY42" i="69"/>
  <c r="CO42" i="69"/>
  <c r="CG42" i="69"/>
  <c r="BW42" i="69"/>
  <c r="BO42" i="69"/>
  <c r="BE42" i="69"/>
  <c r="AW42" i="69"/>
  <c r="AM42" i="69"/>
  <c r="AE42" i="69"/>
  <c r="U42" i="69"/>
  <c r="M42" i="69"/>
  <c r="C42" i="69"/>
  <c r="DQ41" i="69"/>
  <c r="DG41" i="69"/>
  <c r="CY41" i="69"/>
  <c r="CO41" i="69"/>
  <c r="CG41" i="69"/>
  <c r="BW41" i="69"/>
  <c r="BO41" i="69"/>
  <c r="BE41" i="69"/>
  <c r="AW41" i="69"/>
  <c r="AM41" i="69"/>
  <c r="AE41" i="69"/>
  <c r="U41" i="69"/>
  <c r="M41" i="69"/>
  <c r="C41" i="69"/>
  <c r="DG40" i="69"/>
  <c r="CO40" i="69"/>
  <c r="BW40" i="69"/>
  <c r="BE40" i="69"/>
  <c r="AM40" i="69"/>
  <c r="U40" i="69"/>
  <c r="C40" i="69"/>
  <c r="DV38" i="69"/>
  <c r="DU38" i="69"/>
  <c r="DT38" i="69"/>
  <c r="DD38" i="69"/>
  <c r="DC38" i="69"/>
  <c r="DB38" i="69"/>
  <c r="CL38" i="69"/>
  <c r="CK38" i="69"/>
  <c r="CJ38" i="69"/>
  <c r="BT38" i="69"/>
  <c r="BS38" i="69"/>
  <c r="BR38" i="69"/>
  <c r="BB38" i="69"/>
  <c r="BA38" i="69"/>
  <c r="AZ38" i="69"/>
  <c r="AJ38" i="69"/>
  <c r="AI38" i="69"/>
  <c r="AH38" i="69"/>
  <c r="R38" i="69"/>
  <c r="Q38" i="69"/>
  <c r="P38" i="69"/>
  <c r="DP35" i="69"/>
  <c r="DK35" i="69"/>
  <c r="DJ35" i="69"/>
  <c r="DI35" i="69"/>
  <c r="CX35" i="69"/>
  <c r="CS35" i="69"/>
  <c r="CR35" i="69"/>
  <c r="CQ35" i="69"/>
  <c r="CF35" i="69"/>
  <c r="CA35" i="69"/>
  <c r="BZ35" i="69"/>
  <c r="BY35" i="69"/>
  <c r="BN35" i="69"/>
  <c r="BI35" i="69"/>
  <c r="BH35" i="69"/>
  <c r="BG35" i="69"/>
  <c r="AV35" i="69"/>
  <c r="AQ35" i="69"/>
  <c r="AP35" i="69"/>
  <c r="AO35" i="69"/>
  <c r="AD35" i="69"/>
  <c r="Y35" i="69"/>
  <c r="X35" i="69"/>
  <c r="W35" i="69"/>
  <c r="L35" i="69"/>
  <c r="G35" i="69"/>
  <c r="F35" i="69"/>
  <c r="E35" i="69"/>
  <c r="DP34" i="69"/>
  <c r="DL34" i="69"/>
  <c r="CX34" i="69"/>
  <c r="CT34" i="69"/>
  <c r="CF34" i="69"/>
  <c r="CB34" i="69"/>
  <c r="BN34" i="69"/>
  <c r="BJ34" i="69"/>
  <c r="AV34" i="69"/>
  <c r="AR34" i="69"/>
  <c r="AD34" i="69"/>
  <c r="Z34" i="69"/>
  <c r="L34" i="69"/>
  <c r="H34" i="69"/>
  <c r="DP33" i="69"/>
  <c r="DL33" i="69"/>
  <c r="CX33" i="69"/>
  <c r="CT33" i="69"/>
  <c r="CF33" i="69"/>
  <c r="CB33" i="69"/>
  <c r="BN33" i="69"/>
  <c r="BJ33" i="69"/>
  <c r="AV33" i="69"/>
  <c r="AR33" i="69"/>
  <c r="AD33" i="69"/>
  <c r="Z33" i="69"/>
  <c r="L33" i="69"/>
  <c r="H33" i="69"/>
  <c r="DL32" i="69"/>
  <c r="CT32" i="69"/>
  <c r="CB32" i="69"/>
  <c r="BJ32" i="69"/>
  <c r="AR32" i="69"/>
  <c r="Z32" i="69"/>
  <c r="H32" i="69"/>
  <c r="DU30" i="69"/>
  <c r="DT30" i="69"/>
  <c r="DS30" i="69"/>
  <c r="DC30" i="69"/>
  <c r="DB30" i="69"/>
  <c r="DA30" i="69"/>
  <c r="CK30" i="69"/>
  <c r="CJ30" i="69"/>
  <c r="CI30" i="69"/>
  <c r="BS30" i="69"/>
  <c r="BR30" i="69"/>
  <c r="BQ30" i="69"/>
  <c r="BA30" i="69"/>
  <c r="AZ30" i="69"/>
  <c r="AY30" i="69"/>
  <c r="AI30" i="69"/>
  <c r="AH30" i="69"/>
  <c r="AG30" i="69"/>
  <c r="Q30" i="69"/>
  <c r="P30" i="69"/>
  <c r="O30" i="69"/>
  <c r="DQ25" i="69"/>
  <c r="DL25" i="69"/>
  <c r="DK25" i="69"/>
  <c r="DJ25" i="69"/>
  <c r="CY25" i="69"/>
  <c r="CT25" i="69"/>
  <c r="CS25" i="69"/>
  <c r="CR25" i="69"/>
  <c r="CG25" i="69"/>
  <c r="CB25" i="69"/>
  <c r="CA25" i="69"/>
  <c r="BZ25" i="69"/>
  <c r="BO25" i="69"/>
  <c r="BJ25" i="69"/>
  <c r="BI25" i="69"/>
  <c r="BH25" i="69"/>
  <c r="AW25" i="69"/>
  <c r="AR25" i="69"/>
  <c r="AQ25" i="69"/>
  <c r="AP25" i="69"/>
  <c r="AE25" i="69"/>
  <c r="Z25" i="69"/>
  <c r="Y25" i="69"/>
  <c r="X25" i="69"/>
  <c r="M25" i="69"/>
  <c r="H25" i="69"/>
  <c r="G25" i="69"/>
  <c r="F25" i="69"/>
  <c r="DQ24" i="69"/>
  <c r="DG24" i="69"/>
  <c r="CY24" i="69"/>
  <c r="CO24" i="69"/>
  <c r="CG24" i="69"/>
  <c r="BW24" i="69"/>
  <c r="BO24" i="69"/>
  <c r="BE24" i="69"/>
  <c r="AW24" i="69"/>
  <c r="AM24" i="69"/>
  <c r="AE24" i="69"/>
  <c r="U24" i="69"/>
  <c r="M24" i="69"/>
  <c r="C24" i="69"/>
  <c r="DQ23" i="69"/>
  <c r="DG23" i="69"/>
  <c r="CY23" i="69"/>
  <c r="CO23" i="69"/>
  <c r="CG23" i="69"/>
  <c r="BW23" i="69"/>
  <c r="BO23" i="69"/>
  <c r="BE23" i="69"/>
  <c r="AW23" i="69"/>
  <c r="AM23" i="69"/>
  <c r="AE23" i="69"/>
  <c r="U23" i="69"/>
  <c r="M23" i="69"/>
  <c r="C23" i="69"/>
  <c r="DG22" i="69"/>
  <c r="CO22" i="69"/>
  <c r="BW22" i="69"/>
  <c r="BE22" i="69"/>
  <c r="AM22" i="69"/>
  <c r="U22" i="69"/>
  <c r="C22" i="69"/>
  <c r="DV20" i="69"/>
  <c r="DU20" i="69"/>
  <c r="DT20" i="69"/>
  <c r="DD20" i="69"/>
  <c r="DC20" i="69"/>
  <c r="DB20" i="69"/>
  <c r="CL20" i="69"/>
  <c r="CK20" i="69"/>
  <c r="CJ20" i="69"/>
  <c r="BT20" i="69"/>
  <c r="BS20" i="69"/>
  <c r="BR20" i="69"/>
  <c r="BB20" i="69"/>
  <c r="BA20" i="69"/>
  <c r="AZ20" i="69"/>
  <c r="AJ20" i="69"/>
  <c r="AI20" i="69"/>
  <c r="AH20" i="69"/>
  <c r="R20" i="69"/>
  <c r="Q20" i="69"/>
  <c r="P20" i="69"/>
  <c r="EH17" i="69"/>
  <c r="EC17" i="69"/>
  <c r="EB17" i="69"/>
  <c r="EA17" i="69"/>
  <c r="DP17" i="69"/>
  <c r="DK17" i="69"/>
  <c r="DJ17" i="69"/>
  <c r="DI17" i="69"/>
  <c r="CX17" i="69"/>
  <c r="CS17" i="69"/>
  <c r="CR17" i="69"/>
  <c r="CQ17" i="69"/>
  <c r="CF17" i="69"/>
  <c r="CA17" i="69"/>
  <c r="BZ17" i="69"/>
  <c r="BY17" i="69"/>
  <c r="BN17" i="69"/>
  <c r="BI17" i="69"/>
  <c r="BH17" i="69"/>
  <c r="BG17" i="69"/>
  <c r="AV17" i="69"/>
  <c r="AQ17" i="69"/>
  <c r="AP17" i="69"/>
  <c r="AO17" i="69"/>
  <c r="AD17" i="69"/>
  <c r="Y17" i="69"/>
  <c r="X17" i="69"/>
  <c r="W17" i="69"/>
  <c r="L17" i="69"/>
  <c r="G17" i="69"/>
  <c r="F17" i="69"/>
  <c r="E17" i="69"/>
  <c r="EH16" i="69"/>
  <c r="ED16" i="69"/>
  <c r="DP16" i="69"/>
  <c r="DL16" i="69"/>
  <c r="CX16" i="69"/>
  <c r="CT16" i="69"/>
  <c r="CF16" i="69"/>
  <c r="CB16" i="69"/>
  <c r="BN16" i="69"/>
  <c r="BJ16" i="69"/>
  <c r="AV16" i="69"/>
  <c r="AR16" i="69"/>
  <c r="AD16" i="69"/>
  <c r="Z16" i="69"/>
  <c r="L16" i="69"/>
  <c r="H16" i="69"/>
  <c r="EH15" i="69"/>
  <c r="ED15" i="69"/>
  <c r="DP15" i="69"/>
  <c r="DL15" i="69"/>
  <c r="CX15" i="69"/>
  <c r="CT15" i="69"/>
  <c r="CF15" i="69"/>
  <c r="CB15" i="69"/>
  <c r="BN15" i="69"/>
  <c r="BJ15" i="69"/>
  <c r="AV15" i="69"/>
  <c r="AR15" i="69"/>
  <c r="AD15" i="69"/>
  <c r="Z15" i="69"/>
  <c r="L15" i="69"/>
  <c r="H15" i="69"/>
  <c r="ED14" i="69"/>
  <c r="DL14" i="69"/>
  <c r="CT14" i="69"/>
  <c r="CB14" i="69"/>
  <c r="BJ14" i="69"/>
  <c r="AR14" i="69"/>
  <c r="Z14" i="69"/>
  <c r="H14" i="69"/>
  <c r="EM12" i="69"/>
  <c r="EL12" i="69"/>
  <c r="EK12" i="69"/>
  <c r="DU12" i="69"/>
  <c r="DT12" i="69"/>
  <c r="DS12" i="69"/>
  <c r="DC12" i="69"/>
  <c r="DB12" i="69"/>
  <c r="DA12" i="69"/>
  <c r="CK12" i="69"/>
  <c r="CJ12" i="69"/>
  <c r="CI12" i="69"/>
  <c r="BS12" i="69"/>
  <c r="BR12" i="69"/>
  <c r="BQ12" i="69"/>
  <c r="BA12" i="69"/>
  <c r="AZ12" i="69"/>
  <c r="AY12" i="69"/>
  <c r="AI12" i="69"/>
  <c r="AH12" i="69"/>
  <c r="AG12" i="69"/>
  <c r="Q12" i="69"/>
  <c r="P12" i="69"/>
  <c r="O12" i="69"/>
  <c r="EI7" i="69"/>
  <c r="ED7" i="69"/>
  <c r="EC7" i="69"/>
  <c r="EB7" i="69"/>
  <c r="DQ7" i="69"/>
  <c r="DL7" i="69"/>
  <c r="DK7" i="69"/>
  <c r="DJ7" i="69"/>
  <c r="CY7" i="69"/>
  <c r="CT7" i="69"/>
  <c r="CS7" i="69"/>
  <c r="CR7" i="69"/>
  <c r="CG7" i="69"/>
  <c r="CB7" i="69"/>
  <c r="CA7" i="69"/>
  <c r="BZ7" i="69"/>
  <c r="BO7" i="69"/>
  <c r="BJ7" i="69"/>
  <c r="BI7" i="69"/>
  <c r="BH7" i="69"/>
  <c r="AW7" i="69"/>
  <c r="AR7" i="69"/>
  <c r="AQ7" i="69"/>
  <c r="AP7" i="69"/>
  <c r="AE7" i="69"/>
  <c r="Z7" i="69"/>
  <c r="Y7" i="69"/>
  <c r="X7" i="69"/>
  <c r="M7" i="69"/>
  <c r="H7" i="69"/>
  <c r="G7" i="69"/>
  <c r="F7" i="69"/>
  <c r="EI6" i="69"/>
  <c r="DY6" i="69"/>
  <c r="DQ6" i="69"/>
  <c r="DG6" i="69"/>
  <c r="CY6" i="69"/>
  <c r="CO6" i="69"/>
  <c r="CG6" i="69"/>
  <c r="BW6" i="69"/>
  <c r="BO6" i="69"/>
  <c r="BE6" i="69"/>
  <c r="AW6" i="69"/>
  <c r="AM6" i="69"/>
  <c r="AE6" i="69"/>
  <c r="U6" i="69"/>
  <c r="M6" i="69"/>
  <c r="C6" i="69"/>
  <c r="EI5" i="69"/>
  <c r="DY5" i="69"/>
  <c r="DQ5" i="69"/>
  <c r="DG5" i="69"/>
  <c r="CY5" i="69"/>
  <c r="CO5" i="69"/>
  <c r="CG5" i="69"/>
  <c r="BW5" i="69"/>
  <c r="BO5" i="69"/>
  <c r="BE5" i="69"/>
  <c r="AW5" i="69"/>
  <c r="AM5" i="69"/>
  <c r="AE5" i="69"/>
  <c r="U5" i="69"/>
  <c r="M5" i="69"/>
  <c r="C5" i="69"/>
  <c r="DY4" i="69"/>
  <c r="DG4" i="69"/>
  <c r="CO4" i="69"/>
  <c r="BW4" i="69"/>
  <c r="BE4" i="69"/>
  <c r="AM4" i="69"/>
  <c r="U4" i="69"/>
  <c r="C4" i="69"/>
  <c r="EN2" i="69"/>
  <c r="EM2" i="69"/>
  <c r="EL2" i="69"/>
  <c r="DV2" i="69"/>
  <c r="DU2" i="69"/>
  <c r="DT2" i="69"/>
  <c r="DD2" i="69"/>
  <c r="DC2" i="69"/>
  <c r="DB2" i="69"/>
  <c r="CL2" i="69"/>
  <c r="CK2" i="69"/>
  <c r="CJ2" i="69"/>
  <c r="BT2" i="69"/>
  <c r="BS2" i="69"/>
  <c r="BR2" i="69"/>
  <c r="BB2" i="69"/>
  <c r="BA2" i="69"/>
  <c r="AZ2" i="69"/>
  <c r="AJ2" i="69"/>
  <c r="AI2" i="69"/>
  <c r="AH2" i="69"/>
  <c r="R2" i="69"/>
  <c r="Q2" i="69"/>
  <c r="P2" i="69"/>
  <c r="DF71" i="70"/>
  <c r="CN71" i="70"/>
  <c r="BV71" i="70"/>
  <c r="BD71" i="70"/>
  <c r="AL71" i="70"/>
  <c r="T71" i="70"/>
  <c r="B71" i="70"/>
  <c r="DF70" i="70"/>
  <c r="CN70" i="70"/>
  <c r="BV70" i="70"/>
  <c r="BD70" i="70"/>
  <c r="AL70" i="70"/>
  <c r="T70" i="70"/>
  <c r="B70" i="70"/>
  <c r="DF69" i="70"/>
  <c r="CN69" i="70"/>
  <c r="BV69" i="70"/>
  <c r="BD69" i="70"/>
  <c r="AL69" i="70"/>
  <c r="T69" i="70"/>
  <c r="B69" i="70"/>
  <c r="DF68" i="70"/>
  <c r="CN68" i="70"/>
  <c r="BV68" i="70"/>
  <c r="BD68" i="70"/>
  <c r="AL68" i="70"/>
  <c r="T68" i="70"/>
  <c r="B68" i="70"/>
  <c r="DF67" i="70"/>
  <c r="CN67" i="70"/>
  <c r="BV67" i="70"/>
  <c r="BD67" i="70"/>
  <c r="AL67" i="70"/>
  <c r="T67" i="70"/>
  <c r="B67" i="70"/>
  <c r="DF66" i="70"/>
  <c r="CN66" i="70"/>
  <c r="BV66" i="70"/>
  <c r="BD66" i="70"/>
  <c r="AL66" i="70"/>
  <c r="T66" i="70"/>
  <c r="B66" i="70"/>
  <c r="DF65" i="70"/>
  <c r="CN65" i="70"/>
  <c r="BV65" i="70"/>
  <c r="BD65" i="70"/>
  <c r="AL65" i="70"/>
  <c r="T65" i="70"/>
  <c r="B65" i="70"/>
  <c r="DF64" i="70"/>
  <c r="CN64" i="70"/>
  <c r="BV64" i="70"/>
  <c r="BD64" i="70"/>
  <c r="AL64" i="70"/>
  <c r="T64" i="70"/>
  <c r="B64" i="70"/>
  <c r="DF63" i="70"/>
  <c r="CN63" i="70"/>
  <c r="BV63" i="70"/>
  <c r="BD63" i="70"/>
  <c r="AL63" i="70"/>
  <c r="T63" i="70"/>
  <c r="B63" i="70"/>
  <c r="DF62" i="70"/>
  <c r="CN62" i="70"/>
  <c r="BV62" i="70"/>
  <c r="BD62" i="70"/>
  <c r="AL62" i="70"/>
  <c r="T62" i="70"/>
  <c r="B62" i="70"/>
  <c r="DF61" i="70"/>
  <c r="CN61" i="70"/>
  <c r="BV61" i="70"/>
  <c r="BD61" i="70"/>
  <c r="AL61" i="70"/>
  <c r="T61" i="70"/>
  <c r="B61" i="70"/>
  <c r="DF60" i="70"/>
  <c r="CN60" i="70"/>
  <c r="BV60" i="70"/>
  <c r="BD60" i="70"/>
  <c r="AL60" i="70"/>
  <c r="T60" i="70"/>
  <c r="B60" i="70"/>
  <c r="DF59" i="70"/>
  <c r="CN59" i="70"/>
  <c r="BV59" i="70"/>
  <c r="BD59" i="70"/>
  <c r="AL59" i="70"/>
  <c r="T59" i="70"/>
  <c r="B59" i="70"/>
  <c r="DF58" i="70"/>
  <c r="CN58" i="70"/>
  <c r="BV58" i="70"/>
  <c r="BD58" i="70"/>
  <c r="AL58" i="70"/>
  <c r="T58" i="70"/>
  <c r="B58" i="70"/>
  <c r="DF57" i="70"/>
  <c r="CN57" i="70"/>
  <c r="BV57" i="70"/>
  <c r="BD57" i="70"/>
  <c r="AL57" i="70"/>
  <c r="T57" i="70"/>
  <c r="B57" i="70"/>
  <c r="DV55" i="70"/>
  <c r="DU55" i="70"/>
  <c r="DT55" i="70"/>
  <c r="DS55" i="70"/>
  <c r="DR55" i="70"/>
  <c r="DQ55" i="70"/>
  <c r="DP55" i="70"/>
  <c r="DO55" i="70"/>
  <c r="DN55" i="70"/>
  <c r="DM55" i="70"/>
  <c r="DL55" i="70"/>
  <c r="DK55" i="70"/>
  <c r="DJ55" i="70"/>
  <c r="DI55" i="70"/>
  <c r="DH55" i="70"/>
  <c r="DD55" i="70"/>
  <c r="DC55" i="70"/>
  <c r="DB55" i="70"/>
  <c r="DA55" i="70"/>
  <c r="CZ55" i="70"/>
  <c r="CY55" i="70"/>
  <c r="CX55" i="70"/>
  <c r="CW55" i="70"/>
  <c r="CV55" i="70"/>
  <c r="CU55" i="70"/>
  <c r="CT55" i="70"/>
  <c r="CS55" i="70"/>
  <c r="CR55" i="70"/>
  <c r="CQ55" i="70"/>
  <c r="CP55" i="70"/>
  <c r="CL55" i="70"/>
  <c r="CK55" i="70"/>
  <c r="CJ55" i="70"/>
  <c r="CI55" i="70"/>
  <c r="CH55" i="70"/>
  <c r="CG55" i="70"/>
  <c r="CF55" i="70"/>
  <c r="CE55" i="70"/>
  <c r="CD55" i="70"/>
  <c r="CC55" i="70"/>
  <c r="CB55" i="70"/>
  <c r="CA55" i="70"/>
  <c r="BZ55" i="70"/>
  <c r="BY55" i="70"/>
  <c r="BX55" i="70"/>
  <c r="BT55" i="70"/>
  <c r="BS55" i="70"/>
  <c r="BR55" i="70"/>
  <c r="BQ55" i="70"/>
  <c r="BP55" i="70"/>
  <c r="BO55" i="70"/>
  <c r="BN55" i="70"/>
  <c r="BM55" i="70"/>
  <c r="BL55" i="70"/>
  <c r="BK55" i="70"/>
  <c r="BJ55" i="70"/>
  <c r="BI55" i="70"/>
  <c r="BH55" i="70"/>
  <c r="BG55" i="70"/>
  <c r="BF55" i="70"/>
  <c r="BB55" i="70"/>
  <c r="BA55" i="70"/>
  <c r="AZ55" i="70"/>
  <c r="AY55" i="70"/>
  <c r="AX55" i="70"/>
  <c r="AW55" i="70"/>
  <c r="AV55" i="70"/>
  <c r="AU55" i="70"/>
  <c r="AT55" i="70"/>
  <c r="AS55" i="70"/>
  <c r="AR55" i="70"/>
  <c r="AQ55" i="70"/>
  <c r="AP55" i="70"/>
  <c r="AO55" i="70"/>
  <c r="AN55" i="70"/>
  <c r="AJ55" i="70"/>
  <c r="AI55" i="70"/>
  <c r="AH55" i="70"/>
  <c r="AG55" i="70"/>
  <c r="AF55" i="70"/>
  <c r="AE55" i="70"/>
  <c r="AD55" i="70"/>
  <c r="AC55" i="70"/>
  <c r="AB55" i="70"/>
  <c r="AA55" i="70"/>
  <c r="Z55" i="70"/>
  <c r="Y55" i="70"/>
  <c r="X55" i="70"/>
  <c r="W55" i="70"/>
  <c r="V55" i="70"/>
  <c r="R55" i="70"/>
  <c r="Q55" i="70"/>
  <c r="P55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DF53" i="70"/>
  <c r="CN53" i="70"/>
  <c r="BV53" i="70"/>
  <c r="BD53" i="70"/>
  <c r="AL53" i="70"/>
  <c r="T53" i="70"/>
  <c r="B53" i="70"/>
  <c r="DF52" i="70"/>
  <c r="CN52" i="70"/>
  <c r="BV52" i="70"/>
  <c r="BD52" i="70"/>
  <c r="AL52" i="70"/>
  <c r="T52" i="70"/>
  <c r="B52" i="70"/>
  <c r="DF51" i="70"/>
  <c r="CN51" i="70"/>
  <c r="BV51" i="70"/>
  <c r="BD51" i="70"/>
  <c r="AL51" i="70"/>
  <c r="T51" i="70"/>
  <c r="B51" i="70"/>
  <c r="DF50" i="70"/>
  <c r="CN50" i="70"/>
  <c r="BV50" i="70"/>
  <c r="BD50" i="70"/>
  <c r="AL50" i="70"/>
  <c r="T50" i="70"/>
  <c r="B50" i="70"/>
  <c r="DF49" i="70"/>
  <c r="CN49" i="70"/>
  <c r="BV49" i="70"/>
  <c r="BD49" i="70"/>
  <c r="AL49" i="70"/>
  <c r="T49" i="70"/>
  <c r="B49" i="70"/>
  <c r="DF48" i="70"/>
  <c r="CN48" i="70"/>
  <c r="BV48" i="70"/>
  <c r="BD48" i="70"/>
  <c r="AL48" i="70"/>
  <c r="T48" i="70"/>
  <c r="B48" i="70"/>
  <c r="DF47" i="70"/>
  <c r="CN47" i="70"/>
  <c r="BV47" i="70"/>
  <c r="BD47" i="70"/>
  <c r="AL47" i="70"/>
  <c r="T47" i="70"/>
  <c r="B47" i="70"/>
  <c r="DF46" i="70"/>
  <c r="CN46" i="70"/>
  <c r="BV46" i="70"/>
  <c r="BD46" i="70"/>
  <c r="AL46" i="70"/>
  <c r="T46" i="70"/>
  <c r="B46" i="70"/>
  <c r="DF45" i="70"/>
  <c r="CN45" i="70"/>
  <c r="BV45" i="70"/>
  <c r="BD45" i="70"/>
  <c r="AL45" i="70"/>
  <c r="T45" i="70"/>
  <c r="B45" i="70"/>
  <c r="DF44" i="70"/>
  <c r="CN44" i="70"/>
  <c r="BV44" i="70"/>
  <c r="BD44" i="70"/>
  <c r="AL44" i="70"/>
  <c r="T44" i="70"/>
  <c r="B44" i="70"/>
  <c r="DF43" i="70"/>
  <c r="CN43" i="70"/>
  <c r="BV43" i="70"/>
  <c r="BD43" i="70"/>
  <c r="AL43" i="70"/>
  <c r="T43" i="70"/>
  <c r="B43" i="70"/>
  <c r="DF42" i="70"/>
  <c r="CN42" i="70"/>
  <c r="BV42" i="70"/>
  <c r="BD42" i="70"/>
  <c r="AL42" i="70"/>
  <c r="T42" i="70"/>
  <c r="B42" i="70"/>
  <c r="DF41" i="70"/>
  <c r="CN41" i="70"/>
  <c r="BV41" i="70"/>
  <c r="BD41" i="70"/>
  <c r="AL41" i="70"/>
  <c r="T41" i="70"/>
  <c r="B41" i="70"/>
  <c r="DF40" i="70"/>
  <c r="CN40" i="70"/>
  <c r="BV40" i="70"/>
  <c r="BD40" i="70"/>
  <c r="AL40" i="70"/>
  <c r="T40" i="70"/>
  <c r="B40" i="70"/>
  <c r="DF39" i="70"/>
  <c r="CN39" i="70"/>
  <c r="BV39" i="70"/>
  <c r="BD39" i="70"/>
  <c r="AL39" i="70"/>
  <c r="T39" i="70"/>
  <c r="B39" i="70"/>
  <c r="DV37" i="70"/>
  <c r="DU37" i="70"/>
  <c r="DT37" i="70"/>
  <c r="DS37" i="70"/>
  <c r="DR37" i="70"/>
  <c r="DQ37" i="70"/>
  <c r="DP37" i="70"/>
  <c r="DO37" i="70"/>
  <c r="DN37" i="70"/>
  <c r="DM37" i="70"/>
  <c r="DL37" i="70"/>
  <c r="DK37" i="70"/>
  <c r="DJ37" i="70"/>
  <c r="DI37" i="70"/>
  <c r="DH37" i="70"/>
  <c r="DD37" i="70"/>
  <c r="DC37" i="70"/>
  <c r="DB37" i="70"/>
  <c r="DA37" i="70"/>
  <c r="CZ37" i="70"/>
  <c r="CY37" i="70"/>
  <c r="CX37" i="70"/>
  <c r="CW37" i="70"/>
  <c r="CV37" i="70"/>
  <c r="CU37" i="70"/>
  <c r="CT37" i="70"/>
  <c r="CS37" i="70"/>
  <c r="CR37" i="70"/>
  <c r="CQ37" i="70"/>
  <c r="CP37" i="70"/>
  <c r="CL37" i="70"/>
  <c r="CK37" i="70"/>
  <c r="CJ37" i="70"/>
  <c r="CI37" i="70"/>
  <c r="CH37" i="70"/>
  <c r="CG37" i="70"/>
  <c r="CF37" i="70"/>
  <c r="CE37" i="70"/>
  <c r="CD37" i="70"/>
  <c r="CC37" i="70"/>
  <c r="CB37" i="70"/>
  <c r="CA37" i="70"/>
  <c r="BZ37" i="70"/>
  <c r="BY37" i="70"/>
  <c r="BX37" i="70"/>
  <c r="BT37" i="70"/>
  <c r="BS37" i="70"/>
  <c r="BR37" i="70"/>
  <c r="BQ37" i="70"/>
  <c r="BP37" i="70"/>
  <c r="BO37" i="70"/>
  <c r="BN37" i="70"/>
  <c r="BM37" i="70"/>
  <c r="BL37" i="70"/>
  <c r="BK37" i="70"/>
  <c r="BJ37" i="70"/>
  <c r="BI37" i="70"/>
  <c r="BH37" i="70"/>
  <c r="BG37" i="70"/>
  <c r="BF37" i="70"/>
  <c r="BB37" i="70"/>
  <c r="BA37" i="70"/>
  <c r="AZ37" i="70"/>
  <c r="AY37" i="70"/>
  <c r="AX37" i="70"/>
  <c r="AW37" i="70"/>
  <c r="AV37" i="70"/>
  <c r="AU37" i="70"/>
  <c r="AT37" i="70"/>
  <c r="AS37" i="70"/>
  <c r="AR37" i="70"/>
  <c r="AQ37" i="70"/>
  <c r="AP37" i="70"/>
  <c r="AO37" i="70"/>
  <c r="AN37" i="70"/>
  <c r="AJ37" i="70"/>
  <c r="AI37" i="70"/>
  <c r="AH37" i="70"/>
  <c r="AG37" i="70"/>
  <c r="AF37" i="70"/>
  <c r="AE37" i="70"/>
  <c r="AD37" i="70"/>
  <c r="AC37" i="70"/>
  <c r="AB37" i="70"/>
  <c r="AA37" i="70"/>
  <c r="Z37" i="70"/>
  <c r="Y37" i="70"/>
  <c r="X37" i="70"/>
  <c r="W37" i="70"/>
  <c r="V37" i="70"/>
  <c r="R37" i="70"/>
  <c r="Q37" i="70"/>
  <c r="P37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DF35" i="70"/>
  <c r="CN35" i="70"/>
  <c r="BV35" i="70"/>
  <c r="BD35" i="70"/>
  <c r="AL35" i="70"/>
  <c r="T35" i="70"/>
  <c r="B35" i="70"/>
  <c r="DF34" i="70"/>
  <c r="CN34" i="70"/>
  <c r="BV34" i="70"/>
  <c r="BD34" i="70"/>
  <c r="AL34" i="70"/>
  <c r="T34" i="70"/>
  <c r="B34" i="70"/>
  <c r="DF33" i="70"/>
  <c r="CN33" i="70"/>
  <c r="BV33" i="70"/>
  <c r="BD33" i="70"/>
  <c r="AL33" i="70"/>
  <c r="T33" i="70"/>
  <c r="B33" i="70"/>
  <c r="DF32" i="70"/>
  <c r="CN32" i="70"/>
  <c r="BV32" i="70"/>
  <c r="BD32" i="70"/>
  <c r="AL32" i="70"/>
  <c r="T32" i="70"/>
  <c r="B32" i="70"/>
  <c r="DF31" i="70"/>
  <c r="CN31" i="70"/>
  <c r="BV31" i="70"/>
  <c r="BD31" i="70"/>
  <c r="AL31" i="70"/>
  <c r="T31" i="70"/>
  <c r="B31" i="70"/>
  <c r="DF30" i="70"/>
  <c r="CN30" i="70"/>
  <c r="BV30" i="70"/>
  <c r="BD30" i="70"/>
  <c r="AL30" i="70"/>
  <c r="T30" i="70"/>
  <c r="B30" i="70"/>
  <c r="DF29" i="70"/>
  <c r="CN29" i="70"/>
  <c r="BV29" i="70"/>
  <c r="BD29" i="70"/>
  <c r="AL29" i="70"/>
  <c r="T29" i="70"/>
  <c r="B29" i="70"/>
  <c r="DF28" i="70"/>
  <c r="CN28" i="70"/>
  <c r="BV28" i="70"/>
  <c r="BD28" i="70"/>
  <c r="AL28" i="70"/>
  <c r="T28" i="70"/>
  <c r="B28" i="70"/>
  <c r="DF27" i="70"/>
  <c r="CN27" i="70"/>
  <c r="BV27" i="70"/>
  <c r="BD27" i="70"/>
  <c r="AL27" i="70"/>
  <c r="T27" i="70"/>
  <c r="B27" i="70"/>
  <c r="DF26" i="70"/>
  <c r="CN26" i="70"/>
  <c r="BV26" i="70"/>
  <c r="BD26" i="70"/>
  <c r="AL26" i="70"/>
  <c r="T26" i="70"/>
  <c r="B26" i="70"/>
  <c r="DF25" i="70"/>
  <c r="CN25" i="70"/>
  <c r="BV25" i="70"/>
  <c r="BD25" i="70"/>
  <c r="AL25" i="70"/>
  <c r="T25" i="70"/>
  <c r="B25" i="70"/>
  <c r="DF24" i="70"/>
  <c r="CN24" i="70"/>
  <c r="BV24" i="70"/>
  <c r="BD24" i="70"/>
  <c r="AL24" i="70"/>
  <c r="T24" i="70"/>
  <c r="B24" i="70"/>
  <c r="DF23" i="70"/>
  <c r="CN23" i="70"/>
  <c r="BV23" i="70"/>
  <c r="BD23" i="70"/>
  <c r="AL23" i="70"/>
  <c r="T23" i="70"/>
  <c r="B23" i="70"/>
  <c r="DF22" i="70"/>
  <c r="CN22" i="70"/>
  <c r="BV22" i="70"/>
  <c r="BD22" i="70"/>
  <c r="AL22" i="70"/>
  <c r="T22" i="70"/>
  <c r="B22" i="70"/>
  <c r="DF21" i="70"/>
  <c r="CN21" i="70"/>
  <c r="BV21" i="70"/>
  <c r="BD21" i="70"/>
  <c r="AL21" i="70"/>
  <c r="T21" i="70"/>
  <c r="B21" i="70"/>
  <c r="DV19" i="70"/>
  <c r="DU19" i="70"/>
  <c r="DT19" i="70"/>
  <c r="DS19" i="70"/>
  <c r="DR19" i="70"/>
  <c r="DQ19" i="70"/>
  <c r="DP19" i="70"/>
  <c r="DO19" i="70"/>
  <c r="DN19" i="70"/>
  <c r="DM19" i="70"/>
  <c r="DL19" i="70"/>
  <c r="DK19" i="70"/>
  <c r="DJ19" i="70"/>
  <c r="DI19" i="70"/>
  <c r="DH19" i="70"/>
  <c r="DD19" i="70"/>
  <c r="DC19" i="70"/>
  <c r="DB19" i="70"/>
  <c r="DA19" i="70"/>
  <c r="CZ19" i="70"/>
  <c r="CY19" i="70"/>
  <c r="CX19" i="70"/>
  <c r="CW19" i="70"/>
  <c r="CV19" i="70"/>
  <c r="CU19" i="70"/>
  <c r="CT19" i="70"/>
  <c r="CS19" i="70"/>
  <c r="CR19" i="70"/>
  <c r="CQ19" i="70"/>
  <c r="CP19" i="70"/>
  <c r="CL19" i="70"/>
  <c r="CK19" i="70"/>
  <c r="CJ19" i="70"/>
  <c r="CI19" i="70"/>
  <c r="CH19" i="70"/>
  <c r="CG19" i="70"/>
  <c r="CF19" i="70"/>
  <c r="CE19" i="70"/>
  <c r="CD19" i="70"/>
  <c r="CC19" i="70"/>
  <c r="CB19" i="70"/>
  <c r="CA19" i="70"/>
  <c r="BZ19" i="70"/>
  <c r="BY19" i="70"/>
  <c r="BX19" i="70"/>
  <c r="BT19" i="70"/>
  <c r="BS19" i="70"/>
  <c r="BR19" i="70"/>
  <c r="BQ19" i="70"/>
  <c r="BP19" i="70"/>
  <c r="BO19" i="70"/>
  <c r="BN19" i="70"/>
  <c r="BM19" i="70"/>
  <c r="BL19" i="70"/>
  <c r="BK19" i="70"/>
  <c r="BJ19" i="70"/>
  <c r="BI19" i="70"/>
  <c r="BH19" i="70"/>
  <c r="BG19" i="70"/>
  <c r="BF19" i="70"/>
  <c r="BB19" i="70"/>
  <c r="BA19" i="70"/>
  <c r="AZ19" i="70"/>
  <c r="AY19" i="70"/>
  <c r="AX19" i="70"/>
  <c r="AW19" i="70"/>
  <c r="AV19" i="70"/>
  <c r="AU19" i="70"/>
  <c r="AT19" i="70"/>
  <c r="AS19" i="70"/>
  <c r="AR19" i="70"/>
  <c r="AQ19" i="70"/>
  <c r="AP19" i="70"/>
  <c r="AO19" i="70"/>
  <c r="AN19" i="70"/>
  <c r="AJ19" i="70"/>
  <c r="AI19" i="70"/>
  <c r="AH19" i="70"/>
  <c r="AG19" i="70"/>
  <c r="AF19" i="70"/>
  <c r="AE19" i="70"/>
  <c r="AD19" i="70"/>
  <c r="AC19" i="70"/>
  <c r="AB19" i="70"/>
  <c r="AA19" i="70"/>
  <c r="Z19" i="70"/>
  <c r="Y19" i="70"/>
  <c r="X19" i="70"/>
  <c r="W19" i="70"/>
  <c r="V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DF17" i="70"/>
  <c r="CN17" i="70"/>
  <c r="BV17" i="70"/>
  <c r="BD17" i="70"/>
  <c r="AL17" i="70"/>
  <c r="T17" i="70"/>
  <c r="B17" i="70"/>
  <c r="DF16" i="70"/>
  <c r="CN16" i="70"/>
  <c r="BV16" i="70"/>
  <c r="BD16" i="70"/>
  <c r="AL16" i="70"/>
  <c r="T16" i="70"/>
  <c r="B16" i="70"/>
  <c r="DF15" i="70"/>
  <c r="CN15" i="70"/>
  <c r="BV15" i="70"/>
  <c r="BD15" i="70"/>
  <c r="AL15" i="70"/>
  <c r="T15" i="70"/>
  <c r="B15" i="70"/>
  <c r="DF14" i="70"/>
  <c r="CN14" i="70"/>
  <c r="BV14" i="70"/>
  <c r="BD14" i="70"/>
  <c r="AL14" i="70"/>
  <c r="T14" i="70"/>
  <c r="B14" i="70"/>
  <c r="DF13" i="70"/>
  <c r="CN13" i="70"/>
  <c r="BV13" i="70"/>
  <c r="BD13" i="70"/>
  <c r="AL13" i="70"/>
  <c r="T13" i="70"/>
  <c r="B13" i="70"/>
  <c r="DF12" i="70"/>
  <c r="CN12" i="70"/>
  <c r="BV12" i="70"/>
  <c r="BD12" i="70"/>
  <c r="AL12" i="70"/>
  <c r="T12" i="70"/>
  <c r="B12" i="70"/>
  <c r="DF11" i="70"/>
  <c r="CN11" i="70"/>
  <c r="BV11" i="70"/>
  <c r="BD11" i="70"/>
  <c r="AL11" i="70"/>
  <c r="T11" i="70"/>
  <c r="B11" i="70"/>
  <c r="DF10" i="70"/>
  <c r="CN10" i="70"/>
  <c r="BV10" i="70"/>
  <c r="BD10" i="70"/>
  <c r="AL10" i="70"/>
  <c r="T10" i="70"/>
  <c r="B10" i="70"/>
  <c r="DF9" i="70"/>
  <c r="CN9" i="70"/>
  <c r="BV9" i="70"/>
  <c r="BD9" i="70"/>
  <c r="AL9" i="70"/>
  <c r="T9" i="70"/>
  <c r="B9" i="70"/>
  <c r="DF8" i="70"/>
  <c r="CN8" i="70"/>
  <c r="BV8" i="70"/>
  <c r="BD8" i="70"/>
  <c r="AL8" i="70"/>
  <c r="T8" i="70"/>
  <c r="B8" i="70"/>
  <c r="DF7" i="70"/>
  <c r="CN7" i="70"/>
  <c r="BV7" i="70"/>
  <c r="BD7" i="70"/>
  <c r="AL7" i="70"/>
  <c r="T7" i="70"/>
  <c r="B7" i="70"/>
  <c r="DF6" i="70"/>
  <c r="CN6" i="70"/>
  <c r="BV6" i="70"/>
  <c r="BD6" i="70"/>
  <c r="AL6" i="70"/>
  <c r="T6" i="70"/>
  <c r="B6" i="70"/>
  <c r="DF5" i="70"/>
  <c r="CN5" i="70"/>
  <c r="BV5" i="70"/>
  <c r="BD5" i="70"/>
  <c r="AL5" i="70"/>
  <c r="T5" i="70"/>
  <c r="B5" i="70"/>
  <c r="DF4" i="70"/>
  <c r="CN4" i="70"/>
  <c r="BV4" i="70"/>
  <c r="BD4" i="70"/>
  <c r="AL4" i="70"/>
  <c r="T4" i="70"/>
  <c r="B4" i="70"/>
  <c r="DF3" i="70"/>
  <c r="CN3" i="70"/>
  <c r="BV3" i="70"/>
  <c r="BD3" i="70"/>
  <c r="AL3" i="70"/>
  <c r="T3" i="70"/>
  <c r="B3" i="70"/>
  <c r="DV1" i="70"/>
  <c r="DU1" i="70"/>
  <c r="DT1" i="70"/>
  <c r="DS1" i="70"/>
  <c r="DR1" i="70"/>
  <c r="DQ1" i="70"/>
  <c r="DP1" i="70"/>
  <c r="DO1" i="70"/>
  <c r="DN1" i="70"/>
  <c r="DM1" i="70"/>
  <c r="DL1" i="70"/>
  <c r="DK1" i="70"/>
  <c r="DJ1" i="70"/>
  <c r="DI1" i="70"/>
  <c r="DH1" i="70"/>
  <c r="DD1" i="70"/>
  <c r="DC1" i="70"/>
  <c r="DB1" i="70"/>
  <c r="DA1" i="70"/>
  <c r="CZ1" i="70"/>
  <c r="CY1" i="70"/>
  <c r="CX1" i="70"/>
  <c r="CW1" i="70"/>
  <c r="CV1" i="70"/>
  <c r="CU1" i="70"/>
  <c r="CT1" i="70"/>
  <c r="CS1" i="70"/>
  <c r="CR1" i="70"/>
  <c r="CQ1" i="70"/>
  <c r="CP1" i="70"/>
  <c r="CL1" i="70"/>
  <c r="CK1" i="70"/>
  <c r="CJ1" i="70"/>
  <c r="CI1" i="70"/>
  <c r="CH1" i="70"/>
  <c r="CG1" i="70"/>
  <c r="CF1" i="70"/>
  <c r="CE1" i="70"/>
  <c r="CD1" i="70"/>
  <c r="CC1" i="70"/>
  <c r="CB1" i="70"/>
  <c r="CA1" i="70"/>
  <c r="BZ1" i="70"/>
  <c r="BY1" i="70"/>
  <c r="BX1" i="70"/>
  <c r="BT1" i="70"/>
  <c r="BS1" i="70"/>
  <c r="BR1" i="70"/>
  <c r="BQ1" i="70"/>
  <c r="BP1" i="70"/>
  <c r="BO1" i="70"/>
  <c r="BN1" i="70"/>
  <c r="BM1" i="70"/>
  <c r="BL1" i="70"/>
  <c r="BK1" i="70"/>
  <c r="BJ1" i="70"/>
  <c r="BI1" i="70"/>
  <c r="BH1" i="70"/>
  <c r="BG1" i="70"/>
  <c r="BF1" i="70"/>
  <c r="BB1" i="70"/>
  <c r="BA1" i="70"/>
  <c r="AZ1" i="70"/>
  <c r="AY1" i="70"/>
  <c r="AX1" i="70"/>
  <c r="AW1" i="70"/>
  <c r="AV1" i="70"/>
  <c r="AU1" i="70"/>
  <c r="AT1" i="70"/>
  <c r="AS1" i="70"/>
  <c r="AR1" i="70"/>
  <c r="AQ1" i="70"/>
  <c r="AP1" i="70"/>
  <c r="AO1" i="70"/>
  <c r="AN1" i="70"/>
  <c r="AJ1" i="70"/>
  <c r="AI1" i="70"/>
  <c r="AH1" i="70"/>
  <c r="AG1" i="70"/>
  <c r="AF1" i="70"/>
  <c r="AE1" i="70"/>
  <c r="AD1" i="70"/>
  <c r="AC1" i="70"/>
  <c r="AB1" i="70"/>
  <c r="AA1" i="70"/>
  <c r="Z1" i="70"/>
  <c r="Y1" i="70"/>
  <c r="X1" i="70"/>
  <c r="W1" i="70"/>
  <c r="V1" i="70"/>
  <c r="R1" i="70"/>
  <c r="Q1" i="70"/>
  <c r="P1" i="70"/>
  <c r="O1" i="70"/>
  <c r="N1" i="70"/>
  <c r="M1" i="70"/>
  <c r="L1" i="70"/>
  <c r="K1" i="70"/>
  <c r="J1" i="70"/>
  <c r="I1" i="70"/>
  <c r="H1" i="70"/>
  <c r="G1" i="70"/>
  <c r="F1" i="70"/>
  <c r="E1" i="70"/>
  <c r="D1" i="70"/>
  <c r="BV71" i="73"/>
  <c r="BD71" i="73"/>
  <c r="AL71" i="73"/>
  <c r="T71" i="73"/>
  <c r="B71" i="73"/>
  <c r="BV70" i="73"/>
  <c r="BD70" i="73"/>
  <c r="AL70" i="73"/>
  <c r="T70" i="73"/>
  <c r="B70" i="73"/>
  <c r="BV69" i="73"/>
  <c r="BD69" i="73"/>
  <c r="AL69" i="73"/>
  <c r="T69" i="73"/>
  <c r="B69" i="73"/>
  <c r="BV68" i="73"/>
  <c r="BD68" i="73"/>
  <c r="AL68" i="73"/>
  <c r="T68" i="73"/>
  <c r="B68" i="73"/>
  <c r="BV67" i="73"/>
  <c r="BD67" i="73"/>
  <c r="AL67" i="73"/>
  <c r="T67" i="73"/>
  <c r="B67" i="73"/>
  <c r="BV66" i="73"/>
  <c r="BD66" i="73"/>
  <c r="AL66" i="73"/>
  <c r="T66" i="73"/>
  <c r="B66" i="73"/>
  <c r="BV65" i="73"/>
  <c r="BD65" i="73"/>
  <c r="AL65" i="73"/>
  <c r="T65" i="73"/>
  <c r="B65" i="73"/>
  <c r="BV64" i="73"/>
  <c r="BD64" i="73"/>
  <c r="AL64" i="73"/>
  <c r="T64" i="73"/>
  <c r="B64" i="73"/>
  <c r="BV63" i="73"/>
  <c r="BD63" i="73"/>
  <c r="AL63" i="73"/>
  <c r="T63" i="73"/>
  <c r="B63" i="73"/>
  <c r="BV62" i="73"/>
  <c r="BD62" i="73"/>
  <c r="AL62" i="73"/>
  <c r="T62" i="73"/>
  <c r="B62" i="73"/>
  <c r="BV61" i="73"/>
  <c r="BD61" i="73"/>
  <c r="AL61" i="73"/>
  <c r="T61" i="73"/>
  <c r="B61" i="73"/>
  <c r="BV60" i="73"/>
  <c r="BD60" i="73"/>
  <c r="AL60" i="73"/>
  <c r="T60" i="73"/>
  <c r="B60" i="73"/>
  <c r="BV59" i="73"/>
  <c r="BD59" i="73"/>
  <c r="AL59" i="73"/>
  <c r="T59" i="73"/>
  <c r="B59" i="73"/>
  <c r="BV58" i="73"/>
  <c r="BD58" i="73"/>
  <c r="AL58" i="73"/>
  <c r="T58" i="73"/>
  <c r="B58" i="73"/>
  <c r="BV57" i="73"/>
  <c r="BD57" i="73"/>
  <c r="AL57" i="73"/>
  <c r="T57" i="73"/>
  <c r="B57" i="73"/>
  <c r="CL55" i="73"/>
  <c r="CK55" i="73"/>
  <c r="CJ55" i="73"/>
  <c r="CI55" i="73"/>
  <c r="CH55" i="73"/>
  <c r="CG55" i="73"/>
  <c r="CF55" i="73"/>
  <c r="CE55" i="73"/>
  <c r="CD55" i="73"/>
  <c r="CC55" i="73"/>
  <c r="CB55" i="73"/>
  <c r="CA55" i="73"/>
  <c r="BZ55" i="73"/>
  <c r="BY55" i="73"/>
  <c r="BX55" i="73"/>
  <c r="BT55" i="73"/>
  <c r="BS55" i="73"/>
  <c r="BR55" i="73"/>
  <c r="BQ55" i="73"/>
  <c r="BP55" i="73"/>
  <c r="BO55" i="73"/>
  <c r="BN55" i="73"/>
  <c r="BM55" i="73"/>
  <c r="BL55" i="73"/>
  <c r="BK55" i="73"/>
  <c r="BJ55" i="73"/>
  <c r="BI55" i="73"/>
  <c r="BH55" i="73"/>
  <c r="BG55" i="73"/>
  <c r="BF55" i="73"/>
  <c r="BB55" i="73"/>
  <c r="BA55" i="73"/>
  <c r="AZ55" i="73"/>
  <c r="AY55" i="73"/>
  <c r="AX55" i="73"/>
  <c r="AW55" i="73"/>
  <c r="AV55" i="73"/>
  <c r="AU55" i="73"/>
  <c r="AT55" i="73"/>
  <c r="AS55" i="73"/>
  <c r="AR55" i="73"/>
  <c r="AQ55" i="73"/>
  <c r="AP55" i="73"/>
  <c r="AO55" i="73"/>
  <c r="AN55" i="73"/>
  <c r="AJ55" i="73"/>
  <c r="AI55" i="73"/>
  <c r="AH55" i="73"/>
  <c r="AG55" i="73"/>
  <c r="AF55" i="73"/>
  <c r="AE55" i="73"/>
  <c r="AD55" i="73"/>
  <c r="AC55" i="73"/>
  <c r="AB55" i="73"/>
  <c r="AA55" i="73"/>
  <c r="Z55" i="73"/>
  <c r="Y55" i="73"/>
  <c r="X55" i="73"/>
  <c r="W55" i="73"/>
  <c r="V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N53" i="73"/>
  <c r="BV53" i="73"/>
  <c r="BD53" i="73"/>
  <c r="AL53" i="73"/>
  <c r="T53" i="73"/>
  <c r="B53" i="73"/>
  <c r="CN52" i="73"/>
  <c r="BV52" i="73"/>
  <c r="BD52" i="73"/>
  <c r="AL52" i="73"/>
  <c r="T52" i="73"/>
  <c r="B52" i="73"/>
  <c r="CN51" i="73"/>
  <c r="BV51" i="73"/>
  <c r="BD51" i="73"/>
  <c r="AL51" i="73"/>
  <c r="T51" i="73"/>
  <c r="B51" i="73"/>
  <c r="CN50" i="73"/>
  <c r="BV50" i="73"/>
  <c r="BD50" i="73"/>
  <c r="AL50" i="73"/>
  <c r="T50" i="73"/>
  <c r="B50" i="73"/>
  <c r="CN49" i="73"/>
  <c r="BV49" i="73"/>
  <c r="BD49" i="73"/>
  <c r="AL49" i="73"/>
  <c r="T49" i="73"/>
  <c r="B49" i="73"/>
  <c r="CN48" i="73"/>
  <c r="BV48" i="73"/>
  <c r="BD48" i="73"/>
  <c r="AL48" i="73"/>
  <c r="T48" i="73"/>
  <c r="B48" i="73"/>
  <c r="CN47" i="73"/>
  <c r="BV47" i="73"/>
  <c r="BD47" i="73"/>
  <c r="AL47" i="73"/>
  <c r="T47" i="73"/>
  <c r="B47" i="73"/>
  <c r="CN46" i="73"/>
  <c r="BV46" i="73"/>
  <c r="BD46" i="73"/>
  <c r="AL46" i="73"/>
  <c r="T46" i="73"/>
  <c r="B46" i="73"/>
  <c r="CN45" i="73"/>
  <c r="BV45" i="73"/>
  <c r="BD45" i="73"/>
  <c r="AL45" i="73"/>
  <c r="T45" i="73"/>
  <c r="B45" i="73"/>
  <c r="CN44" i="73"/>
  <c r="BV44" i="73"/>
  <c r="BD44" i="73"/>
  <c r="AL44" i="73"/>
  <c r="T44" i="73"/>
  <c r="B44" i="73"/>
  <c r="CN43" i="73"/>
  <c r="BV43" i="73"/>
  <c r="BD43" i="73"/>
  <c r="AL43" i="73"/>
  <c r="T43" i="73"/>
  <c r="B43" i="73"/>
  <c r="CN42" i="73"/>
  <c r="BV42" i="73"/>
  <c r="BD42" i="73"/>
  <c r="AL42" i="73"/>
  <c r="T42" i="73"/>
  <c r="B42" i="73"/>
  <c r="CN41" i="73"/>
  <c r="BV41" i="73"/>
  <c r="BD41" i="73"/>
  <c r="AL41" i="73"/>
  <c r="T41" i="73"/>
  <c r="B41" i="73"/>
  <c r="CN40" i="73"/>
  <c r="BV40" i="73"/>
  <c r="BD40" i="73"/>
  <c r="AL40" i="73"/>
  <c r="T40" i="73"/>
  <c r="B40" i="73"/>
  <c r="CN39" i="73"/>
  <c r="BV39" i="73"/>
  <c r="BD39" i="73"/>
  <c r="AL39" i="73"/>
  <c r="T39" i="73"/>
  <c r="B39" i="73"/>
  <c r="DD37" i="73"/>
  <c r="DC37" i="73"/>
  <c r="DB37" i="73"/>
  <c r="DA37" i="73"/>
  <c r="CZ37" i="73"/>
  <c r="CY37" i="73"/>
  <c r="CX37" i="73"/>
  <c r="CW37" i="73"/>
  <c r="CV37" i="73"/>
  <c r="CU37" i="73"/>
  <c r="CT37" i="73"/>
  <c r="CS37" i="73"/>
  <c r="CR37" i="73"/>
  <c r="CQ37" i="73"/>
  <c r="CP37" i="73"/>
  <c r="CL37" i="73"/>
  <c r="CK37" i="73"/>
  <c r="CJ37" i="73"/>
  <c r="CI37" i="73"/>
  <c r="CH37" i="73"/>
  <c r="CG37" i="73"/>
  <c r="CF37" i="73"/>
  <c r="CE37" i="73"/>
  <c r="CD37" i="73"/>
  <c r="CC37" i="73"/>
  <c r="CB37" i="73"/>
  <c r="CA37" i="73"/>
  <c r="BZ37" i="73"/>
  <c r="BY37" i="73"/>
  <c r="BX37" i="73"/>
  <c r="BT37" i="73"/>
  <c r="BS37" i="73"/>
  <c r="BR37" i="73"/>
  <c r="BQ37" i="73"/>
  <c r="BP37" i="73"/>
  <c r="BO37" i="73"/>
  <c r="BN37" i="73"/>
  <c r="BM37" i="73"/>
  <c r="BL37" i="73"/>
  <c r="BK37" i="73"/>
  <c r="BJ37" i="73"/>
  <c r="BI37" i="73"/>
  <c r="BH37" i="73"/>
  <c r="BG37" i="73"/>
  <c r="BF37" i="73"/>
  <c r="BB37" i="73"/>
  <c r="BA37" i="73"/>
  <c r="AZ37" i="73"/>
  <c r="AY37" i="73"/>
  <c r="AX37" i="73"/>
  <c r="AW37" i="73"/>
  <c r="AV37" i="73"/>
  <c r="AU37" i="73"/>
  <c r="AT37" i="73"/>
  <c r="AS37" i="73"/>
  <c r="AR37" i="73"/>
  <c r="AQ37" i="73"/>
  <c r="AP37" i="73"/>
  <c r="AO37" i="73"/>
  <c r="AN37" i="73"/>
  <c r="AJ37" i="73"/>
  <c r="AI37" i="73"/>
  <c r="AH37" i="73"/>
  <c r="AG37" i="73"/>
  <c r="AF37" i="73"/>
  <c r="AE37" i="73"/>
  <c r="AD37" i="73"/>
  <c r="AC37" i="73"/>
  <c r="AB37" i="73"/>
  <c r="AA37" i="73"/>
  <c r="Z37" i="73"/>
  <c r="Y37" i="73"/>
  <c r="X37" i="73"/>
  <c r="W37" i="73"/>
  <c r="V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N35" i="73"/>
  <c r="BV35" i="73"/>
  <c r="BD35" i="73"/>
  <c r="AL35" i="73"/>
  <c r="T35" i="73"/>
  <c r="B35" i="73"/>
  <c r="CN34" i="73"/>
  <c r="BV34" i="73"/>
  <c r="BD34" i="73"/>
  <c r="AL34" i="73"/>
  <c r="T34" i="73"/>
  <c r="B34" i="73"/>
  <c r="CN33" i="73"/>
  <c r="BV33" i="73"/>
  <c r="BD33" i="73"/>
  <c r="AL33" i="73"/>
  <c r="T33" i="73"/>
  <c r="B33" i="73"/>
  <c r="CN32" i="73"/>
  <c r="BV32" i="73"/>
  <c r="BD32" i="73"/>
  <c r="AL32" i="73"/>
  <c r="T32" i="73"/>
  <c r="B32" i="73"/>
  <c r="CN31" i="73"/>
  <c r="BV31" i="73"/>
  <c r="BD31" i="73"/>
  <c r="AL31" i="73"/>
  <c r="T31" i="73"/>
  <c r="B31" i="73"/>
  <c r="CN30" i="73"/>
  <c r="BV30" i="73"/>
  <c r="BD30" i="73"/>
  <c r="AL30" i="73"/>
  <c r="T30" i="73"/>
  <c r="B30" i="73"/>
  <c r="CN29" i="73"/>
  <c r="BV29" i="73"/>
  <c r="BD29" i="73"/>
  <c r="AL29" i="73"/>
  <c r="T29" i="73"/>
  <c r="B29" i="73"/>
  <c r="CN28" i="73"/>
  <c r="BV28" i="73"/>
  <c r="BD28" i="73"/>
  <c r="AL28" i="73"/>
  <c r="T28" i="73"/>
  <c r="B28" i="73"/>
  <c r="CN27" i="73"/>
  <c r="BV27" i="73"/>
  <c r="BD27" i="73"/>
  <c r="AL27" i="73"/>
  <c r="T27" i="73"/>
  <c r="B27" i="73"/>
  <c r="CN26" i="73"/>
  <c r="BV26" i="73"/>
  <c r="BD26" i="73"/>
  <c r="AL26" i="73"/>
  <c r="T26" i="73"/>
  <c r="B26" i="73"/>
  <c r="CN25" i="73"/>
  <c r="BV25" i="73"/>
  <c r="BD25" i="73"/>
  <c r="AL25" i="73"/>
  <c r="T25" i="73"/>
  <c r="B25" i="73"/>
  <c r="CN24" i="73"/>
  <c r="BV24" i="73"/>
  <c r="BD24" i="73"/>
  <c r="AL24" i="73"/>
  <c r="T24" i="73"/>
  <c r="B24" i="73"/>
  <c r="CN23" i="73"/>
  <c r="BV23" i="73"/>
  <c r="BD23" i="73"/>
  <c r="AL23" i="73"/>
  <c r="T23" i="73"/>
  <c r="B23" i="73"/>
  <c r="CN22" i="73"/>
  <c r="BV22" i="73"/>
  <c r="BD22" i="73"/>
  <c r="AL22" i="73"/>
  <c r="T22" i="73"/>
  <c r="B22" i="73"/>
  <c r="CN21" i="73"/>
  <c r="BV21" i="73"/>
  <c r="BD21" i="73"/>
  <c r="AL21" i="73"/>
  <c r="T21" i="73"/>
  <c r="B21" i="73"/>
  <c r="DD19" i="73"/>
  <c r="DC19" i="73"/>
  <c r="DB19" i="73"/>
  <c r="DA19" i="73"/>
  <c r="CZ19" i="73"/>
  <c r="CY19" i="73"/>
  <c r="CX19" i="73"/>
  <c r="CW19" i="73"/>
  <c r="CV19" i="73"/>
  <c r="CU19" i="73"/>
  <c r="CT19" i="73"/>
  <c r="CS19" i="73"/>
  <c r="CR19" i="73"/>
  <c r="CQ19" i="73"/>
  <c r="CP19" i="73"/>
  <c r="CL19" i="73"/>
  <c r="CK19" i="73"/>
  <c r="CJ19" i="73"/>
  <c r="CI19" i="73"/>
  <c r="CH19" i="73"/>
  <c r="CG19" i="73"/>
  <c r="CF19" i="73"/>
  <c r="CE19" i="73"/>
  <c r="CD19" i="73"/>
  <c r="CC19" i="73"/>
  <c r="CB19" i="73"/>
  <c r="CA19" i="73"/>
  <c r="BZ19" i="73"/>
  <c r="BY19" i="73"/>
  <c r="BX19" i="73"/>
  <c r="BT19" i="73"/>
  <c r="BS19" i="73"/>
  <c r="BR19" i="73"/>
  <c r="BQ19" i="73"/>
  <c r="BP19" i="73"/>
  <c r="BO19" i="73"/>
  <c r="BN19" i="73"/>
  <c r="BM19" i="73"/>
  <c r="BL19" i="73"/>
  <c r="BK19" i="73"/>
  <c r="BJ19" i="73"/>
  <c r="BI19" i="73"/>
  <c r="BH19" i="73"/>
  <c r="BG19" i="73"/>
  <c r="BF19" i="73"/>
  <c r="BB19" i="73"/>
  <c r="BA19" i="73"/>
  <c r="AZ19" i="73"/>
  <c r="AY19" i="73"/>
  <c r="AX19" i="73"/>
  <c r="AW19" i="73"/>
  <c r="AV19" i="73"/>
  <c r="AU19" i="73"/>
  <c r="AT19" i="73"/>
  <c r="AS19" i="73"/>
  <c r="AR19" i="73"/>
  <c r="AQ19" i="73"/>
  <c r="AP19" i="73"/>
  <c r="AO19" i="73"/>
  <c r="AN19" i="73"/>
  <c r="AJ19" i="73"/>
  <c r="AI19" i="73"/>
  <c r="AH19" i="73"/>
  <c r="AG19" i="73"/>
  <c r="AF19" i="73"/>
  <c r="AE19" i="73"/>
  <c r="AD19" i="73"/>
  <c r="AC19" i="73"/>
  <c r="AB19" i="73"/>
  <c r="AA19" i="73"/>
  <c r="Z19" i="73"/>
  <c r="Y19" i="73"/>
  <c r="X19" i="73"/>
  <c r="W19" i="73"/>
  <c r="V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N17" i="73"/>
  <c r="BV17" i="73"/>
  <c r="BD17" i="73"/>
  <c r="AL17" i="73"/>
  <c r="T17" i="73"/>
  <c r="B17" i="73"/>
  <c r="CN16" i="73"/>
  <c r="BV16" i="73"/>
  <c r="BD16" i="73"/>
  <c r="AL16" i="73"/>
  <c r="T16" i="73"/>
  <c r="B16" i="73"/>
  <c r="CN15" i="73"/>
  <c r="BV15" i="73"/>
  <c r="BD15" i="73"/>
  <c r="AL15" i="73"/>
  <c r="T15" i="73"/>
  <c r="B15" i="73"/>
  <c r="CN14" i="73"/>
  <c r="BV14" i="73"/>
  <c r="BD14" i="73"/>
  <c r="AL14" i="73"/>
  <c r="T14" i="73"/>
  <c r="B14" i="73"/>
  <c r="CN13" i="73"/>
  <c r="BV13" i="73"/>
  <c r="BD13" i="73"/>
  <c r="AL13" i="73"/>
  <c r="T13" i="73"/>
  <c r="B13" i="73"/>
  <c r="CN12" i="73"/>
  <c r="BV12" i="73"/>
  <c r="BD12" i="73"/>
  <c r="AL12" i="73"/>
  <c r="T12" i="73"/>
  <c r="B12" i="73"/>
  <c r="CN11" i="73"/>
  <c r="BV11" i="73"/>
  <c r="BD11" i="73"/>
  <c r="AL11" i="73"/>
  <c r="T11" i="73"/>
  <c r="B11" i="73"/>
  <c r="CN10" i="73"/>
  <c r="BV10" i="73"/>
  <c r="BD10" i="73"/>
  <c r="AL10" i="73"/>
  <c r="T10" i="73"/>
  <c r="B10" i="73"/>
  <c r="CN9" i="73"/>
  <c r="BV9" i="73"/>
  <c r="BD9" i="73"/>
  <c r="AL9" i="73"/>
  <c r="T9" i="73"/>
  <c r="B9" i="73"/>
  <c r="CN8" i="73"/>
  <c r="BV8" i="73"/>
  <c r="BD8" i="73"/>
  <c r="AL8" i="73"/>
  <c r="T8" i="73"/>
  <c r="B8" i="73"/>
  <c r="CN7" i="73"/>
  <c r="BV7" i="73"/>
  <c r="BD7" i="73"/>
  <c r="AL7" i="73"/>
  <c r="T7" i="73"/>
  <c r="B7" i="73"/>
  <c r="CN6" i="73"/>
  <c r="BV6" i="73"/>
  <c r="BD6" i="73"/>
  <c r="AL6" i="73"/>
  <c r="T6" i="73"/>
  <c r="B6" i="73"/>
  <c r="CN5" i="73"/>
  <c r="BV5" i="73"/>
  <c r="BD5" i="73"/>
  <c r="AL5" i="73"/>
  <c r="T5" i="73"/>
  <c r="B5" i="73"/>
  <c r="CN4" i="73"/>
  <c r="BV4" i="73"/>
  <c r="BD4" i="73"/>
  <c r="AL4" i="73"/>
  <c r="T4" i="73"/>
  <c r="B4" i="73"/>
  <c r="CN3" i="73"/>
  <c r="BV3" i="73"/>
  <c r="BD3" i="73"/>
  <c r="AL3" i="73"/>
  <c r="T3" i="73"/>
  <c r="B3" i="73"/>
  <c r="DD1" i="73"/>
  <c r="DC1" i="73"/>
  <c r="DB1" i="73"/>
  <c r="DA1" i="73"/>
  <c r="CZ1" i="73"/>
  <c r="CY1" i="73"/>
  <c r="CX1" i="73"/>
  <c r="CW1" i="73"/>
  <c r="CV1" i="73"/>
  <c r="CU1" i="73"/>
  <c r="CT1" i="73"/>
  <c r="CS1" i="73"/>
  <c r="CR1" i="73"/>
  <c r="CQ1" i="73"/>
  <c r="CP1" i="73"/>
  <c r="CL1" i="73"/>
  <c r="CK1" i="73"/>
  <c r="CJ1" i="73"/>
  <c r="CI1" i="73"/>
  <c r="CH1" i="73"/>
  <c r="CG1" i="73"/>
  <c r="CF1" i="73"/>
  <c r="CE1" i="73"/>
  <c r="CD1" i="73"/>
  <c r="CC1" i="73"/>
  <c r="CB1" i="73"/>
  <c r="CA1" i="73"/>
  <c r="BZ1" i="73"/>
  <c r="BY1" i="73"/>
  <c r="BX1" i="73"/>
  <c r="BT1" i="73"/>
  <c r="BS1" i="73"/>
  <c r="BR1" i="73"/>
  <c r="BQ1" i="73"/>
  <c r="BP1" i="73"/>
  <c r="BO1" i="73"/>
  <c r="BN1" i="73"/>
  <c r="BM1" i="73"/>
  <c r="BL1" i="73"/>
  <c r="BK1" i="73"/>
  <c r="BJ1" i="73"/>
  <c r="BI1" i="73"/>
  <c r="BH1" i="73"/>
  <c r="BG1" i="73"/>
  <c r="BF1" i="73"/>
  <c r="BB1" i="73"/>
  <c r="BA1" i="73"/>
  <c r="AZ1" i="73"/>
  <c r="AY1" i="73"/>
  <c r="AX1" i="73"/>
  <c r="AW1" i="73"/>
  <c r="AV1" i="73"/>
  <c r="AU1" i="73"/>
  <c r="AT1" i="73"/>
  <c r="AS1" i="73"/>
  <c r="AR1" i="73"/>
  <c r="AQ1" i="73"/>
  <c r="AP1" i="73"/>
  <c r="AO1" i="73"/>
  <c r="AN1" i="73"/>
  <c r="AJ1" i="73"/>
  <c r="AI1" i="73"/>
  <c r="AH1" i="73"/>
  <c r="AG1" i="73"/>
  <c r="AF1" i="73"/>
  <c r="AE1" i="73"/>
  <c r="AD1" i="73"/>
  <c r="AC1" i="73"/>
  <c r="AB1" i="73"/>
  <c r="AA1" i="73"/>
  <c r="Z1" i="73"/>
  <c r="Y1" i="73"/>
  <c r="X1" i="73"/>
  <c r="W1" i="73"/>
  <c r="V1" i="73"/>
  <c r="R1" i="73"/>
  <c r="Q1" i="73"/>
  <c r="P1" i="73"/>
  <c r="O1" i="73"/>
  <c r="N1" i="73"/>
  <c r="M1" i="73"/>
  <c r="L1" i="73"/>
  <c r="K1" i="73"/>
  <c r="J1" i="73"/>
  <c r="I1" i="73"/>
  <c r="H1" i="73"/>
  <c r="G1" i="73"/>
  <c r="F1" i="73"/>
  <c r="E1" i="73"/>
  <c r="D1" i="73"/>
  <c r="U17" i="61"/>
  <c r="T17" i="61"/>
  <c r="Q17" i="61"/>
  <c r="P17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C17" i="61"/>
  <c r="B17" i="61"/>
  <c r="A17" i="61"/>
  <c r="U16" i="61"/>
  <c r="T16" i="61"/>
  <c r="Q16" i="61"/>
  <c r="P16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C16" i="61"/>
  <c r="B16" i="61"/>
  <c r="A16" i="61"/>
  <c r="U15" i="61"/>
  <c r="T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A15" i="61"/>
  <c r="U14" i="61"/>
  <c r="T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A14" i="61"/>
  <c r="U13" i="61"/>
  <c r="T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A13" i="61"/>
  <c r="U12" i="61"/>
  <c r="T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A12" i="61"/>
  <c r="U11" i="61"/>
  <c r="T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A11" i="61"/>
  <c r="U10" i="61"/>
  <c r="T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A10" i="61"/>
  <c r="U9" i="61"/>
  <c r="T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A9" i="61"/>
  <c r="U8" i="61"/>
  <c r="T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A8" i="61"/>
  <c r="U7" i="61"/>
  <c r="T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7" i="61"/>
  <c r="U6" i="61"/>
  <c r="T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A6" i="61"/>
  <c r="U5" i="61"/>
  <c r="T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A5" i="61"/>
  <c r="U4" i="61"/>
  <c r="T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A4" i="61"/>
  <c r="U3" i="61"/>
  <c r="T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A3" i="61"/>
  <c r="U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DF71" i="68"/>
  <c r="CN71" i="68"/>
  <c r="BV71" i="68"/>
  <c r="BD71" i="68"/>
  <c r="DF70" i="68"/>
  <c r="CN70" i="68"/>
  <c r="BV70" i="68"/>
  <c r="BD70" i="68"/>
  <c r="DF69" i="68"/>
  <c r="CN69" i="68"/>
  <c r="BV69" i="68"/>
  <c r="BD69" i="68"/>
  <c r="B69" i="68"/>
  <c r="DF68" i="68"/>
  <c r="CN68" i="68"/>
  <c r="BV68" i="68"/>
  <c r="BD68" i="68"/>
  <c r="B68" i="68"/>
  <c r="DF67" i="68"/>
  <c r="CN67" i="68"/>
  <c r="BV67" i="68"/>
  <c r="BD67" i="68"/>
  <c r="B67" i="68"/>
  <c r="DF66" i="68"/>
  <c r="CN66" i="68"/>
  <c r="BV66" i="68"/>
  <c r="BD66" i="68"/>
  <c r="B66" i="68"/>
  <c r="DF65" i="68"/>
  <c r="CN65" i="68"/>
  <c r="BV65" i="68"/>
  <c r="BD65" i="68"/>
  <c r="B65" i="68"/>
  <c r="DF64" i="68"/>
  <c r="CN64" i="68"/>
  <c r="BV64" i="68"/>
  <c r="BD64" i="68"/>
  <c r="B64" i="68"/>
  <c r="DF63" i="68"/>
  <c r="CN63" i="68"/>
  <c r="BV63" i="68"/>
  <c r="BD63" i="68"/>
  <c r="B63" i="68"/>
  <c r="DF62" i="68"/>
  <c r="CN62" i="68"/>
  <c r="BV62" i="68"/>
  <c r="BD62" i="68"/>
  <c r="B62" i="68"/>
  <c r="DF61" i="68"/>
  <c r="CN61" i="68"/>
  <c r="BV61" i="68"/>
  <c r="BD61" i="68"/>
  <c r="B61" i="68"/>
  <c r="DF60" i="68"/>
  <c r="CN60" i="68"/>
  <c r="BV60" i="68"/>
  <c r="BD60" i="68"/>
  <c r="B60" i="68"/>
  <c r="DF59" i="68"/>
  <c r="CN59" i="68"/>
  <c r="BV59" i="68"/>
  <c r="BD59" i="68"/>
  <c r="B59" i="68"/>
  <c r="DF58" i="68"/>
  <c r="CN58" i="68"/>
  <c r="BV58" i="68"/>
  <c r="BD58" i="68"/>
  <c r="B58" i="68"/>
  <c r="DF57" i="68"/>
  <c r="CN57" i="68"/>
  <c r="BV57" i="68"/>
  <c r="BD57" i="68"/>
  <c r="B57" i="68"/>
  <c r="B56" i="68"/>
  <c r="DV55" i="68"/>
  <c r="DU55" i="68"/>
  <c r="DT55" i="68"/>
  <c r="DS55" i="68"/>
  <c r="DR55" i="68"/>
  <c r="DQ55" i="68"/>
  <c r="DP55" i="68"/>
  <c r="DO55" i="68"/>
  <c r="DN55" i="68"/>
  <c r="DM55" i="68"/>
  <c r="DL55" i="68"/>
  <c r="DK55" i="68"/>
  <c r="DJ55" i="68"/>
  <c r="DI55" i="68"/>
  <c r="DH55" i="68"/>
  <c r="DD55" i="68"/>
  <c r="DC55" i="68"/>
  <c r="DB55" i="68"/>
  <c r="DA55" i="68"/>
  <c r="CZ55" i="68"/>
  <c r="CY55" i="68"/>
  <c r="CX55" i="68"/>
  <c r="CW55" i="68"/>
  <c r="CV55" i="68"/>
  <c r="CU55" i="68"/>
  <c r="CT55" i="68"/>
  <c r="CS55" i="68"/>
  <c r="CR55" i="68"/>
  <c r="CQ55" i="68"/>
  <c r="CP55" i="68"/>
  <c r="CL55" i="68"/>
  <c r="CK55" i="68"/>
  <c r="CJ55" i="68"/>
  <c r="CI55" i="68"/>
  <c r="CH55" i="68"/>
  <c r="CG55" i="68"/>
  <c r="CF55" i="68"/>
  <c r="CE55" i="68"/>
  <c r="CD55" i="68"/>
  <c r="CC55" i="68"/>
  <c r="CB55" i="68"/>
  <c r="CA55" i="68"/>
  <c r="BZ55" i="68"/>
  <c r="BY55" i="68"/>
  <c r="BX55" i="68"/>
  <c r="BT55" i="68"/>
  <c r="BS55" i="68"/>
  <c r="BR55" i="68"/>
  <c r="BQ55" i="68"/>
  <c r="BP55" i="68"/>
  <c r="BO55" i="68"/>
  <c r="BN55" i="68"/>
  <c r="BM55" i="68"/>
  <c r="BL55" i="68"/>
  <c r="BK55" i="68"/>
  <c r="BJ55" i="68"/>
  <c r="BI55" i="68"/>
  <c r="BH55" i="68"/>
  <c r="BG55" i="68"/>
  <c r="BF55" i="68"/>
  <c r="B55" i="68"/>
  <c r="DF53" i="68"/>
  <c r="CN53" i="68"/>
  <c r="BV53" i="68"/>
  <c r="BD53" i="68"/>
  <c r="AL53" i="68"/>
  <c r="B53" i="68"/>
  <c r="DF52" i="68"/>
  <c r="CN52" i="68"/>
  <c r="BV52" i="68"/>
  <c r="BD52" i="68"/>
  <c r="AL52" i="68"/>
  <c r="B52" i="68"/>
  <c r="DF51" i="68"/>
  <c r="CN51" i="68"/>
  <c r="BV51" i="68"/>
  <c r="BD51" i="68"/>
  <c r="AL51" i="68"/>
  <c r="B51" i="68"/>
  <c r="DF50" i="68"/>
  <c r="CN50" i="68"/>
  <c r="BV50" i="68"/>
  <c r="BD50" i="68"/>
  <c r="AL50" i="68"/>
  <c r="B50" i="68"/>
  <c r="DF49" i="68"/>
  <c r="CN49" i="68"/>
  <c r="BV49" i="68"/>
  <c r="BD49" i="68"/>
  <c r="AL49" i="68"/>
  <c r="B49" i="68"/>
  <c r="DF48" i="68"/>
  <c r="CN48" i="68"/>
  <c r="BV48" i="68"/>
  <c r="BD48" i="68"/>
  <c r="AL48" i="68"/>
  <c r="B48" i="68"/>
  <c r="DF47" i="68"/>
  <c r="CN47" i="68"/>
  <c r="BV47" i="68"/>
  <c r="BD47" i="68"/>
  <c r="AL47" i="68"/>
  <c r="B47" i="68"/>
  <c r="DF46" i="68"/>
  <c r="CN46" i="68"/>
  <c r="BV46" i="68"/>
  <c r="BD46" i="68"/>
  <c r="AL46" i="68"/>
  <c r="B46" i="68"/>
  <c r="DF45" i="68"/>
  <c r="CN45" i="68"/>
  <c r="BV45" i="68"/>
  <c r="BD45" i="68"/>
  <c r="AL45" i="68"/>
  <c r="B45" i="68"/>
  <c r="DF44" i="68"/>
  <c r="CN44" i="68"/>
  <c r="BV44" i="68"/>
  <c r="BD44" i="68"/>
  <c r="AL44" i="68"/>
  <c r="B44" i="68"/>
  <c r="DF43" i="68"/>
  <c r="CN43" i="68"/>
  <c r="BV43" i="68"/>
  <c r="BD43" i="68"/>
  <c r="AL43" i="68"/>
  <c r="B43" i="68"/>
  <c r="DF42" i="68"/>
  <c r="CN42" i="68"/>
  <c r="BV42" i="68"/>
  <c r="BD42" i="68"/>
  <c r="AL42" i="68"/>
  <c r="B42" i="68"/>
  <c r="DF41" i="68"/>
  <c r="CN41" i="68"/>
  <c r="BV41" i="68"/>
  <c r="BD41" i="68"/>
  <c r="AL41" i="68"/>
  <c r="B41" i="68"/>
  <c r="DF40" i="68"/>
  <c r="CN40" i="68"/>
  <c r="BV40" i="68"/>
  <c r="BD40" i="68"/>
  <c r="AL40" i="68"/>
  <c r="B40" i="68"/>
  <c r="DF39" i="68"/>
  <c r="CN39" i="68"/>
  <c r="BV39" i="68"/>
  <c r="BD39" i="68"/>
  <c r="AL39" i="68"/>
  <c r="B39" i="68"/>
  <c r="DV37" i="68"/>
  <c r="DU37" i="68"/>
  <c r="DT37" i="68"/>
  <c r="DS37" i="68"/>
  <c r="DR37" i="68"/>
  <c r="DQ37" i="68"/>
  <c r="DP37" i="68"/>
  <c r="DO37" i="68"/>
  <c r="DN37" i="68"/>
  <c r="DM37" i="68"/>
  <c r="DL37" i="68"/>
  <c r="DK37" i="68"/>
  <c r="DJ37" i="68"/>
  <c r="DI37" i="68"/>
  <c r="DH37" i="68"/>
  <c r="DD37" i="68"/>
  <c r="DC37" i="68"/>
  <c r="DB37" i="68"/>
  <c r="DA37" i="68"/>
  <c r="CZ37" i="68"/>
  <c r="CY37" i="68"/>
  <c r="CX37" i="68"/>
  <c r="CW37" i="68"/>
  <c r="CV37" i="68"/>
  <c r="CU37" i="68"/>
  <c r="CT37" i="68"/>
  <c r="CS37" i="68"/>
  <c r="CR37" i="68"/>
  <c r="CQ37" i="68"/>
  <c r="CP37" i="68"/>
  <c r="CL37" i="68"/>
  <c r="CK37" i="68"/>
  <c r="CJ37" i="68"/>
  <c r="CI37" i="68"/>
  <c r="CH37" i="68"/>
  <c r="CG37" i="68"/>
  <c r="CF37" i="68"/>
  <c r="CE37" i="68"/>
  <c r="CD37" i="68"/>
  <c r="CC37" i="68"/>
  <c r="CB37" i="68"/>
  <c r="CA37" i="68"/>
  <c r="BZ37" i="68"/>
  <c r="BY37" i="68"/>
  <c r="BX37" i="68"/>
  <c r="BT37" i="68"/>
  <c r="BS37" i="68"/>
  <c r="BR37" i="68"/>
  <c r="BQ37" i="68"/>
  <c r="BP37" i="68"/>
  <c r="BO37" i="68"/>
  <c r="BN37" i="68"/>
  <c r="BM37" i="68"/>
  <c r="BL37" i="68"/>
  <c r="BK37" i="68"/>
  <c r="BJ37" i="68"/>
  <c r="BI37" i="68"/>
  <c r="BH37" i="68"/>
  <c r="BG37" i="68"/>
  <c r="BF37" i="68"/>
  <c r="BB37" i="68"/>
  <c r="BA37" i="68"/>
  <c r="AZ37" i="68"/>
  <c r="AY37" i="68"/>
  <c r="AX37" i="68"/>
  <c r="AW37" i="68"/>
  <c r="AV37" i="68"/>
  <c r="AU37" i="68"/>
  <c r="AT37" i="68"/>
  <c r="AS37" i="68"/>
  <c r="AR37" i="68"/>
  <c r="AQ37" i="68"/>
  <c r="AP37" i="68"/>
  <c r="AO37" i="68"/>
  <c r="AN37" i="68"/>
  <c r="AH37" i="68"/>
  <c r="AG37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DF35" i="68"/>
  <c r="CN35" i="68"/>
  <c r="BV35" i="68"/>
  <c r="BD35" i="68"/>
  <c r="T35" i="68"/>
  <c r="B35" i="68"/>
  <c r="DF34" i="68"/>
  <c r="CN34" i="68"/>
  <c r="BV34" i="68"/>
  <c r="BD34" i="68"/>
  <c r="T34" i="68"/>
  <c r="B34" i="68"/>
  <c r="DF33" i="68"/>
  <c r="CN33" i="68"/>
  <c r="BV33" i="68"/>
  <c r="BD33" i="68"/>
  <c r="T33" i="68"/>
  <c r="B33" i="68"/>
  <c r="DF32" i="68"/>
  <c r="CN32" i="68"/>
  <c r="BV32" i="68"/>
  <c r="BD32" i="68"/>
  <c r="T32" i="68"/>
  <c r="B32" i="68"/>
  <c r="DF31" i="68"/>
  <c r="CN31" i="68"/>
  <c r="BV31" i="68"/>
  <c r="BD31" i="68"/>
  <c r="T31" i="68"/>
  <c r="B31" i="68"/>
  <c r="DF30" i="68"/>
  <c r="CN30" i="68"/>
  <c r="BV30" i="68"/>
  <c r="BD30" i="68"/>
  <c r="T30" i="68"/>
  <c r="B30" i="68"/>
  <c r="DF29" i="68"/>
  <c r="CN29" i="68"/>
  <c r="BV29" i="68"/>
  <c r="BD29" i="68"/>
  <c r="T29" i="68"/>
  <c r="B29" i="68"/>
  <c r="DF28" i="68"/>
  <c r="CN28" i="68"/>
  <c r="BV28" i="68"/>
  <c r="BD28" i="68"/>
  <c r="T28" i="68"/>
  <c r="B28" i="68"/>
  <c r="DF27" i="68"/>
  <c r="CN27" i="68"/>
  <c r="BV27" i="68"/>
  <c r="BD27" i="68"/>
  <c r="T27" i="68"/>
  <c r="B27" i="68"/>
  <c r="DF26" i="68"/>
  <c r="CN26" i="68"/>
  <c r="BV26" i="68"/>
  <c r="BD26" i="68"/>
  <c r="T26" i="68"/>
  <c r="B26" i="68"/>
  <c r="DF25" i="68"/>
  <c r="CN25" i="68"/>
  <c r="BV25" i="68"/>
  <c r="BD25" i="68"/>
  <c r="T25" i="68"/>
  <c r="B25" i="68"/>
  <c r="DF24" i="68"/>
  <c r="CN24" i="68"/>
  <c r="BV24" i="68"/>
  <c r="BD24" i="68"/>
  <c r="T24" i="68"/>
  <c r="B24" i="68"/>
  <c r="DF23" i="68"/>
  <c r="CN23" i="68"/>
  <c r="BV23" i="68"/>
  <c r="BD23" i="68"/>
  <c r="T23" i="68"/>
  <c r="B23" i="68"/>
  <c r="DF22" i="68"/>
  <c r="CN22" i="68"/>
  <c r="BV22" i="68"/>
  <c r="BD22" i="68"/>
  <c r="T22" i="68"/>
  <c r="B22" i="68"/>
  <c r="DF21" i="68"/>
  <c r="CN21" i="68"/>
  <c r="BV21" i="68"/>
  <c r="BD21" i="68"/>
  <c r="T21" i="68"/>
  <c r="B21" i="68"/>
  <c r="DV19" i="68"/>
  <c r="DU19" i="68"/>
  <c r="DT19" i="68"/>
  <c r="DS19" i="68"/>
  <c r="DR19" i="68"/>
  <c r="DQ19" i="68"/>
  <c r="DP19" i="68"/>
  <c r="DO19" i="68"/>
  <c r="DN19" i="68"/>
  <c r="DM19" i="68"/>
  <c r="DL19" i="68"/>
  <c r="DK19" i="68"/>
  <c r="DJ19" i="68"/>
  <c r="DI19" i="68"/>
  <c r="DH19" i="68"/>
  <c r="DD19" i="68"/>
  <c r="DC19" i="68"/>
  <c r="DB19" i="68"/>
  <c r="DA19" i="68"/>
  <c r="CZ19" i="68"/>
  <c r="CY19" i="68"/>
  <c r="CX19" i="68"/>
  <c r="CW19" i="68"/>
  <c r="CV19" i="68"/>
  <c r="CU19" i="68"/>
  <c r="CT19" i="68"/>
  <c r="CS19" i="68"/>
  <c r="CR19" i="68"/>
  <c r="CQ19" i="68"/>
  <c r="CP19" i="68"/>
  <c r="CL19" i="68"/>
  <c r="CK19" i="68"/>
  <c r="CJ19" i="68"/>
  <c r="CI19" i="68"/>
  <c r="CH19" i="68"/>
  <c r="CG19" i="68"/>
  <c r="CF19" i="68"/>
  <c r="CE19" i="68"/>
  <c r="CD19" i="68"/>
  <c r="CC19" i="68"/>
  <c r="CB19" i="68"/>
  <c r="CA19" i="68"/>
  <c r="BZ19" i="68"/>
  <c r="BY19" i="68"/>
  <c r="BX19" i="68"/>
  <c r="BT19" i="68"/>
  <c r="BS19" i="68"/>
  <c r="BR19" i="68"/>
  <c r="BQ19" i="68"/>
  <c r="BP19" i="68"/>
  <c r="BO19" i="68"/>
  <c r="BN19" i="68"/>
  <c r="BM19" i="68"/>
  <c r="BL19" i="68"/>
  <c r="BK19" i="68"/>
  <c r="BJ19" i="68"/>
  <c r="BI19" i="68"/>
  <c r="BH19" i="68"/>
  <c r="BG19" i="68"/>
  <c r="BF19" i="68"/>
  <c r="AJ19" i="68"/>
  <c r="AI19" i="68"/>
  <c r="AH19" i="68"/>
  <c r="AG19" i="68"/>
  <c r="AF19" i="68"/>
  <c r="AE19" i="68"/>
  <c r="AD19" i="68"/>
  <c r="AC19" i="68"/>
  <c r="AB19" i="68"/>
  <c r="AA19" i="68"/>
  <c r="Z19" i="68"/>
  <c r="Y19" i="68"/>
  <c r="X19" i="68"/>
  <c r="W19" i="68"/>
  <c r="V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DF17" i="68"/>
  <c r="CN17" i="68"/>
  <c r="BV17" i="68"/>
  <c r="BD17" i="68"/>
  <c r="AL17" i="68"/>
  <c r="T17" i="68"/>
  <c r="B17" i="68"/>
  <c r="DF16" i="68"/>
  <c r="CN16" i="68"/>
  <c r="BV16" i="68"/>
  <c r="BD16" i="68"/>
  <c r="AL16" i="68"/>
  <c r="T16" i="68"/>
  <c r="B16" i="68"/>
  <c r="DF15" i="68"/>
  <c r="CN15" i="68"/>
  <c r="BV15" i="68"/>
  <c r="BD15" i="68"/>
  <c r="AL15" i="68"/>
  <c r="T15" i="68"/>
  <c r="B15" i="68"/>
  <c r="DF14" i="68"/>
  <c r="CN14" i="68"/>
  <c r="BV14" i="68"/>
  <c r="BD14" i="68"/>
  <c r="AL14" i="68"/>
  <c r="T14" i="68"/>
  <c r="B14" i="68"/>
  <c r="DF13" i="68"/>
  <c r="CN13" i="68"/>
  <c r="BV13" i="68"/>
  <c r="BD13" i="68"/>
  <c r="AL13" i="68"/>
  <c r="T13" i="68"/>
  <c r="B13" i="68"/>
  <c r="DF12" i="68"/>
  <c r="CN12" i="68"/>
  <c r="BV12" i="68"/>
  <c r="BD12" i="68"/>
  <c r="AL12" i="68"/>
  <c r="T12" i="68"/>
  <c r="B12" i="68"/>
  <c r="DF11" i="68"/>
  <c r="CN11" i="68"/>
  <c r="BV11" i="68"/>
  <c r="BD11" i="68"/>
  <c r="AL11" i="68"/>
  <c r="T11" i="68"/>
  <c r="B11" i="68"/>
  <c r="DF10" i="68"/>
  <c r="CN10" i="68"/>
  <c r="BV10" i="68"/>
  <c r="BD10" i="68"/>
  <c r="AL10" i="68"/>
  <c r="T10" i="68"/>
  <c r="B10" i="68"/>
  <c r="DF9" i="68"/>
  <c r="CN9" i="68"/>
  <c r="BV9" i="68"/>
  <c r="BD9" i="68"/>
  <c r="AL9" i="68"/>
  <c r="T9" i="68"/>
  <c r="B9" i="68"/>
  <c r="DF8" i="68"/>
  <c r="CN8" i="68"/>
  <c r="BV8" i="68"/>
  <c r="BD8" i="68"/>
  <c r="AL8" i="68"/>
  <c r="T8" i="68"/>
  <c r="B8" i="68"/>
  <c r="DF7" i="68"/>
  <c r="CN7" i="68"/>
  <c r="BV7" i="68"/>
  <c r="BD7" i="68"/>
  <c r="AL7" i="68"/>
  <c r="T7" i="68"/>
  <c r="B7" i="68"/>
  <c r="DF6" i="68"/>
  <c r="CN6" i="68"/>
  <c r="BV6" i="68"/>
  <c r="BD6" i="68"/>
  <c r="AL6" i="68"/>
  <c r="T6" i="68"/>
  <c r="B6" i="68"/>
  <c r="DF5" i="68"/>
  <c r="CN5" i="68"/>
  <c r="BV5" i="68"/>
  <c r="BD5" i="68"/>
  <c r="AL5" i="68"/>
  <c r="T5" i="68"/>
  <c r="B5" i="68"/>
  <c r="DF4" i="68"/>
  <c r="CN4" i="68"/>
  <c r="BV4" i="68"/>
  <c r="BD4" i="68"/>
  <c r="AL4" i="68"/>
  <c r="T4" i="68"/>
  <c r="B4" i="68"/>
  <c r="DF3" i="68"/>
  <c r="CN3" i="68"/>
  <c r="BV3" i="68"/>
  <c r="BD3" i="68"/>
  <c r="AL3" i="68"/>
  <c r="T3" i="68"/>
  <c r="B3" i="68"/>
  <c r="DV1" i="68"/>
  <c r="DU1" i="68"/>
  <c r="DT1" i="68"/>
  <c r="DS1" i="68"/>
  <c r="DR1" i="68"/>
  <c r="DQ1" i="68"/>
  <c r="DP1" i="68"/>
  <c r="DO1" i="68"/>
  <c r="DN1" i="68"/>
  <c r="DM1" i="68"/>
  <c r="DL1" i="68"/>
  <c r="DK1" i="68"/>
  <c r="DJ1" i="68"/>
  <c r="DI1" i="68"/>
  <c r="DH1" i="68"/>
  <c r="DD1" i="68"/>
  <c r="DC1" i="68"/>
  <c r="DB1" i="68"/>
  <c r="DA1" i="68"/>
  <c r="CZ1" i="68"/>
  <c r="CY1" i="68"/>
  <c r="CX1" i="68"/>
  <c r="CW1" i="68"/>
  <c r="CV1" i="68"/>
  <c r="CU1" i="68"/>
  <c r="CT1" i="68"/>
  <c r="CS1" i="68"/>
  <c r="CR1" i="68"/>
  <c r="CQ1" i="68"/>
  <c r="CP1" i="68"/>
  <c r="CL1" i="68"/>
  <c r="CK1" i="68"/>
  <c r="CJ1" i="68"/>
  <c r="CI1" i="68"/>
  <c r="CH1" i="68"/>
  <c r="CG1" i="68"/>
  <c r="CF1" i="68"/>
  <c r="CE1" i="68"/>
  <c r="CD1" i="68"/>
  <c r="CC1" i="68"/>
  <c r="CB1" i="68"/>
  <c r="CA1" i="68"/>
  <c r="BZ1" i="68"/>
  <c r="BY1" i="68"/>
  <c r="BX1" i="68"/>
  <c r="BT1" i="68"/>
  <c r="BS1" i="68"/>
  <c r="BR1" i="68"/>
  <c r="BQ1" i="68"/>
  <c r="BP1" i="68"/>
  <c r="BO1" i="68"/>
  <c r="BN1" i="68"/>
  <c r="BM1" i="68"/>
  <c r="BL1" i="68"/>
  <c r="BK1" i="68"/>
  <c r="BJ1" i="68"/>
  <c r="BI1" i="68"/>
  <c r="BH1" i="68"/>
  <c r="BG1" i="68"/>
  <c r="BF1" i="68"/>
  <c r="BB1" i="68"/>
  <c r="BA1" i="68"/>
  <c r="AZ1" i="68"/>
  <c r="AY1" i="68"/>
  <c r="AX1" i="68"/>
  <c r="AW1" i="68"/>
  <c r="AV1" i="68"/>
  <c r="AU1" i="68"/>
  <c r="AT1" i="68"/>
  <c r="AS1" i="68"/>
  <c r="AR1" i="68"/>
  <c r="AQ1" i="68"/>
  <c r="AP1" i="68"/>
  <c r="AO1" i="68"/>
  <c r="AN1" i="68"/>
  <c r="AJ1" i="68"/>
  <c r="AI1" i="68"/>
  <c r="AH1" i="68"/>
  <c r="AG1" i="68"/>
  <c r="AF1" i="68"/>
  <c r="AE1" i="68"/>
  <c r="AD1" i="68"/>
  <c r="AC1" i="68"/>
  <c r="AB1" i="68"/>
  <c r="AA1" i="68"/>
  <c r="Z1" i="68"/>
  <c r="Y1" i="68"/>
  <c r="X1" i="68"/>
  <c r="W1" i="68"/>
  <c r="V1" i="68"/>
  <c r="R1" i="68"/>
  <c r="Q1" i="68"/>
  <c r="P1" i="68"/>
  <c r="O1" i="68"/>
  <c r="N1" i="68"/>
  <c r="M1" i="68"/>
  <c r="L1" i="68"/>
  <c r="K1" i="68"/>
  <c r="J1" i="68"/>
  <c r="I1" i="68"/>
  <c r="H1" i="68"/>
  <c r="G1" i="68"/>
  <c r="F1" i="68"/>
  <c r="E1" i="68"/>
  <c r="D1" i="68"/>
  <c r="AH105" i="72"/>
  <c r="AG105" i="72"/>
  <c r="AF105" i="72"/>
  <c r="AE105" i="72"/>
  <c r="AD105" i="72"/>
  <c r="AC105" i="72"/>
  <c r="AB105" i="72"/>
  <c r="AA105" i="72"/>
  <c r="Z105" i="72"/>
  <c r="Y105" i="72"/>
  <c r="X105" i="72"/>
  <c r="W105" i="72"/>
  <c r="V105" i="72"/>
  <c r="U105" i="72"/>
  <c r="T105" i="72"/>
  <c r="R105" i="72"/>
  <c r="Q105" i="72"/>
  <c r="P105" i="72"/>
  <c r="O105" i="72"/>
  <c r="N105" i="72"/>
  <c r="M105" i="72"/>
  <c r="L105" i="72"/>
  <c r="K105" i="72"/>
  <c r="J105" i="72"/>
  <c r="I105" i="72"/>
  <c r="H105" i="72"/>
  <c r="G105" i="72"/>
  <c r="F105" i="72"/>
  <c r="E105" i="72"/>
  <c r="D105" i="72"/>
  <c r="AI104" i="72"/>
  <c r="B104" i="72"/>
  <c r="AI103" i="72"/>
  <c r="B103" i="72"/>
  <c r="AI102" i="72"/>
  <c r="B102" i="72"/>
  <c r="AI101" i="72"/>
  <c r="B101" i="72"/>
  <c r="AI100" i="72"/>
  <c r="B100" i="72"/>
  <c r="AI99" i="72"/>
  <c r="B99" i="72"/>
  <c r="AI98" i="72"/>
  <c r="B98" i="72"/>
  <c r="AI97" i="72"/>
  <c r="B97" i="72"/>
  <c r="AI96" i="72"/>
  <c r="B96" i="72"/>
  <c r="AI95" i="72"/>
  <c r="B95" i="72"/>
  <c r="AI94" i="72"/>
  <c r="B94" i="72"/>
  <c r="AI93" i="72"/>
  <c r="B93" i="72"/>
  <c r="AI92" i="72"/>
  <c r="B92" i="72"/>
  <c r="AI91" i="72"/>
  <c r="B91" i="72"/>
  <c r="AI90" i="72"/>
  <c r="B90" i="72"/>
  <c r="AL88" i="72"/>
  <c r="AI88" i="72"/>
  <c r="B88" i="72"/>
  <c r="AL87" i="72"/>
  <c r="AI87" i="72"/>
  <c r="B87" i="72"/>
  <c r="AL86" i="72"/>
  <c r="AI86" i="72"/>
  <c r="B86" i="72"/>
  <c r="AL85" i="72"/>
  <c r="AI85" i="72"/>
  <c r="B85" i="72"/>
  <c r="AL84" i="72"/>
  <c r="AI84" i="72"/>
  <c r="B84" i="72"/>
  <c r="AL83" i="72"/>
  <c r="AI83" i="72"/>
  <c r="B83" i="72"/>
  <c r="AL82" i="72"/>
  <c r="AI82" i="72"/>
  <c r="B82" i="72"/>
  <c r="AL81" i="72"/>
  <c r="AI81" i="72"/>
  <c r="B81" i="72"/>
  <c r="AL80" i="72"/>
  <c r="AI80" i="72"/>
  <c r="B80" i="72"/>
  <c r="AL79" i="72"/>
  <c r="AI79" i="72"/>
  <c r="B79" i="72"/>
  <c r="AL78" i="72"/>
  <c r="AI78" i="72"/>
  <c r="B78" i="72"/>
  <c r="AL77" i="72"/>
  <c r="AI77" i="72"/>
  <c r="B77" i="72"/>
  <c r="AL76" i="72"/>
  <c r="AI76" i="72"/>
  <c r="B76" i="72"/>
  <c r="AL75" i="72"/>
  <c r="AI75" i="72"/>
  <c r="B75" i="72"/>
  <c r="AL74" i="72"/>
  <c r="AI74" i="72"/>
  <c r="B74" i="72"/>
  <c r="BB72" i="72"/>
  <c r="BA72" i="72"/>
  <c r="AZ72" i="72"/>
  <c r="AY72" i="72"/>
  <c r="AX72" i="72"/>
  <c r="AW72" i="72"/>
  <c r="AV72" i="72"/>
  <c r="AU72" i="72"/>
  <c r="AT72" i="72"/>
  <c r="AS72" i="72"/>
  <c r="AR72" i="72"/>
  <c r="AQ72" i="72"/>
  <c r="AP72" i="72"/>
  <c r="AO72" i="72"/>
  <c r="AN72" i="72"/>
  <c r="AH72" i="72"/>
  <c r="AG72" i="72"/>
  <c r="AF72" i="72"/>
  <c r="AE72" i="72"/>
  <c r="AD72" i="72"/>
  <c r="AC72" i="72"/>
  <c r="AB72" i="72"/>
  <c r="AA72" i="72"/>
  <c r="Z72" i="72"/>
  <c r="Y72" i="72"/>
  <c r="X72" i="72"/>
  <c r="W72" i="72"/>
  <c r="V72" i="72"/>
  <c r="U72" i="72"/>
  <c r="T72" i="72"/>
  <c r="R72" i="72"/>
  <c r="Q72" i="72"/>
  <c r="P72" i="72"/>
  <c r="O72" i="72"/>
  <c r="N72" i="72"/>
  <c r="M72" i="72"/>
  <c r="L72" i="72"/>
  <c r="K72" i="72"/>
  <c r="J72" i="72"/>
  <c r="I72" i="72"/>
  <c r="H72" i="72"/>
  <c r="G72" i="72"/>
  <c r="F72" i="72"/>
  <c r="E72" i="72"/>
  <c r="D72" i="72"/>
  <c r="AH70" i="72"/>
  <c r="AG70" i="72"/>
  <c r="AF70" i="72"/>
  <c r="AE70" i="72"/>
  <c r="AD70" i="72"/>
  <c r="AC70" i="72"/>
  <c r="AB70" i="72"/>
  <c r="AA70" i="72"/>
  <c r="Z70" i="72"/>
  <c r="Y70" i="72"/>
  <c r="X70" i="72"/>
  <c r="W70" i="72"/>
  <c r="V70" i="72"/>
  <c r="U70" i="72"/>
  <c r="T70" i="72"/>
  <c r="R70" i="72"/>
  <c r="Q70" i="72"/>
  <c r="P70" i="72"/>
  <c r="O70" i="72"/>
  <c r="N70" i="72"/>
  <c r="M70" i="72"/>
  <c r="L70" i="72"/>
  <c r="K70" i="72"/>
  <c r="J70" i="72"/>
  <c r="I70" i="72"/>
  <c r="H70" i="72"/>
  <c r="G70" i="72"/>
  <c r="F70" i="72"/>
  <c r="E70" i="72"/>
  <c r="D70" i="72"/>
  <c r="AI69" i="72"/>
  <c r="B69" i="72"/>
  <c r="AI68" i="72"/>
  <c r="B68" i="72"/>
  <c r="AI67" i="72"/>
  <c r="B67" i="72"/>
  <c r="AI66" i="72"/>
  <c r="B66" i="72"/>
  <c r="AI65" i="72"/>
  <c r="B65" i="72"/>
  <c r="AI64" i="72"/>
  <c r="B64" i="72"/>
  <c r="AI63" i="72"/>
  <c r="B63" i="72"/>
  <c r="AI62" i="72"/>
  <c r="B62" i="72"/>
  <c r="AI61" i="72"/>
  <c r="B61" i="72"/>
  <c r="AI60" i="72"/>
  <c r="B60" i="72"/>
  <c r="AI59" i="72"/>
  <c r="B59" i="72"/>
  <c r="AI58" i="72"/>
  <c r="B58" i="72"/>
  <c r="AI57" i="72"/>
  <c r="B57" i="72"/>
  <c r="AI56" i="72"/>
  <c r="B56" i="72"/>
  <c r="AI55" i="72"/>
  <c r="B55" i="72"/>
  <c r="AL53" i="72"/>
  <c r="AI53" i="72"/>
  <c r="B53" i="72"/>
  <c r="AL52" i="72"/>
  <c r="AI52" i="72"/>
  <c r="B52" i="72"/>
  <c r="AL51" i="72"/>
  <c r="AI51" i="72"/>
  <c r="B51" i="72"/>
  <c r="AL50" i="72"/>
  <c r="AI50" i="72"/>
  <c r="B50" i="72"/>
  <c r="AL49" i="72"/>
  <c r="AI49" i="72"/>
  <c r="B49" i="72"/>
  <c r="AL48" i="72"/>
  <c r="AI48" i="72"/>
  <c r="B48" i="72"/>
  <c r="AL47" i="72"/>
  <c r="AI47" i="72"/>
  <c r="B47" i="72"/>
  <c r="AL46" i="72"/>
  <c r="AI46" i="72"/>
  <c r="B46" i="72"/>
  <c r="AL45" i="72"/>
  <c r="AI45" i="72"/>
  <c r="B45" i="72"/>
  <c r="AL44" i="72"/>
  <c r="AI44" i="72"/>
  <c r="B44" i="72"/>
  <c r="AL43" i="72"/>
  <c r="AI43" i="72"/>
  <c r="B43" i="72"/>
  <c r="AL42" i="72"/>
  <c r="AI42" i="72"/>
  <c r="B42" i="72"/>
  <c r="AL41" i="72"/>
  <c r="AI41" i="72"/>
  <c r="B41" i="72"/>
  <c r="AL40" i="72"/>
  <c r="AI40" i="72"/>
  <c r="B40" i="72"/>
  <c r="AL39" i="72"/>
  <c r="AI39" i="72"/>
  <c r="B39" i="72"/>
  <c r="BB37" i="72"/>
  <c r="BA37" i="72"/>
  <c r="AZ37" i="72"/>
  <c r="AY37" i="72"/>
  <c r="AX37" i="72"/>
  <c r="AW37" i="72"/>
  <c r="AV37" i="72"/>
  <c r="AU37" i="72"/>
  <c r="AT37" i="72"/>
  <c r="AS37" i="72"/>
  <c r="AR37" i="72"/>
  <c r="AQ37" i="72"/>
  <c r="AP37" i="72"/>
  <c r="AO37" i="72"/>
  <c r="AN37" i="72"/>
  <c r="AH37" i="72"/>
  <c r="AG37" i="72"/>
  <c r="AF37" i="72"/>
  <c r="AE37" i="72"/>
  <c r="AD37" i="72"/>
  <c r="AC37" i="72"/>
  <c r="AB37" i="72"/>
  <c r="AA37" i="72"/>
  <c r="Z37" i="72"/>
  <c r="Y37" i="72"/>
  <c r="X37" i="72"/>
  <c r="W37" i="72"/>
  <c r="V37" i="72"/>
  <c r="U37" i="72"/>
  <c r="T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AH35" i="72"/>
  <c r="AG35" i="72"/>
  <c r="AF35" i="72"/>
  <c r="AE35" i="72"/>
  <c r="AD35" i="72"/>
  <c r="AC35" i="72"/>
  <c r="AB35" i="72"/>
  <c r="AA35" i="72"/>
  <c r="Z35" i="72"/>
  <c r="Y35" i="72"/>
  <c r="X35" i="72"/>
  <c r="W35" i="72"/>
  <c r="V35" i="72"/>
  <c r="U35" i="72"/>
  <c r="T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AI34" i="72"/>
  <c r="B34" i="72"/>
  <c r="AI33" i="72"/>
  <c r="B33" i="72"/>
  <c r="AI32" i="72"/>
  <c r="B32" i="72"/>
  <c r="AI31" i="72"/>
  <c r="B31" i="72"/>
  <c r="AI30" i="72"/>
  <c r="B30" i="72"/>
  <c r="AI29" i="72"/>
  <c r="B29" i="72"/>
  <c r="AI28" i="72"/>
  <c r="B28" i="72"/>
  <c r="AI27" i="72"/>
  <c r="B27" i="72"/>
  <c r="AI26" i="72"/>
  <c r="B26" i="72"/>
  <c r="AI25" i="72"/>
  <c r="B25" i="72"/>
  <c r="AI24" i="72"/>
  <c r="B24" i="72"/>
  <c r="AI23" i="72"/>
  <c r="B23" i="72"/>
  <c r="AI22" i="72"/>
  <c r="B22" i="72"/>
  <c r="AI21" i="72"/>
  <c r="B21" i="72"/>
  <c r="AI20" i="72"/>
  <c r="B20" i="72"/>
  <c r="AL18" i="72"/>
  <c r="AI18" i="72"/>
  <c r="B18" i="72"/>
  <c r="AL17" i="72"/>
  <c r="AI17" i="72"/>
  <c r="B17" i="72"/>
  <c r="AL16" i="72"/>
  <c r="AI16" i="72"/>
  <c r="B16" i="72"/>
  <c r="AL15" i="72"/>
  <c r="AI15" i="72"/>
  <c r="B15" i="72"/>
  <c r="AL14" i="72"/>
  <c r="AI14" i="72"/>
  <c r="B14" i="72"/>
  <c r="AL13" i="72"/>
  <c r="AI13" i="72"/>
  <c r="B13" i="72"/>
  <c r="AL12" i="72"/>
  <c r="AI12" i="72"/>
  <c r="B12" i="72"/>
  <c r="AL11" i="72"/>
  <c r="AI11" i="72"/>
  <c r="B11" i="72"/>
  <c r="AL10" i="72"/>
  <c r="AI10" i="72"/>
  <c r="B10" i="72"/>
  <c r="AL9" i="72"/>
  <c r="AI9" i="72"/>
  <c r="B9" i="72"/>
  <c r="AL8" i="72"/>
  <c r="AI8" i="72"/>
  <c r="B8" i="72"/>
  <c r="AL7" i="72"/>
  <c r="AI7" i="72"/>
  <c r="B7" i="72"/>
  <c r="AL6" i="72"/>
  <c r="AI6" i="72"/>
  <c r="B6" i="72"/>
  <c r="AL5" i="72"/>
  <c r="AI5" i="72"/>
  <c r="B5" i="72"/>
  <c r="AL4" i="72"/>
  <c r="AI4" i="72"/>
  <c r="B4" i="72"/>
  <c r="BB2" i="72"/>
  <c r="BA2" i="72"/>
  <c r="AZ2" i="72"/>
  <c r="AY2" i="72"/>
  <c r="AX2" i="72"/>
  <c r="AW2" i="72"/>
  <c r="AV2" i="72"/>
  <c r="AU2" i="72"/>
  <c r="AT2" i="72"/>
  <c r="AS2" i="72"/>
  <c r="AR2" i="72"/>
  <c r="AQ2" i="72"/>
  <c r="AP2" i="72"/>
  <c r="AO2" i="72"/>
  <c r="AN2" i="72"/>
  <c r="AH2" i="72"/>
  <c r="AG2" i="72"/>
  <c r="AF2" i="72"/>
  <c r="AE2" i="72"/>
  <c r="AD2" i="72"/>
  <c r="AC2" i="72"/>
  <c r="AB2" i="72"/>
  <c r="AA2" i="72"/>
  <c r="Z2" i="72"/>
  <c r="Y2" i="72"/>
  <c r="X2" i="72"/>
  <c r="W2" i="72"/>
  <c r="V2" i="72"/>
  <c r="U2" i="72"/>
  <c r="T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N54" i="71"/>
  <c r="BV54" i="71"/>
  <c r="BD54" i="71"/>
  <c r="CN53" i="71"/>
  <c r="BV53" i="71"/>
  <c r="BD53" i="71"/>
  <c r="CN52" i="71"/>
  <c r="BV52" i="71"/>
  <c r="BD52" i="71"/>
  <c r="CN51" i="71"/>
  <c r="BV51" i="71"/>
  <c r="BD51" i="71"/>
  <c r="AX51" i="71"/>
  <c r="AW51" i="71"/>
  <c r="AV51" i="71"/>
  <c r="AU51" i="71"/>
  <c r="AT51" i="71"/>
  <c r="AS51" i="71"/>
  <c r="AR51" i="71"/>
  <c r="AQ51" i="71"/>
  <c r="AP51" i="71"/>
  <c r="AO51" i="71"/>
  <c r="AN51" i="71"/>
  <c r="AM51" i="71"/>
  <c r="AL51" i="71"/>
  <c r="AK51" i="71"/>
  <c r="AJ51" i="71"/>
  <c r="AH51" i="71"/>
  <c r="AG51" i="71"/>
  <c r="AF51" i="71"/>
  <c r="AE51" i="71"/>
  <c r="AD51" i="71"/>
  <c r="AC51" i="71"/>
  <c r="AB51" i="71"/>
  <c r="AA51" i="71"/>
  <c r="Z51" i="71"/>
  <c r="Y51" i="71"/>
  <c r="X51" i="71"/>
  <c r="W51" i="71"/>
  <c r="V51" i="71"/>
  <c r="U51" i="71"/>
  <c r="T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N50" i="71"/>
  <c r="BV50" i="71"/>
  <c r="BD50" i="71"/>
  <c r="AY50" i="71"/>
  <c r="B50" i="71"/>
  <c r="CN49" i="71"/>
  <c r="BV49" i="71"/>
  <c r="BD49" i="71"/>
  <c r="AY49" i="71"/>
  <c r="B49" i="71"/>
  <c r="CN48" i="71"/>
  <c r="BV48" i="71"/>
  <c r="BD48" i="71"/>
  <c r="AY48" i="71"/>
  <c r="B48" i="71"/>
  <c r="CN47" i="71"/>
  <c r="BV47" i="71"/>
  <c r="BD47" i="71"/>
  <c r="AY47" i="71"/>
  <c r="B47" i="71"/>
  <c r="CN46" i="71"/>
  <c r="BV46" i="71"/>
  <c r="BD46" i="71"/>
  <c r="AY46" i="71"/>
  <c r="B46" i="71"/>
  <c r="CN45" i="71"/>
  <c r="BV45" i="71"/>
  <c r="BD45" i="71"/>
  <c r="AY45" i="71"/>
  <c r="B45" i="71"/>
  <c r="CN44" i="71"/>
  <c r="BV44" i="71"/>
  <c r="BD44" i="71"/>
  <c r="AY44" i="71"/>
  <c r="B44" i="71"/>
  <c r="CN43" i="71"/>
  <c r="BV43" i="71"/>
  <c r="BD43" i="71"/>
  <c r="AY43" i="71"/>
  <c r="B43" i="71"/>
  <c r="CN42" i="71"/>
  <c r="BV42" i="71"/>
  <c r="BD42" i="71"/>
  <c r="AY42" i="71"/>
  <c r="B42" i="71"/>
  <c r="CN41" i="71"/>
  <c r="BV41" i="71"/>
  <c r="BD41" i="71"/>
  <c r="AY41" i="71"/>
  <c r="B41" i="71"/>
  <c r="CN40" i="71"/>
  <c r="BV40" i="71"/>
  <c r="BD40" i="71"/>
  <c r="AY40" i="71"/>
  <c r="B40" i="71"/>
  <c r="AY39" i="71"/>
  <c r="B39" i="71"/>
  <c r="DD38" i="71"/>
  <c r="DC38" i="71"/>
  <c r="DB38" i="71"/>
  <c r="DA38" i="71"/>
  <c r="CZ38" i="71"/>
  <c r="CY38" i="71"/>
  <c r="CX38" i="71"/>
  <c r="CW38" i="71"/>
  <c r="CV38" i="71"/>
  <c r="CU38" i="71"/>
  <c r="CT38" i="71"/>
  <c r="CS38" i="71"/>
  <c r="CR38" i="71"/>
  <c r="CQ38" i="71"/>
  <c r="CP38" i="71"/>
  <c r="CL38" i="71"/>
  <c r="CK38" i="71"/>
  <c r="CJ38" i="71"/>
  <c r="CI38" i="71"/>
  <c r="CH38" i="71"/>
  <c r="CG38" i="71"/>
  <c r="CF38" i="71"/>
  <c r="CE38" i="71"/>
  <c r="CD38" i="71"/>
  <c r="CC38" i="71"/>
  <c r="CB38" i="71"/>
  <c r="CA38" i="71"/>
  <c r="BZ38" i="71"/>
  <c r="BY38" i="71"/>
  <c r="BX38" i="71"/>
  <c r="BT38" i="71"/>
  <c r="BS38" i="71"/>
  <c r="BR38" i="71"/>
  <c r="BQ38" i="71"/>
  <c r="BP38" i="71"/>
  <c r="BO38" i="71"/>
  <c r="BN38" i="71"/>
  <c r="BM38" i="71"/>
  <c r="BL38" i="71"/>
  <c r="BK38" i="71"/>
  <c r="BJ38" i="71"/>
  <c r="BI38" i="71"/>
  <c r="BH38" i="71"/>
  <c r="BG38" i="71"/>
  <c r="BF38" i="71"/>
  <c r="AY38" i="71"/>
  <c r="B38" i="71"/>
  <c r="AY37" i="71"/>
  <c r="B37" i="71"/>
  <c r="DF36" i="71"/>
  <c r="CN36" i="71"/>
  <c r="BV36" i="71"/>
  <c r="BD36" i="71"/>
  <c r="AY36" i="71"/>
  <c r="B36" i="71"/>
  <c r="DF35" i="71"/>
  <c r="CN35" i="71"/>
  <c r="BV35" i="71"/>
  <c r="BD35" i="71"/>
  <c r="DF34" i="71"/>
  <c r="CN34" i="71"/>
  <c r="BV34" i="71"/>
  <c r="BD34" i="71"/>
  <c r="AY34" i="71"/>
  <c r="B34" i="71"/>
  <c r="DF33" i="71"/>
  <c r="CN33" i="71"/>
  <c r="BV33" i="71"/>
  <c r="BD33" i="71"/>
  <c r="AY33" i="71"/>
  <c r="B33" i="71"/>
  <c r="DF32" i="71"/>
  <c r="CN32" i="71"/>
  <c r="BV32" i="71"/>
  <c r="BD32" i="71"/>
  <c r="AY32" i="71"/>
  <c r="B32" i="71"/>
  <c r="DF31" i="71"/>
  <c r="CN31" i="71"/>
  <c r="BV31" i="71"/>
  <c r="BD31" i="71"/>
  <c r="AY31" i="71"/>
  <c r="B31" i="71"/>
  <c r="DF30" i="71"/>
  <c r="CN30" i="71"/>
  <c r="BV30" i="71"/>
  <c r="BD30" i="71"/>
  <c r="AY30" i="71"/>
  <c r="B30" i="71"/>
  <c r="DF29" i="71"/>
  <c r="CN29" i="71"/>
  <c r="BV29" i="71"/>
  <c r="BD29" i="71"/>
  <c r="AY29" i="71"/>
  <c r="B29" i="71"/>
  <c r="DF28" i="71"/>
  <c r="CN28" i="71"/>
  <c r="BV28" i="71"/>
  <c r="BD28" i="71"/>
  <c r="AY28" i="71"/>
  <c r="B28" i="71"/>
  <c r="DF27" i="71"/>
  <c r="CN27" i="71"/>
  <c r="BV27" i="71"/>
  <c r="BD27" i="71"/>
  <c r="AY27" i="71"/>
  <c r="B27" i="71"/>
  <c r="DF26" i="71"/>
  <c r="CN26" i="71"/>
  <c r="BV26" i="71"/>
  <c r="BD26" i="71"/>
  <c r="AY26" i="71"/>
  <c r="B26" i="71"/>
  <c r="DF25" i="71"/>
  <c r="CN25" i="71"/>
  <c r="BV25" i="71"/>
  <c r="BD25" i="71"/>
  <c r="AY25" i="71"/>
  <c r="B25" i="71"/>
  <c r="DF24" i="71"/>
  <c r="CN24" i="71"/>
  <c r="BV24" i="71"/>
  <c r="BD24" i="71"/>
  <c r="AY24" i="71"/>
  <c r="B24" i="71"/>
  <c r="DF23" i="71"/>
  <c r="CN23" i="71"/>
  <c r="BV23" i="71"/>
  <c r="BD23" i="71"/>
  <c r="AY23" i="71"/>
  <c r="B23" i="71"/>
  <c r="DF22" i="71"/>
  <c r="CN22" i="71"/>
  <c r="BV22" i="71"/>
  <c r="BD22" i="71"/>
  <c r="AY22" i="71"/>
  <c r="B22" i="71"/>
  <c r="AY21" i="71"/>
  <c r="B21" i="71"/>
  <c r="DV20" i="71"/>
  <c r="DU20" i="71"/>
  <c r="DT20" i="71"/>
  <c r="DS20" i="71"/>
  <c r="DR20" i="71"/>
  <c r="DQ20" i="71"/>
  <c r="DP20" i="71"/>
  <c r="DO20" i="71"/>
  <c r="DN20" i="71"/>
  <c r="DM20" i="71"/>
  <c r="DL20" i="71"/>
  <c r="DK20" i="71"/>
  <c r="DJ20" i="71"/>
  <c r="DI20" i="71"/>
  <c r="DH20" i="71"/>
  <c r="DD20" i="71"/>
  <c r="DC20" i="71"/>
  <c r="DB20" i="71"/>
  <c r="DA20" i="71"/>
  <c r="CZ20" i="71"/>
  <c r="CY20" i="71"/>
  <c r="CX20" i="71"/>
  <c r="CW20" i="71"/>
  <c r="CV20" i="71"/>
  <c r="CU20" i="71"/>
  <c r="CT20" i="71"/>
  <c r="CS20" i="71"/>
  <c r="CR20" i="71"/>
  <c r="CQ20" i="71"/>
  <c r="CP20" i="71"/>
  <c r="CL20" i="71"/>
  <c r="CK20" i="71"/>
  <c r="CJ20" i="71"/>
  <c r="CI20" i="71"/>
  <c r="CH20" i="71"/>
  <c r="CG20" i="71"/>
  <c r="CF20" i="71"/>
  <c r="CE20" i="71"/>
  <c r="CD20" i="71"/>
  <c r="CC20" i="71"/>
  <c r="CB20" i="71"/>
  <c r="CA20" i="71"/>
  <c r="BZ20" i="71"/>
  <c r="BY20" i="71"/>
  <c r="BX20" i="71"/>
  <c r="BT20" i="71"/>
  <c r="BS20" i="71"/>
  <c r="BR20" i="71"/>
  <c r="BQ20" i="71"/>
  <c r="BP20" i="71"/>
  <c r="BO20" i="71"/>
  <c r="BN20" i="71"/>
  <c r="BM20" i="71"/>
  <c r="BL20" i="71"/>
  <c r="BK20" i="71"/>
  <c r="BJ20" i="71"/>
  <c r="BI20" i="71"/>
  <c r="BH20" i="71"/>
  <c r="BG20" i="71"/>
  <c r="BF20" i="71"/>
  <c r="AY20" i="71"/>
  <c r="B20" i="71"/>
  <c r="DF18" i="71"/>
  <c r="CN18" i="71"/>
  <c r="BV18" i="71"/>
  <c r="BD18" i="71"/>
  <c r="AY18" i="71"/>
  <c r="B18" i="71"/>
  <c r="DF17" i="71"/>
  <c r="CN17" i="71"/>
  <c r="BV17" i="71"/>
  <c r="BD17" i="71"/>
  <c r="AY17" i="71"/>
  <c r="B17" i="71"/>
  <c r="DF16" i="71"/>
  <c r="CN16" i="71"/>
  <c r="BV16" i="71"/>
  <c r="BD16" i="71"/>
  <c r="AY16" i="71"/>
  <c r="B16" i="71"/>
  <c r="DF15" i="71"/>
  <c r="CN15" i="71"/>
  <c r="BV15" i="71"/>
  <c r="BD15" i="71"/>
  <c r="AY15" i="71"/>
  <c r="B15" i="71"/>
  <c r="DF14" i="71"/>
  <c r="CN14" i="71"/>
  <c r="BV14" i="71"/>
  <c r="BD14" i="71"/>
  <c r="AY14" i="71"/>
  <c r="B14" i="71"/>
  <c r="DF13" i="71"/>
  <c r="CN13" i="71"/>
  <c r="BV13" i="71"/>
  <c r="BD13" i="71"/>
  <c r="AY13" i="71"/>
  <c r="B13" i="71"/>
  <c r="DF12" i="71"/>
  <c r="CN12" i="71"/>
  <c r="BV12" i="71"/>
  <c r="BD12" i="71"/>
  <c r="AY12" i="71"/>
  <c r="B12" i="71"/>
  <c r="DF11" i="71"/>
  <c r="CN11" i="71"/>
  <c r="BV11" i="71"/>
  <c r="BD11" i="71"/>
  <c r="AY11" i="71"/>
  <c r="B11" i="71"/>
  <c r="DF10" i="71"/>
  <c r="CN10" i="71"/>
  <c r="BV10" i="71"/>
  <c r="BD10" i="71"/>
  <c r="AY10" i="71"/>
  <c r="B10" i="71"/>
  <c r="DF9" i="71"/>
  <c r="CN9" i="71"/>
  <c r="BV9" i="71"/>
  <c r="BD9" i="71"/>
  <c r="AY9" i="71"/>
  <c r="B9" i="71"/>
  <c r="DF8" i="71"/>
  <c r="CN8" i="71"/>
  <c r="BV8" i="71"/>
  <c r="BD8" i="71"/>
  <c r="AY8" i="71"/>
  <c r="B8" i="71"/>
  <c r="DF7" i="71"/>
  <c r="CN7" i="71"/>
  <c r="BV7" i="71"/>
  <c r="BD7" i="71"/>
  <c r="AY7" i="71"/>
  <c r="B7" i="71"/>
  <c r="DF6" i="71"/>
  <c r="CN6" i="71"/>
  <c r="BV6" i="71"/>
  <c r="BD6" i="71"/>
  <c r="AY6" i="71"/>
  <c r="B6" i="71"/>
  <c r="DF5" i="71"/>
  <c r="CN5" i="71"/>
  <c r="BV5" i="71"/>
  <c r="BD5" i="71"/>
  <c r="AY5" i="71"/>
  <c r="B5" i="71"/>
  <c r="DF4" i="71"/>
  <c r="CN4" i="71"/>
  <c r="BV4" i="71"/>
  <c r="BD4" i="71"/>
  <c r="AY4" i="71"/>
  <c r="B4" i="71"/>
  <c r="DV2" i="71"/>
  <c r="DU2" i="71"/>
  <c r="DT2" i="71"/>
  <c r="DS2" i="71"/>
  <c r="DR2" i="71"/>
  <c r="DQ2" i="71"/>
  <c r="DP2" i="71"/>
  <c r="DO2" i="71"/>
  <c r="DN2" i="71"/>
  <c r="DM2" i="71"/>
  <c r="DL2" i="71"/>
  <c r="DK2" i="71"/>
  <c r="DJ2" i="71"/>
  <c r="DI2" i="71"/>
  <c r="DH2" i="71"/>
  <c r="DD2" i="71"/>
  <c r="DC2" i="71"/>
  <c r="DB2" i="71"/>
  <c r="DA2" i="71"/>
  <c r="CZ2" i="71"/>
  <c r="CY2" i="71"/>
  <c r="CX2" i="71"/>
  <c r="CW2" i="71"/>
  <c r="CV2" i="71"/>
  <c r="CU2" i="71"/>
  <c r="CT2" i="71"/>
  <c r="CS2" i="71"/>
  <c r="CR2" i="71"/>
  <c r="CQ2" i="71"/>
  <c r="CP2" i="71"/>
  <c r="CL2" i="71"/>
  <c r="CK2" i="71"/>
  <c r="CJ2" i="71"/>
  <c r="CI2" i="71"/>
  <c r="CH2" i="71"/>
  <c r="CG2" i="71"/>
  <c r="CF2" i="71"/>
  <c r="CE2" i="71"/>
  <c r="CD2" i="71"/>
  <c r="CC2" i="71"/>
  <c r="CB2" i="71"/>
  <c r="CA2" i="71"/>
  <c r="BZ2" i="71"/>
  <c r="BY2" i="71"/>
  <c r="BX2" i="71"/>
  <c r="BT2" i="71"/>
  <c r="BS2" i="71"/>
  <c r="BR2" i="71"/>
  <c r="BQ2" i="71"/>
  <c r="BP2" i="71"/>
  <c r="BO2" i="71"/>
  <c r="BN2" i="71"/>
  <c r="BM2" i="71"/>
  <c r="BL2" i="71"/>
  <c r="BK2" i="71"/>
  <c r="BJ2" i="71"/>
  <c r="BI2" i="71"/>
  <c r="BH2" i="71"/>
  <c r="BG2" i="71"/>
  <c r="BF2" i="71"/>
  <c r="AX2" i="71"/>
  <c r="AW2" i="71"/>
  <c r="AV2" i="71"/>
  <c r="AU2" i="71"/>
  <c r="AT2" i="71"/>
  <c r="AS2" i="71"/>
  <c r="AR2" i="71"/>
  <c r="AQ2" i="71"/>
  <c r="AP2" i="71"/>
  <c r="AO2" i="71"/>
  <c r="AN2" i="71"/>
  <c r="AM2" i="71"/>
  <c r="AL2" i="71"/>
  <c r="AK2" i="71"/>
  <c r="AJ2" i="71"/>
  <c r="AH2" i="71"/>
  <c r="AG2" i="71"/>
  <c r="AF2" i="71"/>
  <c r="AE2" i="71"/>
  <c r="AD2" i="71"/>
  <c r="AC2" i="71"/>
  <c r="AB2" i="71"/>
  <c r="AA2" i="71"/>
  <c r="Z2" i="71"/>
  <c r="Y2" i="71"/>
  <c r="X2" i="71"/>
  <c r="W2" i="71"/>
  <c r="V2" i="71"/>
  <c r="U2" i="71"/>
  <c r="T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N54" i="74"/>
  <c r="BD54" i="74"/>
  <c r="CN53" i="74"/>
  <c r="BD53" i="74"/>
  <c r="CN52" i="74"/>
  <c r="BD52" i="74"/>
  <c r="CN51" i="74"/>
  <c r="BD51" i="74"/>
  <c r="AX51" i="74"/>
  <c r="AW51" i="74"/>
  <c r="AV51" i="74"/>
  <c r="AU51" i="74"/>
  <c r="AT51" i="74"/>
  <c r="AS51" i="74"/>
  <c r="AR51" i="74"/>
  <c r="AQ51" i="74"/>
  <c r="AP51" i="74"/>
  <c r="AO51" i="74"/>
  <c r="AN51" i="74"/>
  <c r="AM51" i="74"/>
  <c r="AL51" i="74"/>
  <c r="AK51" i="74"/>
  <c r="AJ51" i="74"/>
  <c r="AH51" i="74"/>
  <c r="AG51" i="74"/>
  <c r="AF51" i="74"/>
  <c r="AE51" i="74"/>
  <c r="AD51" i="74"/>
  <c r="AC51" i="74"/>
  <c r="AB51" i="74"/>
  <c r="AA51" i="74"/>
  <c r="Z51" i="74"/>
  <c r="Y51" i="74"/>
  <c r="X51" i="74"/>
  <c r="W51" i="74"/>
  <c r="V51" i="74"/>
  <c r="U51" i="74"/>
  <c r="T51" i="74"/>
  <c r="R51" i="74"/>
  <c r="Q51" i="74"/>
  <c r="P51" i="74"/>
  <c r="O51" i="74"/>
  <c r="N51" i="74"/>
  <c r="M51" i="74"/>
  <c r="L51" i="74"/>
  <c r="K51" i="74"/>
  <c r="J51" i="74"/>
  <c r="I51" i="74"/>
  <c r="H51" i="74"/>
  <c r="G51" i="74"/>
  <c r="F51" i="74"/>
  <c r="E51" i="74"/>
  <c r="D51" i="74"/>
  <c r="CN50" i="74"/>
  <c r="BD50" i="74"/>
  <c r="AY50" i="74"/>
  <c r="B50" i="74"/>
  <c r="CN49" i="74"/>
  <c r="BD49" i="74"/>
  <c r="AY49" i="74"/>
  <c r="B49" i="74"/>
  <c r="CN48" i="74"/>
  <c r="BD48" i="74"/>
  <c r="AY48" i="74"/>
  <c r="B48" i="74"/>
  <c r="CN47" i="74"/>
  <c r="BD47" i="74"/>
  <c r="AY47" i="74"/>
  <c r="B47" i="74"/>
  <c r="CN46" i="74"/>
  <c r="BD46" i="74"/>
  <c r="AY46" i="74"/>
  <c r="B46" i="74"/>
  <c r="CN45" i="74"/>
  <c r="BD45" i="74"/>
  <c r="AY45" i="74"/>
  <c r="B45" i="74"/>
  <c r="CN44" i="74"/>
  <c r="BD44" i="74"/>
  <c r="AY44" i="74"/>
  <c r="B44" i="74"/>
  <c r="CN43" i="74"/>
  <c r="BD43" i="74"/>
  <c r="AY43" i="74"/>
  <c r="B43" i="74"/>
  <c r="CN42" i="74"/>
  <c r="BD42" i="74"/>
  <c r="AY42" i="74"/>
  <c r="B42" i="74"/>
  <c r="CN41" i="74"/>
  <c r="BD41" i="74"/>
  <c r="AY41" i="74"/>
  <c r="B41" i="74"/>
  <c r="CN40" i="74"/>
  <c r="BD40" i="74"/>
  <c r="AY40" i="74"/>
  <c r="B40" i="74"/>
  <c r="AY39" i="74"/>
  <c r="B39" i="74"/>
  <c r="DD38" i="74"/>
  <c r="DC38" i="74"/>
  <c r="DB38" i="74"/>
  <c r="DA38" i="74"/>
  <c r="CZ38" i="74"/>
  <c r="CY38" i="74"/>
  <c r="CX38" i="74"/>
  <c r="CW38" i="74"/>
  <c r="CV38" i="74"/>
  <c r="CU38" i="74"/>
  <c r="CT38" i="74"/>
  <c r="CS38" i="74"/>
  <c r="CR38" i="74"/>
  <c r="CQ38" i="74"/>
  <c r="CP38" i="74"/>
  <c r="BT38" i="74"/>
  <c r="BS38" i="74"/>
  <c r="BR38" i="74"/>
  <c r="BQ38" i="74"/>
  <c r="BP38" i="74"/>
  <c r="BO38" i="74"/>
  <c r="BN38" i="74"/>
  <c r="BM38" i="74"/>
  <c r="BL38" i="74"/>
  <c r="BK38" i="74"/>
  <c r="BJ38" i="74"/>
  <c r="BI38" i="74"/>
  <c r="BH38" i="74"/>
  <c r="BG38" i="74"/>
  <c r="BF38" i="74"/>
  <c r="AY38" i="74"/>
  <c r="B38" i="74"/>
  <c r="AY37" i="74"/>
  <c r="B37" i="74"/>
  <c r="DF36" i="74"/>
  <c r="CN36" i="74"/>
  <c r="BV36" i="74"/>
  <c r="BD36" i="74"/>
  <c r="AY36" i="74"/>
  <c r="B36" i="74"/>
  <c r="DF35" i="74"/>
  <c r="CN35" i="74"/>
  <c r="BV35" i="74"/>
  <c r="BD35" i="74"/>
  <c r="DF34" i="74"/>
  <c r="CN34" i="74"/>
  <c r="BV34" i="74"/>
  <c r="BD34" i="74"/>
  <c r="AY34" i="74"/>
  <c r="B34" i="74"/>
  <c r="DF33" i="74"/>
  <c r="CN33" i="74"/>
  <c r="BV33" i="74"/>
  <c r="BD33" i="74"/>
  <c r="AY33" i="74"/>
  <c r="B33" i="74"/>
  <c r="DF32" i="74"/>
  <c r="CN32" i="74"/>
  <c r="BV32" i="74"/>
  <c r="BD32" i="74"/>
  <c r="AY32" i="74"/>
  <c r="B32" i="74"/>
  <c r="DF31" i="74"/>
  <c r="CN31" i="74"/>
  <c r="BV31" i="74"/>
  <c r="BD31" i="74"/>
  <c r="AY31" i="74"/>
  <c r="B31" i="74"/>
  <c r="DF30" i="74"/>
  <c r="CN30" i="74"/>
  <c r="BV30" i="74"/>
  <c r="BD30" i="74"/>
  <c r="AY30" i="74"/>
  <c r="B30" i="74"/>
  <c r="DF29" i="74"/>
  <c r="CN29" i="74"/>
  <c r="BV29" i="74"/>
  <c r="BD29" i="74"/>
  <c r="AY29" i="74"/>
  <c r="B29" i="74"/>
  <c r="DF28" i="74"/>
  <c r="CN28" i="74"/>
  <c r="BV28" i="74"/>
  <c r="BD28" i="74"/>
  <c r="AY28" i="74"/>
  <c r="B28" i="74"/>
  <c r="DF27" i="74"/>
  <c r="CN27" i="74"/>
  <c r="BV27" i="74"/>
  <c r="BD27" i="74"/>
  <c r="AY27" i="74"/>
  <c r="B27" i="74"/>
  <c r="DF26" i="74"/>
  <c r="CN26" i="74"/>
  <c r="BV26" i="74"/>
  <c r="BD26" i="74"/>
  <c r="AY26" i="74"/>
  <c r="B26" i="74"/>
  <c r="DF25" i="74"/>
  <c r="CN25" i="74"/>
  <c r="BV25" i="74"/>
  <c r="BD25" i="74"/>
  <c r="AY25" i="74"/>
  <c r="B25" i="74"/>
  <c r="DF24" i="74"/>
  <c r="CN24" i="74"/>
  <c r="BV24" i="74"/>
  <c r="BD24" i="74"/>
  <c r="AY24" i="74"/>
  <c r="B24" i="74"/>
  <c r="DF23" i="74"/>
  <c r="CN23" i="74"/>
  <c r="BV23" i="74"/>
  <c r="BD23" i="74"/>
  <c r="AY23" i="74"/>
  <c r="B23" i="74"/>
  <c r="DF22" i="74"/>
  <c r="CN22" i="74"/>
  <c r="BV22" i="74"/>
  <c r="BD22" i="74"/>
  <c r="AY22" i="74"/>
  <c r="B22" i="74"/>
  <c r="AY21" i="74"/>
  <c r="B21" i="74"/>
  <c r="DV20" i="74"/>
  <c r="DU20" i="74"/>
  <c r="DT20" i="74"/>
  <c r="DS20" i="74"/>
  <c r="DR20" i="74"/>
  <c r="DQ20" i="74"/>
  <c r="DP20" i="74"/>
  <c r="DO20" i="74"/>
  <c r="DN20" i="74"/>
  <c r="DM20" i="74"/>
  <c r="DL20" i="74"/>
  <c r="DK20" i="74"/>
  <c r="DJ20" i="74"/>
  <c r="DI20" i="74"/>
  <c r="DH20" i="74"/>
  <c r="DD20" i="74"/>
  <c r="DC20" i="74"/>
  <c r="DB20" i="74"/>
  <c r="DA20" i="74"/>
  <c r="CZ20" i="74"/>
  <c r="CY20" i="74"/>
  <c r="CX20" i="74"/>
  <c r="CW20" i="74"/>
  <c r="CV20" i="74"/>
  <c r="CU20" i="74"/>
  <c r="CT20" i="74"/>
  <c r="CS20" i="74"/>
  <c r="CR20" i="74"/>
  <c r="CQ20" i="74"/>
  <c r="CP20" i="74"/>
  <c r="CL20" i="74"/>
  <c r="CK20" i="74"/>
  <c r="CJ20" i="74"/>
  <c r="CI20" i="74"/>
  <c r="CH20" i="74"/>
  <c r="CG20" i="74"/>
  <c r="CF20" i="74"/>
  <c r="CE20" i="74"/>
  <c r="CD20" i="74"/>
  <c r="CC20" i="74"/>
  <c r="CB20" i="74"/>
  <c r="CA20" i="74"/>
  <c r="BZ20" i="74"/>
  <c r="BY20" i="74"/>
  <c r="BX20" i="74"/>
  <c r="BT20" i="74"/>
  <c r="BS20" i="74"/>
  <c r="BR20" i="74"/>
  <c r="BQ20" i="74"/>
  <c r="BP20" i="74"/>
  <c r="BO20" i="74"/>
  <c r="BN20" i="74"/>
  <c r="BM20" i="74"/>
  <c r="BL20" i="74"/>
  <c r="BK20" i="74"/>
  <c r="BJ20" i="74"/>
  <c r="BI20" i="74"/>
  <c r="BH20" i="74"/>
  <c r="BG20" i="74"/>
  <c r="BF20" i="74"/>
  <c r="AY20" i="74"/>
  <c r="B20" i="74"/>
  <c r="DF18" i="74"/>
  <c r="CN18" i="74"/>
  <c r="BV18" i="74"/>
  <c r="BD18" i="74"/>
  <c r="AY18" i="74"/>
  <c r="B18" i="74"/>
  <c r="DF17" i="74"/>
  <c r="CN17" i="74"/>
  <c r="BV17" i="74"/>
  <c r="BD17" i="74"/>
  <c r="AY17" i="74"/>
  <c r="B17" i="74"/>
  <c r="DF16" i="74"/>
  <c r="CN16" i="74"/>
  <c r="BV16" i="74"/>
  <c r="BD16" i="74"/>
  <c r="AY16" i="74"/>
  <c r="B16" i="74"/>
  <c r="DF15" i="74"/>
  <c r="CN15" i="74"/>
  <c r="BV15" i="74"/>
  <c r="BD15" i="74"/>
  <c r="AY15" i="74"/>
  <c r="B15" i="74"/>
  <c r="DF14" i="74"/>
  <c r="CN14" i="74"/>
  <c r="BV14" i="74"/>
  <c r="BD14" i="74"/>
  <c r="AY14" i="74"/>
  <c r="B14" i="74"/>
  <c r="DF13" i="74"/>
  <c r="CN13" i="74"/>
  <c r="BV13" i="74"/>
  <c r="BD13" i="74"/>
  <c r="AY13" i="74"/>
  <c r="B13" i="74"/>
  <c r="DF12" i="74"/>
  <c r="CN12" i="74"/>
  <c r="BV12" i="74"/>
  <c r="BD12" i="74"/>
  <c r="AY12" i="74"/>
  <c r="B12" i="74"/>
  <c r="DF11" i="74"/>
  <c r="CN11" i="74"/>
  <c r="BV11" i="74"/>
  <c r="BD11" i="74"/>
  <c r="AY11" i="74"/>
  <c r="B11" i="74"/>
  <c r="DF10" i="74"/>
  <c r="CN10" i="74"/>
  <c r="BV10" i="74"/>
  <c r="BD10" i="74"/>
  <c r="AY10" i="74"/>
  <c r="B10" i="74"/>
  <c r="DF9" i="74"/>
  <c r="CN9" i="74"/>
  <c r="BV9" i="74"/>
  <c r="BD9" i="74"/>
  <c r="AY9" i="74"/>
  <c r="B9" i="74"/>
  <c r="DF8" i="74"/>
  <c r="CN8" i="74"/>
  <c r="BV8" i="74"/>
  <c r="BD8" i="74"/>
  <c r="AY8" i="74"/>
  <c r="B8" i="74"/>
  <c r="DF7" i="74"/>
  <c r="CN7" i="74"/>
  <c r="BV7" i="74"/>
  <c r="BD7" i="74"/>
  <c r="AY7" i="74"/>
  <c r="B7" i="74"/>
  <c r="DF6" i="74"/>
  <c r="CN6" i="74"/>
  <c r="BV6" i="74"/>
  <c r="BD6" i="74"/>
  <c r="AY6" i="74"/>
  <c r="B6" i="74"/>
  <c r="DF5" i="74"/>
  <c r="CN5" i="74"/>
  <c r="BV5" i="74"/>
  <c r="BD5" i="74"/>
  <c r="AY5" i="74"/>
  <c r="B5" i="74"/>
  <c r="DF4" i="74"/>
  <c r="CN4" i="74"/>
  <c r="BV4" i="74"/>
  <c r="BD4" i="74"/>
  <c r="AY4" i="74"/>
  <c r="B4" i="74"/>
  <c r="DV2" i="74"/>
  <c r="DU2" i="74"/>
  <c r="DT2" i="74"/>
  <c r="DS2" i="74"/>
  <c r="DR2" i="74"/>
  <c r="DQ2" i="74"/>
  <c r="DP2" i="74"/>
  <c r="DO2" i="74"/>
  <c r="DN2" i="74"/>
  <c r="DM2" i="74"/>
  <c r="DL2" i="74"/>
  <c r="DK2" i="74"/>
  <c r="DJ2" i="74"/>
  <c r="DI2" i="74"/>
  <c r="DH2" i="74"/>
  <c r="DD2" i="74"/>
  <c r="DC2" i="74"/>
  <c r="DB2" i="74"/>
  <c r="DA2" i="74"/>
  <c r="CZ2" i="74"/>
  <c r="CY2" i="74"/>
  <c r="CX2" i="74"/>
  <c r="CW2" i="74"/>
  <c r="CV2" i="74"/>
  <c r="CU2" i="74"/>
  <c r="CT2" i="74"/>
  <c r="CS2" i="74"/>
  <c r="CR2" i="74"/>
  <c r="CQ2" i="74"/>
  <c r="CP2" i="74"/>
  <c r="CL2" i="74"/>
  <c r="CK2" i="74"/>
  <c r="CJ2" i="74"/>
  <c r="CI2" i="74"/>
  <c r="CH2" i="74"/>
  <c r="CG2" i="74"/>
  <c r="CF2" i="74"/>
  <c r="CE2" i="74"/>
  <c r="CD2" i="74"/>
  <c r="CC2" i="74"/>
  <c r="CB2" i="74"/>
  <c r="CA2" i="74"/>
  <c r="BZ2" i="74"/>
  <c r="BY2" i="74"/>
  <c r="BX2" i="74"/>
  <c r="BT2" i="74"/>
  <c r="BS2" i="74"/>
  <c r="BR2" i="74"/>
  <c r="BQ2" i="74"/>
  <c r="BP2" i="74"/>
  <c r="BO2" i="74"/>
  <c r="BN2" i="74"/>
  <c r="BM2" i="74"/>
  <c r="BL2" i="74"/>
  <c r="BK2" i="74"/>
  <c r="BJ2" i="74"/>
  <c r="BI2" i="74"/>
  <c r="BH2" i="74"/>
  <c r="BG2" i="74"/>
  <c r="BF2" i="74"/>
  <c r="AX2" i="74"/>
  <c r="AW2" i="74"/>
  <c r="AV2" i="74"/>
  <c r="AU2" i="74"/>
  <c r="AT2" i="74"/>
  <c r="AS2" i="74"/>
  <c r="AR2" i="74"/>
  <c r="AQ2" i="74"/>
  <c r="AP2" i="74"/>
  <c r="AO2" i="74"/>
  <c r="AN2" i="74"/>
  <c r="AM2" i="74"/>
  <c r="AL2" i="74"/>
  <c r="AK2" i="74"/>
  <c r="AJ2" i="74"/>
  <c r="AH2" i="74"/>
  <c r="AG2" i="74"/>
  <c r="AF2" i="74"/>
  <c r="AE2" i="74"/>
  <c r="AD2" i="74"/>
  <c r="AC2" i="74"/>
  <c r="AB2" i="74"/>
  <c r="AA2" i="74"/>
  <c r="Z2" i="74"/>
  <c r="Y2" i="74"/>
  <c r="X2" i="74"/>
  <c r="W2" i="74"/>
  <c r="V2" i="74"/>
  <c r="U2" i="74"/>
  <c r="T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N54" i="75"/>
  <c r="BV54" i="75"/>
  <c r="BD54" i="75"/>
  <c r="CN53" i="75"/>
  <c r="BV53" i="75"/>
  <c r="BD53" i="75"/>
  <c r="CN52" i="75"/>
  <c r="BV52" i="75"/>
  <c r="BD52" i="75"/>
  <c r="CN51" i="75"/>
  <c r="BV51" i="75"/>
  <c r="BD51" i="75"/>
  <c r="AX51" i="75"/>
  <c r="AW51" i="75"/>
  <c r="AV51" i="75"/>
  <c r="AU51" i="75"/>
  <c r="AT51" i="75"/>
  <c r="AS51" i="75"/>
  <c r="AR51" i="75"/>
  <c r="AQ51" i="75"/>
  <c r="AP51" i="75"/>
  <c r="AO51" i="75"/>
  <c r="AN51" i="75"/>
  <c r="AM51" i="75"/>
  <c r="AL51" i="75"/>
  <c r="AK51" i="75"/>
  <c r="AJ51" i="75"/>
  <c r="AH51" i="75"/>
  <c r="AG51" i="75"/>
  <c r="AF51" i="75"/>
  <c r="AE51" i="75"/>
  <c r="AD51" i="75"/>
  <c r="AC51" i="75"/>
  <c r="AB51" i="75"/>
  <c r="AA51" i="75"/>
  <c r="Z51" i="75"/>
  <c r="Y51" i="75"/>
  <c r="X51" i="75"/>
  <c r="W51" i="75"/>
  <c r="V51" i="75"/>
  <c r="U51" i="75"/>
  <c r="T51" i="75"/>
  <c r="R51" i="75"/>
  <c r="Q51" i="75"/>
  <c r="P51" i="75"/>
  <c r="O51" i="75"/>
  <c r="N51" i="75"/>
  <c r="M51" i="75"/>
  <c r="L51" i="75"/>
  <c r="K51" i="75"/>
  <c r="J51" i="75"/>
  <c r="I51" i="75"/>
  <c r="H51" i="75"/>
  <c r="G51" i="75"/>
  <c r="F51" i="75"/>
  <c r="E51" i="75"/>
  <c r="D51" i="75"/>
  <c r="CN50" i="75"/>
  <c r="BV50" i="75"/>
  <c r="BD50" i="75"/>
  <c r="AY50" i="75"/>
  <c r="B50" i="75"/>
  <c r="CN49" i="75"/>
  <c r="BV49" i="75"/>
  <c r="BD49" i="75"/>
  <c r="AY49" i="75"/>
  <c r="B49" i="75"/>
  <c r="CN48" i="75"/>
  <c r="BV48" i="75"/>
  <c r="BD48" i="75"/>
  <c r="AY48" i="75"/>
  <c r="B48" i="75"/>
  <c r="CN47" i="75"/>
  <c r="BV47" i="75"/>
  <c r="BD47" i="75"/>
  <c r="AY47" i="75"/>
  <c r="B47" i="75"/>
  <c r="CN46" i="75"/>
  <c r="BV46" i="75"/>
  <c r="BD46" i="75"/>
  <c r="AY46" i="75"/>
  <c r="B46" i="75"/>
  <c r="CN45" i="75"/>
  <c r="BV45" i="75"/>
  <c r="BD45" i="75"/>
  <c r="AY45" i="75"/>
  <c r="B45" i="75"/>
  <c r="CN44" i="75"/>
  <c r="BV44" i="75"/>
  <c r="BD44" i="75"/>
  <c r="AY44" i="75"/>
  <c r="B44" i="75"/>
  <c r="CN43" i="75"/>
  <c r="BV43" i="75"/>
  <c r="BD43" i="75"/>
  <c r="AY43" i="75"/>
  <c r="B43" i="75"/>
  <c r="CN42" i="75"/>
  <c r="BV42" i="75"/>
  <c r="BD42" i="75"/>
  <c r="AY42" i="75"/>
  <c r="B42" i="75"/>
  <c r="CN41" i="75"/>
  <c r="BV41" i="75"/>
  <c r="BD41" i="75"/>
  <c r="AY41" i="75"/>
  <c r="B41" i="75"/>
  <c r="CN40" i="75"/>
  <c r="BV40" i="75"/>
  <c r="BD40" i="75"/>
  <c r="AY40" i="75"/>
  <c r="B40" i="75"/>
  <c r="AY39" i="75"/>
  <c r="B39" i="75"/>
  <c r="DD38" i="75"/>
  <c r="DC38" i="75"/>
  <c r="DB38" i="75"/>
  <c r="DA38" i="75"/>
  <c r="CZ38" i="75"/>
  <c r="CY38" i="75"/>
  <c r="CX38" i="75"/>
  <c r="CW38" i="75"/>
  <c r="CV38" i="75"/>
  <c r="CU38" i="75"/>
  <c r="CT38" i="75"/>
  <c r="CS38" i="75"/>
  <c r="CR38" i="75"/>
  <c r="CQ38" i="75"/>
  <c r="CP38" i="75"/>
  <c r="CL38" i="75"/>
  <c r="CK38" i="75"/>
  <c r="CJ38" i="75"/>
  <c r="CI38" i="75"/>
  <c r="CH38" i="75"/>
  <c r="CG38" i="75"/>
  <c r="CF38" i="75"/>
  <c r="CE38" i="75"/>
  <c r="CD38" i="75"/>
  <c r="CC38" i="75"/>
  <c r="CB38" i="75"/>
  <c r="CA38" i="75"/>
  <c r="BZ38" i="75"/>
  <c r="BY38" i="75"/>
  <c r="BX38" i="75"/>
  <c r="BT38" i="75"/>
  <c r="BS38" i="75"/>
  <c r="BR38" i="75"/>
  <c r="BQ38" i="75"/>
  <c r="BP38" i="75"/>
  <c r="BO38" i="75"/>
  <c r="BN38" i="75"/>
  <c r="BM38" i="75"/>
  <c r="BL38" i="75"/>
  <c r="BK38" i="75"/>
  <c r="BJ38" i="75"/>
  <c r="BI38" i="75"/>
  <c r="BH38" i="75"/>
  <c r="BG38" i="75"/>
  <c r="BF38" i="75"/>
  <c r="AY38" i="75"/>
  <c r="B38" i="75"/>
  <c r="AY37" i="75"/>
  <c r="B37" i="75"/>
  <c r="DF36" i="75"/>
  <c r="CN36" i="75"/>
  <c r="BV36" i="75"/>
  <c r="BD36" i="75"/>
  <c r="AY36" i="75"/>
  <c r="B36" i="75"/>
  <c r="DF35" i="75"/>
  <c r="CN35" i="75"/>
  <c r="BV35" i="75"/>
  <c r="BD35" i="75"/>
  <c r="DF34" i="75"/>
  <c r="CN34" i="75"/>
  <c r="BV34" i="75"/>
  <c r="BD34" i="75"/>
  <c r="AY34" i="75"/>
  <c r="B34" i="75"/>
  <c r="DF33" i="75"/>
  <c r="CN33" i="75"/>
  <c r="BV33" i="75"/>
  <c r="BD33" i="75"/>
  <c r="AY33" i="75"/>
  <c r="B33" i="75"/>
  <c r="DF32" i="75"/>
  <c r="CN32" i="75"/>
  <c r="BV32" i="75"/>
  <c r="BD32" i="75"/>
  <c r="AY32" i="75"/>
  <c r="B32" i="75"/>
  <c r="DF31" i="75"/>
  <c r="CN31" i="75"/>
  <c r="BV31" i="75"/>
  <c r="BD31" i="75"/>
  <c r="AY31" i="75"/>
  <c r="B31" i="75"/>
  <c r="DF30" i="75"/>
  <c r="CN30" i="75"/>
  <c r="BV30" i="75"/>
  <c r="BD30" i="75"/>
  <c r="AY30" i="75"/>
  <c r="B30" i="75"/>
  <c r="DF29" i="75"/>
  <c r="CN29" i="75"/>
  <c r="BV29" i="75"/>
  <c r="BD29" i="75"/>
  <c r="AY29" i="75"/>
  <c r="B29" i="75"/>
  <c r="DF28" i="75"/>
  <c r="CN28" i="75"/>
  <c r="BV28" i="75"/>
  <c r="BD28" i="75"/>
  <c r="AY28" i="75"/>
  <c r="B28" i="75"/>
  <c r="DF27" i="75"/>
  <c r="CN27" i="75"/>
  <c r="BV27" i="75"/>
  <c r="BD27" i="75"/>
  <c r="AY27" i="75"/>
  <c r="B27" i="75"/>
  <c r="DF26" i="75"/>
  <c r="CN26" i="75"/>
  <c r="BV26" i="75"/>
  <c r="BD26" i="75"/>
  <c r="AY26" i="75"/>
  <c r="B26" i="75"/>
  <c r="DF25" i="75"/>
  <c r="CN25" i="75"/>
  <c r="BV25" i="75"/>
  <c r="BD25" i="75"/>
  <c r="AY25" i="75"/>
  <c r="B25" i="75"/>
  <c r="DF24" i="75"/>
  <c r="CN24" i="75"/>
  <c r="BV24" i="75"/>
  <c r="BD24" i="75"/>
  <c r="AY24" i="75"/>
  <c r="B24" i="75"/>
  <c r="DF23" i="75"/>
  <c r="CN23" i="75"/>
  <c r="BV23" i="75"/>
  <c r="BD23" i="75"/>
  <c r="AY23" i="75"/>
  <c r="B23" i="75"/>
  <c r="DF22" i="75"/>
  <c r="CN22" i="75"/>
  <c r="BV22" i="75"/>
  <c r="BD22" i="75"/>
  <c r="AY22" i="75"/>
  <c r="B22" i="75"/>
  <c r="AY21" i="75"/>
  <c r="B21" i="75"/>
  <c r="DV20" i="75"/>
  <c r="DU20" i="75"/>
  <c r="DT20" i="75"/>
  <c r="DS20" i="75"/>
  <c r="DR20" i="75"/>
  <c r="DQ20" i="75"/>
  <c r="DP20" i="75"/>
  <c r="DO20" i="75"/>
  <c r="DN20" i="75"/>
  <c r="DM20" i="75"/>
  <c r="DL20" i="75"/>
  <c r="DK20" i="75"/>
  <c r="DJ20" i="75"/>
  <c r="DI20" i="75"/>
  <c r="DH20" i="75"/>
  <c r="DD20" i="75"/>
  <c r="DC20" i="75"/>
  <c r="DB20" i="75"/>
  <c r="DA20" i="75"/>
  <c r="CZ20" i="75"/>
  <c r="CY20" i="75"/>
  <c r="CX20" i="75"/>
  <c r="CW20" i="75"/>
  <c r="CV20" i="75"/>
  <c r="CU20" i="75"/>
  <c r="CT20" i="75"/>
  <c r="CS20" i="75"/>
  <c r="CR20" i="75"/>
  <c r="CQ20" i="75"/>
  <c r="CP20" i="75"/>
  <c r="CL20" i="75"/>
  <c r="CK20" i="75"/>
  <c r="CJ20" i="75"/>
  <c r="CI20" i="75"/>
  <c r="CH20" i="75"/>
  <c r="CG20" i="75"/>
  <c r="CF20" i="75"/>
  <c r="CE20" i="75"/>
  <c r="CD20" i="75"/>
  <c r="CC20" i="75"/>
  <c r="CB20" i="75"/>
  <c r="CA20" i="75"/>
  <c r="BZ20" i="75"/>
  <c r="BY20" i="75"/>
  <c r="BX20" i="75"/>
  <c r="BT20" i="75"/>
  <c r="BS20" i="75"/>
  <c r="BR20" i="75"/>
  <c r="BQ20" i="75"/>
  <c r="BP20" i="75"/>
  <c r="BO20" i="75"/>
  <c r="BN20" i="75"/>
  <c r="BM20" i="75"/>
  <c r="BL20" i="75"/>
  <c r="BK20" i="75"/>
  <c r="BJ20" i="75"/>
  <c r="BI20" i="75"/>
  <c r="BH20" i="75"/>
  <c r="BG20" i="75"/>
  <c r="BF20" i="75"/>
  <c r="AY20" i="75"/>
  <c r="B20" i="75"/>
  <c r="DF18" i="75"/>
  <c r="CN18" i="75"/>
  <c r="BV18" i="75"/>
  <c r="BD18" i="75"/>
  <c r="AY18" i="75"/>
  <c r="B18" i="75"/>
  <c r="DF17" i="75"/>
  <c r="CN17" i="75"/>
  <c r="BV17" i="75"/>
  <c r="BD17" i="75"/>
  <c r="AY17" i="75"/>
  <c r="B17" i="75"/>
  <c r="DF16" i="75"/>
  <c r="CN16" i="75"/>
  <c r="BV16" i="75"/>
  <c r="BD16" i="75"/>
  <c r="AY16" i="75"/>
  <c r="B16" i="75"/>
  <c r="DF15" i="75"/>
  <c r="CN15" i="75"/>
  <c r="BV15" i="75"/>
  <c r="BD15" i="75"/>
  <c r="AY15" i="75"/>
  <c r="B15" i="75"/>
  <c r="DF14" i="75"/>
  <c r="CN14" i="75"/>
  <c r="BV14" i="75"/>
  <c r="BD14" i="75"/>
  <c r="AY14" i="75"/>
  <c r="B14" i="75"/>
  <c r="DF13" i="75"/>
  <c r="CN13" i="75"/>
  <c r="BV13" i="75"/>
  <c r="BD13" i="75"/>
  <c r="AY13" i="75"/>
  <c r="B13" i="75"/>
  <c r="DF12" i="75"/>
  <c r="CN12" i="75"/>
  <c r="BV12" i="75"/>
  <c r="BD12" i="75"/>
  <c r="AY12" i="75"/>
  <c r="B12" i="75"/>
  <c r="DF11" i="75"/>
  <c r="CN11" i="75"/>
  <c r="BV11" i="75"/>
  <c r="BD11" i="75"/>
  <c r="AY11" i="75"/>
  <c r="B11" i="75"/>
  <c r="DF10" i="75"/>
  <c r="CN10" i="75"/>
  <c r="BV10" i="75"/>
  <c r="BD10" i="75"/>
  <c r="AY10" i="75"/>
  <c r="B10" i="75"/>
  <c r="DF9" i="75"/>
  <c r="CN9" i="75"/>
  <c r="BV9" i="75"/>
  <c r="BD9" i="75"/>
  <c r="AY9" i="75"/>
  <c r="B9" i="75"/>
  <c r="DF8" i="75"/>
  <c r="CN8" i="75"/>
  <c r="BV8" i="75"/>
  <c r="BD8" i="75"/>
  <c r="AY8" i="75"/>
  <c r="B8" i="75"/>
  <c r="DF7" i="75"/>
  <c r="CN7" i="75"/>
  <c r="BV7" i="75"/>
  <c r="BD7" i="75"/>
  <c r="AY7" i="75"/>
  <c r="B7" i="75"/>
  <c r="DF6" i="75"/>
  <c r="CN6" i="75"/>
  <c r="BV6" i="75"/>
  <c r="BD6" i="75"/>
  <c r="AY6" i="75"/>
  <c r="B6" i="75"/>
  <c r="DF5" i="75"/>
  <c r="CN5" i="75"/>
  <c r="BV5" i="75"/>
  <c r="BD5" i="75"/>
  <c r="AY5" i="75"/>
  <c r="B5" i="75"/>
  <c r="DF4" i="75"/>
  <c r="CN4" i="75"/>
  <c r="BV4" i="75"/>
  <c r="BD4" i="75"/>
  <c r="AY4" i="75"/>
  <c r="B4" i="75"/>
  <c r="DV2" i="75"/>
  <c r="DU2" i="75"/>
  <c r="DT2" i="75"/>
  <c r="DS2" i="75"/>
  <c r="DR2" i="75"/>
  <c r="DQ2" i="75"/>
  <c r="DP2" i="75"/>
  <c r="DO2" i="75"/>
  <c r="DN2" i="75"/>
  <c r="DM2" i="75"/>
  <c r="DL2" i="75"/>
  <c r="DK2" i="75"/>
  <c r="DJ2" i="75"/>
  <c r="DI2" i="75"/>
  <c r="DH2" i="75"/>
  <c r="DD2" i="75"/>
  <c r="DC2" i="75"/>
  <c r="DB2" i="75"/>
  <c r="DA2" i="75"/>
  <c r="CZ2" i="75"/>
  <c r="CY2" i="75"/>
  <c r="CX2" i="75"/>
  <c r="CW2" i="75"/>
  <c r="CV2" i="75"/>
  <c r="CU2" i="75"/>
  <c r="CT2" i="75"/>
  <c r="CS2" i="75"/>
  <c r="CR2" i="75"/>
  <c r="CQ2" i="75"/>
  <c r="CP2" i="75"/>
  <c r="CL2" i="75"/>
  <c r="CK2" i="75"/>
  <c r="CJ2" i="75"/>
  <c r="CI2" i="75"/>
  <c r="CH2" i="75"/>
  <c r="CG2" i="75"/>
  <c r="CF2" i="75"/>
  <c r="CE2" i="75"/>
  <c r="CD2" i="75"/>
  <c r="CC2" i="75"/>
  <c r="CB2" i="75"/>
  <c r="CA2" i="75"/>
  <c r="BZ2" i="75"/>
  <c r="BY2" i="75"/>
  <c r="BX2" i="75"/>
  <c r="BT2" i="75"/>
  <c r="BS2" i="75"/>
  <c r="BR2" i="75"/>
  <c r="BQ2" i="75"/>
  <c r="BP2" i="75"/>
  <c r="BO2" i="75"/>
  <c r="BN2" i="75"/>
  <c r="BM2" i="75"/>
  <c r="BL2" i="75"/>
  <c r="BK2" i="75"/>
  <c r="BJ2" i="75"/>
  <c r="BI2" i="75"/>
  <c r="BH2" i="75"/>
  <c r="BG2" i="75"/>
  <c r="BF2" i="75"/>
  <c r="AX2" i="75"/>
  <c r="AW2" i="75"/>
  <c r="AV2" i="75"/>
  <c r="AU2" i="75"/>
  <c r="AT2" i="75"/>
  <c r="AS2" i="75"/>
  <c r="AR2" i="75"/>
  <c r="AQ2" i="75"/>
  <c r="AP2" i="75"/>
  <c r="AO2" i="75"/>
  <c r="AN2" i="75"/>
  <c r="AM2" i="75"/>
  <c r="AL2" i="75"/>
  <c r="AK2" i="75"/>
  <c r="AJ2" i="75"/>
  <c r="AH2" i="75"/>
  <c r="AG2" i="75"/>
  <c r="AF2" i="75"/>
  <c r="AE2" i="75"/>
  <c r="AD2" i="75"/>
  <c r="AC2" i="75"/>
  <c r="AB2" i="75"/>
  <c r="AA2" i="75"/>
  <c r="Z2" i="75"/>
  <c r="Y2" i="75"/>
  <c r="X2" i="75"/>
  <c r="W2" i="75"/>
  <c r="V2" i="75"/>
  <c r="U2" i="75"/>
  <c r="T2" i="75"/>
  <c r="R2" i="75"/>
  <c r="Q2" i="75"/>
  <c r="P2" i="75"/>
  <c r="O2" i="75"/>
  <c r="N2" i="75"/>
  <c r="M2" i="75"/>
  <c r="L2" i="75"/>
  <c r="K2" i="75"/>
  <c r="J2" i="75"/>
  <c r="I2" i="75"/>
  <c r="H2" i="75"/>
  <c r="G2" i="75"/>
  <c r="F2" i="75"/>
  <c r="E2" i="75"/>
  <c r="D2" i="75"/>
  <c r="AX141" i="65"/>
  <c r="AW141" i="65"/>
  <c r="AV141" i="65"/>
  <c r="AU141" i="65"/>
  <c r="AT141" i="65"/>
  <c r="AS141" i="65"/>
  <c r="AR141" i="65"/>
  <c r="AQ141" i="65"/>
  <c r="AP141" i="65"/>
  <c r="AO141" i="65"/>
  <c r="AN141" i="65"/>
  <c r="AM141" i="65"/>
  <c r="AL141" i="65"/>
  <c r="AK141" i="65"/>
  <c r="AJ141" i="65"/>
  <c r="AH141" i="65"/>
  <c r="AG141" i="65"/>
  <c r="AF141" i="65"/>
  <c r="AE141" i="65"/>
  <c r="AD141" i="65"/>
  <c r="AC141" i="65"/>
  <c r="AB141" i="65"/>
  <c r="AA141" i="65"/>
  <c r="Z141" i="65"/>
  <c r="Y141" i="65"/>
  <c r="X141" i="65"/>
  <c r="W141" i="65"/>
  <c r="V141" i="65"/>
  <c r="U141" i="65"/>
  <c r="T141" i="65"/>
  <c r="R141" i="65"/>
  <c r="Q141" i="65"/>
  <c r="P141" i="65"/>
  <c r="O141" i="65"/>
  <c r="N141" i="65"/>
  <c r="M141" i="65"/>
  <c r="L141" i="65"/>
  <c r="K141" i="65"/>
  <c r="J141" i="65"/>
  <c r="I141" i="65"/>
  <c r="H141" i="65"/>
  <c r="G141" i="65"/>
  <c r="F141" i="65"/>
  <c r="E141" i="65"/>
  <c r="D141" i="65"/>
  <c r="AY140" i="65"/>
  <c r="B140" i="65"/>
  <c r="AY139" i="65"/>
  <c r="B139" i="65"/>
  <c r="AY138" i="65"/>
  <c r="B138" i="65"/>
  <c r="AY137" i="65"/>
  <c r="B137" i="65"/>
  <c r="AY136" i="65"/>
  <c r="B136" i="65"/>
  <c r="AY135" i="65"/>
  <c r="B135" i="65"/>
  <c r="AY134" i="65"/>
  <c r="B134" i="65"/>
  <c r="AY133" i="65"/>
  <c r="B133" i="65"/>
  <c r="AY132" i="65"/>
  <c r="B132" i="65"/>
  <c r="AY131" i="65"/>
  <c r="B131" i="65"/>
  <c r="AY130" i="65"/>
  <c r="B130" i="65"/>
  <c r="AY129" i="65"/>
  <c r="B129" i="65"/>
  <c r="AY128" i="65"/>
  <c r="B128" i="65"/>
  <c r="AY127" i="65"/>
  <c r="B127" i="65"/>
  <c r="AY126" i="65"/>
  <c r="B126" i="65"/>
  <c r="AY124" i="65"/>
  <c r="B124" i="65"/>
  <c r="AY123" i="65"/>
  <c r="B123" i="65"/>
  <c r="AY122" i="65"/>
  <c r="B122" i="65"/>
  <c r="AY121" i="65"/>
  <c r="B121" i="65"/>
  <c r="AY120" i="65"/>
  <c r="B120" i="65"/>
  <c r="AY119" i="65"/>
  <c r="B119" i="65"/>
  <c r="AY118" i="65"/>
  <c r="B118" i="65"/>
  <c r="AY117" i="65"/>
  <c r="B117" i="65"/>
  <c r="AY116" i="65"/>
  <c r="B116" i="65"/>
  <c r="AY115" i="65"/>
  <c r="B115" i="65"/>
  <c r="AY114" i="65"/>
  <c r="B114" i="65"/>
  <c r="AY113" i="65"/>
  <c r="B113" i="65"/>
  <c r="AY112" i="65"/>
  <c r="B112" i="65"/>
  <c r="AY111" i="65"/>
  <c r="B111" i="65"/>
  <c r="AY110" i="65"/>
  <c r="B110" i="65"/>
  <c r="AY108" i="65"/>
  <c r="B108" i="65"/>
  <c r="AY107" i="65"/>
  <c r="B107" i="65"/>
  <c r="AY106" i="65"/>
  <c r="B106" i="65"/>
  <c r="AY105" i="65"/>
  <c r="B105" i="65"/>
  <c r="AY104" i="65"/>
  <c r="B104" i="65"/>
  <c r="AY103" i="65"/>
  <c r="B103" i="65"/>
  <c r="AY102" i="65"/>
  <c r="B102" i="65"/>
  <c r="AY101" i="65"/>
  <c r="B101" i="65"/>
  <c r="AY100" i="65"/>
  <c r="B100" i="65"/>
  <c r="AY99" i="65"/>
  <c r="B99" i="65"/>
  <c r="AY98" i="65"/>
  <c r="B98" i="65"/>
  <c r="AY97" i="65"/>
  <c r="B97" i="65"/>
  <c r="AY96" i="65"/>
  <c r="B96" i="65"/>
  <c r="AY95" i="65"/>
  <c r="B95" i="65"/>
  <c r="AY94" i="65"/>
  <c r="B94" i="65"/>
  <c r="AX92" i="65"/>
  <c r="AW92" i="65"/>
  <c r="AV92" i="65"/>
  <c r="AU92" i="65"/>
  <c r="AT92" i="65"/>
  <c r="AS92" i="65"/>
  <c r="AR92" i="65"/>
  <c r="AQ92" i="65"/>
  <c r="AP92" i="65"/>
  <c r="AO92" i="65"/>
  <c r="AN92" i="65"/>
  <c r="AM92" i="65"/>
  <c r="AL92" i="65"/>
  <c r="AK92" i="65"/>
  <c r="AJ92" i="65"/>
  <c r="AH92" i="65"/>
  <c r="AG92" i="65"/>
  <c r="AF92" i="65"/>
  <c r="AE92" i="65"/>
  <c r="AD92" i="65"/>
  <c r="AC92" i="65"/>
  <c r="AB92" i="65"/>
  <c r="AA92" i="65"/>
  <c r="Z92" i="65"/>
  <c r="Y92" i="65"/>
  <c r="X92" i="65"/>
  <c r="W92" i="65"/>
  <c r="V92" i="65"/>
  <c r="U92" i="65"/>
  <c r="T92" i="65"/>
  <c r="R92" i="65"/>
  <c r="Q92" i="65"/>
  <c r="P92" i="65"/>
  <c r="O92" i="65"/>
  <c r="N92" i="65"/>
  <c r="M92" i="65"/>
  <c r="L92" i="65"/>
  <c r="K92" i="65"/>
  <c r="J92" i="65"/>
  <c r="I92" i="65"/>
  <c r="H92" i="65"/>
  <c r="G92" i="65"/>
  <c r="F92" i="65"/>
  <c r="E92" i="65"/>
  <c r="D92" i="65"/>
  <c r="BV89" i="65"/>
  <c r="BD89" i="65"/>
  <c r="AL89" i="65"/>
  <c r="T89" i="65"/>
  <c r="B89" i="65"/>
  <c r="BV88" i="65"/>
  <c r="BD88" i="65"/>
  <c r="AL88" i="65"/>
  <c r="T88" i="65"/>
  <c r="B88" i="65"/>
  <c r="BV87" i="65"/>
  <c r="BD87" i="65"/>
  <c r="AL87" i="65"/>
  <c r="T87" i="65"/>
  <c r="B87" i="65"/>
  <c r="BV86" i="65"/>
  <c r="BD86" i="65"/>
  <c r="AL86" i="65"/>
  <c r="T86" i="65"/>
  <c r="B86" i="65"/>
  <c r="BV85" i="65"/>
  <c r="BD85" i="65"/>
  <c r="AL85" i="65"/>
  <c r="T85" i="65"/>
  <c r="B85" i="65"/>
  <c r="BV84" i="65"/>
  <c r="BD84" i="65"/>
  <c r="AL84" i="65"/>
  <c r="T84" i="65"/>
  <c r="B84" i="65"/>
  <c r="BV83" i="65"/>
  <c r="BD83" i="65"/>
  <c r="AL83" i="65"/>
  <c r="T83" i="65"/>
  <c r="B83" i="65"/>
  <c r="BV82" i="65"/>
  <c r="BD82" i="65"/>
  <c r="AL82" i="65"/>
  <c r="T82" i="65"/>
  <c r="B82" i="65"/>
  <c r="BV81" i="65"/>
  <c r="BD81" i="65"/>
  <c r="AL81" i="65"/>
  <c r="T81" i="65"/>
  <c r="B81" i="65"/>
  <c r="BV80" i="65"/>
  <c r="BD80" i="65"/>
  <c r="AL80" i="65"/>
  <c r="T80" i="65"/>
  <c r="B80" i="65"/>
  <c r="BV79" i="65"/>
  <c r="BD79" i="65"/>
  <c r="AL79" i="65"/>
  <c r="T79" i="65"/>
  <c r="B79" i="65"/>
  <c r="BV78" i="65"/>
  <c r="BD78" i="65"/>
  <c r="AL78" i="65"/>
  <c r="T78" i="65"/>
  <c r="B78" i="65"/>
  <c r="BV77" i="65"/>
  <c r="BD77" i="65"/>
  <c r="AL77" i="65"/>
  <c r="T77" i="65"/>
  <c r="B77" i="65"/>
  <c r="BV76" i="65"/>
  <c r="BD76" i="65"/>
  <c r="AL76" i="65"/>
  <c r="T76" i="65"/>
  <c r="B76" i="65"/>
  <c r="BV75" i="65"/>
  <c r="BD75" i="65"/>
  <c r="AL75" i="65"/>
  <c r="T75" i="65"/>
  <c r="B75" i="65"/>
  <c r="CL73" i="65"/>
  <c r="CK73" i="65"/>
  <c r="CJ73" i="65"/>
  <c r="CI73" i="65"/>
  <c r="CH73" i="65"/>
  <c r="CG73" i="65"/>
  <c r="CF73" i="65"/>
  <c r="CE73" i="65"/>
  <c r="CD73" i="65"/>
  <c r="CC73" i="65"/>
  <c r="CB73" i="65"/>
  <c r="CA73" i="65"/>
  <c r="BZ73" i="65"/>
  <c r="BY73" i="65"/>
  <c r="BX73" i="65"/>
  <c r="BT73" i="65"/>
  <c r="BS73" i="65"/>
  <c r="BR73" i="65"/>
  <c r="BQ73" i="65"/>
  <c r="BP73" i="65"/>
  <c r="BO73" i="65"/>
  <c r="BN73" i="65"/>
  <c r="BM73" i="65"/>
  <c r="BL73" i="65"/>
  <c r="BK73" i="65"/>
  <c r="BJ73" i="65"/>
  <c r="BI73" i="65"/>
  <c r="BH73" i="65"/>
  <c r="BG73" i="65"/>
  <c r="BF73" i="65"/>
  <c r="BB73" i="65"/>
  <c r="BA73" i="65"/>
  <c r="AZ73" i="65"/>
  <c r="AY73" i="65"/>
  <c r="AX73" i="65"/>
  <c r="AW73" i="65"/>
  <c r="AV73" i="65"/>
  <c r="AU73" i="65"/>
  <c r="AT73" i="65"/>
  <c r="AS73" i="65"/>
  <c r="AR73" i="65"/>
  <c r="AQ73" i="65"/>
  <c r="AP73" i="65"/>
  <c r="AO73" i="65"/>
  <c r="AN73" i="65"/>
  <c r="AJ73" i="65"/>
  <c r="AI73" i="65"/>
  <c r="AH73" i="65"/>
  <c r="AG73" i="65"/>
  <c r="AF73" i="65"/>
  <c r="AE73" i="65"/>
  <c r="AD73" i="65"/>
  <c r="AC73" i="65"/>
  <c r="AB73" i="65"/>
  <c r="AA73" i="65"/>
  <c r="Z73" i="65"/>
  <c r="Y73" i="65"/>
  <c r="X73" i="65"/>
  <c r="W73" i="65"/>
  <c r="V73" i="65"/>
  <c r="R73" i="65"/>
  <c r="Q73" i="65"/>
  <c r="P73" i="65"/>
  <c r="O73" i="65"/>
  <c r="N73" i="65"/>
  <c r="M73" i="65"/>
  <c r="L73" i="65"/>
  <c r="K73" i="65"/>
  <c r="J73" i="65"/>
  <c r="I73" i="65"/>
  <c r="H73" i="65"/>
  <c r="G73" i="65"/>
  <c r="F73" i="65"/>
  <c r="E73" i="65"/>
  <c r="D73" i="65"/>
  <c r="CN71" i="65"/>
  <c r="BV71" i="65"/>
  <c r="BD71" i="65"/>
  <c r="AL71" i="65"/>
  <c r="T71" i="65"/>
  <c r="B71" i="65"/>
  <c r="CN70" i="65"/>
  <c r="BV70" i="65"/>
  <c r="BD70" i="65"/>
  <c r="AL70" i="65"/>
  <c r="T70" i="65"/>
  <c r="B70" i="65"/>
  <c r="CN69" i="65"/>
  <c r="BV69" i="65"/>
  <c r="BD69" i="65"/>
  <c r="AL69" i="65"/>
  <c r="T69" i="65"/>
  <c r="B69" i="65"/>
  <c r="CN68" i="65"/>
  <c r="BV68" i="65"/>
  <c r="BD68" i="65"/>
  <c r="AL68" i="65"/>
  <c r="T68" i="65"/>
  <c r="B68" i="65"/>
  <c r="CN67" i="65"/>
  <c r="BV67" i="65"/>
  <c r="BD67" i="65"/>
  <c r="AL67" i="65"/>
  <c r="T67" i="65"/>
  <c r="B67" i="65"/>
  <c r="CN66" i="65"/>
  <c r="BV66" i="65"/>
  <c r="BD66" i="65"/>
  <c r="AL66" i="65"/>
  <c r="T66" i="65"/>
  <c r="B66" i="65"/>
  <c r="CN65" i="65"/>
  <c r="BV65" i="65"/>
  <c r="BD65" i="65"/>
  <c r="AL65" i="65"/>
  <c r="T65" i="65"/>
  <c r="B65" i="65"/>
  <c r="CN64" i="65"/>
  <c r="BV64" i="65"/>
  <c r="BD64" i="65"/>
  <c r="AL64" i="65"/>
  <c r="T64" i="65"/>
  <c r="B64" i="65"/>
  <c r="CN63" i="65"/>
  <c r="BV63" i="65"/>
  <c r="BD63" i="65"/>
  <c r="AL63" i="65"/>
  <c r="T63" i="65"/>
  <c r="B63" i="65"/>
  <c r="CN62" i="65"/>
  <c r="BV62" i="65"/>
  <c r="BD62" i="65"/>
  <c r="AL62" i="65"/>
  <c r="T62" i="65"/>
  <c r="B62" i="65"/>
  <c r="CN61" i="65"/>
  <c r="BV61" i="65"/>
  <c r="BD61" i="65"/>
  <c r="AL61" i="65"/>
  <c r="T61" i="65"/>
  <c r="B61" i="65"/>
  <c r="CN60" i="65"/>
  <c r="BV60" i="65"/>
  <c r="BD60" i="65"/>
  <c r="AL60" i="65"/>
  <c r="T60" i="65"/>
  <c r="B60" i="65"/>
  <c r="CN59" i="65"/>
  <c r="BV59" i="65"/>
  <c r="BD59" i="65"/>
  <c r="AL59" i="65"/>
  <c r="T59" i="65"/>
  <c r="B59" i="65"/>
  <c r="CN58" i="65"/>
  <c r="BV58" i="65"/>
  <c r="BD58" i="65"/>
  <c r="AL58" i="65"/>
  <c r="T58" i="65"/>
  <c r="B58" i="65"/>
  <c r="CN57" i="65"/>
  <c r="BV57" i="65"/>
  <c r="BD57" i="65"/>
  <c r="AL57" i="65"/>
  <c r="T57" i="65"/>
  <c r="B57" i="65"/>
  <c r="DD55" i="65"/>
  <c r="DC55" i="65"/>
  <c r="DB55" i="65"/>
  <c r="DA55" i="65"/>
  <c r="CZ55" i="65"/>
  <c r="CY55" i="65"/>
  <c r="CX55" i="65"/>
  <c r="CW55" i="65"/>
  <c r="CV55" i="65"/>
  <c r="CU55" i="65"/>
  <c r="CT55" i="65"/>
  <c r="CS55" i="65"/>
  <c r="CR55" i="65"/>
  <c r="CQ55" i="65"/>
  <c r="CP55" i="65"/>
  <c r="CL55" i="65"/>
  <c r="CK55" i="65"/>
  <c r="CJ55" i="65"/>
  <c r="CI55" i="65"/>
  <c r="CH55" i="65"/>
  <c r="CG55" i="65"/>
  <c r="CF55" i="65"/>
  <c r="CE55" i="65"/>
  <c r="CD55" i="65"/>
  <c r="CC55" i="65"/>
  <c r="CB55" i="65"/>
  <c r="CA55" i="65"/>
  <c r="BZ55" i="65"/>
  <c r="BY55" i="65"/>
  <c r="BX55" i="65"/>
  <c r="BT55" i="65"/>
  <c r="BS55" i="65"/>
  <c r="BR55" i="65"/>
  <c r="BQ55" i="65"/>
  <c r="BP55" i="65"/>
  <c r="BO55" i="65"/>
  <c r="BN55" i="65"/>
  <c r="BM55" i="65"/>
  <c r="BL55" i="65"/>
  <c r="BK55" i="65"/>
  <c r="BJ55" i="65"/>
  <c r="BI55" i="65"/>
  <c r="BH55" i="65"/>
  <c r="BG55" i="65"/>
  <c r="BF55" i="65"/>
  <c r="BB55" i="65"/>
  <c r="BA55" i="65"/>
  <c r="AZ55" i="65"/>
  <c r="AY55" i="65"/>
  <c r="AX55" i="65"/>
  <c r="AW55" i="65"/>
  <c r="AV55" i="65"/>
  <c r="AU55" i="65"/>
  <c r="AT55" i="65"/>
  <c r="AS55" i="65"/>
  <c r="AR55" i="65"/>
  <c r="AQ55" i="65"/>
  <c r="AP55" i="65"/>
  <c r="AO55" i="65"/>
  <c r="AN55" i="65"/>
  <c r="AJ55" i="65"/>
  <c r="AI55" i="65"/>
  <c r="AH55" i="65"/>
  <c r="AG55" i="65"/>
  <c r="AF55" i="65"/>
  <c r="AE55" i="65"/>
  <c r="AD55" i="65"/>
  <c r="AC55" i="65"/>
  <c r="AB55" i="65"/>
  <c r="AA55" i="65"/>
  <c r="Z55" i="65"/>
  <c r="Y55" i="65"/>
  <c r="X55" i="65"/>
  <c r="W55" i="65"/>
  <c r="V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N53" i="65"/>
  <c r="BV53" i="65"/>
  <c r="BD53" i="65"/>
  <c r="AL53" i="65"/>
  <c r="T53" i="65"/>
  <c r="B53" i="65"/>
  <c r="CN52" i="65"/>
  <c r="BV52" i="65"/>
  <c r="BD52" i="65"/>
  <c r="AL52" i="65"/>
  <c r="T52" i="65"/>
  <c r="B52" i="65"/>
  <c r="CN51" i="65"/>
  <c r="BV51" i="65"/>
  <c r="BD51" i="65"/>
  <c r="AL51" i="65"/>
  <c r="T51" i="65"/>
  <c r="B51" i="65"/>
  <c r="CN50" i="65"/>
  <c r="BV50" i="65"/>
  <c r="BD50" i="65"/>
  <c r="AL50" i="65"/>
  <c r="T50" i="65"/>
  <c r="B50" i="65"/>
  <c r="CN49" i="65"/>
  <c r="BV49" i="65"/>
  <c r="BD49" i="65"/>
  <c r="AL49" i="65"/>
  <c r="T49" i="65"/>
  <c r="B49" i="65"/>
  <c r="CN48" i="65"/>
  <c r="BV48" i="65"/>
  <c r="BD48" i="65"/>
  <c r="AL48" i="65"/>
  <c r="T48" i="65"/>
  <c r="B48" i="65"/>
  <c r="CN47" i="65"/>
  <c r="BV47" i="65"/>
  <c r="BD47" i="65"/>
  <c r="AL47" i="65"/>
  <c r="T47" i="65"/>
  <c r="B47" i="65"/>
  <c r="CN46" i="65"/>
  <c r="BV46" i="65"/>
  <c r="BD46" i="65"/>
  <c r="AL46" i="65"/>
  <c r="T46" i="65"/>
  <c r="B46" i="65"/>
  <c r="CN45" i="65"/>
  <c r="BV45" i="65"/>
  <c r="BD45" i="65"/>
  <c r="AL45" i="65"/>
  <c r="T45" i="65"/>
  <c r="B45" i="65"/>
  <c r="CN44" i="65"/>
  <c r="BV44" i="65"/>
  <c r="BD44" i="65"/>
  <c r="AL44" i="65"/>
  <c r="T44" i="65"/>
  <c r="B44" i="65"/>
  <c r="CN43" i="65"/>
  <c r="BV43" i="65"/>
  <c r="BD43" i="65"/>
  <c r="AL43" i="65"/>
  <c r="T43" i="65"/>
  <c r="B43" i="65"/>
  <c r="CN42" i="65"/>
  <c r="BV42" i="65"/>
  <c r="BD42" i="65"/>
  <c r="AL42" i="65"/>
  <c r="T42" i="65"/>
  <c r="B42" i="65"/>
  <c r="CN41" i="65"/>
  <c r="BV41" i="65"/>
  <c r="BD41" i="65"/>
  <c r="AL41" i="65"/>
  <c r="T41" i="65"/>
  <c r="B41" i="65"/>
  <c r="CN40" i="65"/>
  <c r="BV40" i="65"/>
  <c r="BD40" i="65"/>
  <c r="AL40" i="65"/>
  <c r="T40" i="65"/>
  <c r="B40" i="65"/>
  <c r="CN39" i="65"/>
  <c r="BV39" i="65"/>
  <c r="BD39" i="65"/>
  <c r="AL39" i="65"/>
  <c r="T39" i="65"/>
  <c r="B39" i="65"/>
  <c r="DD37" i="65"/>
  <c r="DC37" i="65"/>
  <c r="DB37" i="65"/>
  <c r="DA37" i="65"/>
  <c r="CZ37" i="65"/>
  <c r="CY37" i="65"/>
  <c r="CX37" i="65"/>
  <c r="CW37" i="65"/>
  <c r="CV37" i="65"/>
  <c r="CU37" i="65"/>
  <c r="CT37" i="65"/>
  <c r="CS37" i="65"/>
  <c r="CR37" i="65"/>
  <c r="CQ37" i="65"/>
  <c r="CP37" i="65"/>
  <c r="CL37" i="65"/>
  <c r="CK37" i="65"/>
  <c r="CJ37" i="65"/>
  <c r="CI37" i="65"/>
  <c r="CH37" i="65"/>
  <c r="CG37" i="65"/>
  <c r="CF37" i="65"/>
  <c r="CE37" i="65"/>
  <c r="CD37" i="65"/>
  <c r="CC37" i="65"/>
  <c r="CB37" i="65"/>
  <c r="CA37" i="65"/>
  <c r="BZ37" i="65"/>
  <c r="BY37" i="65"/>
  <c r="BX37" i="65"/>
  <c r="BT37" i="65"/>
  <c r="BS37" i="65"/>
  <c r="BR37" i="65"/>
  <c r="BQ37" i="65"/>
  <c r="BP37" i="65"/>
  <c r="BO37" i="65"/>
  <c r="BN37" i="65"/>
  <c r="BM37" i="65"/>
  <c r="BL37" i="65"/>
  <c r="BK37" i="65"/>
  <c r="BJ37" i="65"/>
  <c r="BI37" i="65"/>
  <c r="BH37" i="65"/>
  <c r="BG37" i="65"/>
  <c r="BF37" i="65"/>
  <c r="BB37" i="65"/>
  <c r="BA37" i="65"/>
  <c r="AZ37" i="65"/>
  <c r="AY37" i="65"/>
  <c r="AX37" i="65"/>
  <c r="AW37" i="65"/>
  <c r="AV37" i="65"/>
  <c r="AU37" i="65"/>
  <c r="AT37" i="65"/>
  <c r="AS37" i="65"/>
  <c r="AR37" i="65"/>
  <c r="AQ37" i="65"/>
  <c r="AP37" i="65"/>
  <c r="AO37" i="65"/>
  <c r="AN37" i="65"/>
  <c r="AJ37" i="65"/>
  <c r="AI37" i="65"/>
  <c r="AH37" i="65"/>
  <c r="AG37" i="65"/>
  <c r="AF37" i="65"/>
  <c r="AE37" i="65"/>
  <c r="AD37" i="65"/>
  <c r="AC37" i="65"/>
  <c r="AB37" i="65"/>
  <c r="AA37" i="65"/>
  <c r="Z37" i="65"/>
  <c r="Y37" i="65"/>
  <c r="X37" i="65"/>
  <c r="W37" i="65"/>
  <c r="V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N35" i="65"/>
  <c r="BV35" i="65"/>
  <c r="BD35" i="65"/>
  <c r="AL35" i="65"/>
  <c r="T35" i="65"/>
  <c r="B35" i="65"/>
  <c r="CN34" i="65"/>
  <c r="BV34" i="65"/>
  <c r="BD34" i="65"/>
  <c r="AL34" i="65"/>
  <c r="T34" i="65"/>
  <c r="B34" i="65"/>
  <c r="CN33" i="65"/>
  <c r="BV33" i="65"/>
  <c r="BD33" i="65"/>
  <c r="AL33" i="65"/>
  <c r="T33" i="65"/>
  <c r="B33" i="65"/>
  <c r="CN32" i="65"/>
  <c r="BV32" i="65"/>
  <c r="BD32" i="65"/>
  <c r="AL32" i="65"/>
  <c r="T32" i="65"/>
  <c r="B32" i="65"/>
  <c r="CN31" i="65"/>
  <c r="BV31" i="65"/>
  <c r="BD31" i="65"/>
  <c r="AL31" i="65"/>
  <c r="T31" i="65"/>
  <c r="B31" i="65"/>
  <c r="CN30" i="65"/>
  <c r="BV30" i="65"/>
  <c r="BD30" i="65"/>
  <c r="AL30" i="65"/>
  <c r="T30" i="65"/>
  <c r="B30" i="65"/>
  <c r="CN29" i="65"/>
  <c r="BV29" i="65"/>
  <c r="BD29" i="65"/>
  <c r="AL29" i="65"/>
  <c r="T29" i="65"/>
  <c r="B29" i="65"/>
  <c r="CN28" i="65"/>
  <c r="BV28" i="65"/>
  <c r="BD28" i="65"/>
  <c r="AL28" i="65"/>
  <c r="T28" i="65"/>
  <c r="B28" i="65"/>
  <c r="CN27" i="65"/>
  <c r="BV27" i="65"/>
  <c r="BD27" i="65"/>
  <c r="AL27" i="65"/>
  <c r="T27" i="65"/>
  <c r="B27" i="65"/>
  <c r="CN26" i="65"/>
  <c r="BV26" i="65"/>
  <c r="BD26" i="65"/>
  <c r="AL26" i="65"/>
  <c r="T26" i="65"/>
  <c r="B26" i="65"/>
  <c r="CN25" i="65"/>
  <c r="BV25" i="65"/>
  <c r="BD25" i="65"/>
  <c r="AL25" i="65"/>
  <c r="T25" i="65"/>
  <c r="B25" i="65"/>
  <c r="CN24" i="65"/>
  <c r="BV24" i="65"/>
  <c r="BD24" i="65"/>
  <c r="AL24" i="65"/>
  <c r="T24" i="65"/>
  <c r="B24" i="65"/>
  <c r="CN23" i="65"/>
  <c r="BV23" i="65"/>
  <c r="BD23" i="65"/>
  <c r="AL23" i="65"/>
  <c r="T23" i="65"/>
  <c r="B23" i="65"/>
  <c r="CN22" i="65"/>
  <c r="BV22" i="65"/>
  <c r="BD22" i="65"/>
  <c r="AL22" i="65"/>
  <c r="T22" i="65"/>
  <c r="B22" i="65"/>
  <c r="CN21" i="65"/>
  <c r="BV21" i="65"/>
  <c r="BD21" i="65"/>
  <c r="AL21" i="65"/>
  <c r="T21" i="65"/>
  <c r="B21" i="65"/>
  <c r="DD19" i="65"/>
  <c r="DC19" i="65"/>
  <c r="DB19" i="65"/>
  <c r="DA19" i="65"/>
  <c r="CZ19" i="65"/>
  <c r="CY19" i="65"/>
  <c r="CX19" i="65"/>
  <c r="CW19" i="65"/>
  <c r="CV19" i="65"/>
  <c r="CU19" i="65"/>
  <c r="CT19" i="65"/>
  <c r="CS19" i="65"/>
  <c r="CR19" i="65"/>
  <c r="CQ19" i="65"/>
  <c r="CP19" i="65"/>
  <c r="CL19" i="65"/>
  <c r="CK19" i="65"/>
  <c r="CJ19" i="65"/>
  <c r="CI19" i="65"/>
  <c r="CH19" i="65"/>
  <c r="CG19" i="65"/>
  <c r="CF19" i="65"/>
  <c r="CE19" i="65"/>
  <c r="CD19" i="65"/>
  <c r="CC19" i="65"/>
  <c r="CB19" i="65"/>
  <c r="CA19" i="65"/>
  <c r="BZ19" i="65"/>
  <c r="BY19" i="65"/>
  <c r="BX19" i="65"/>
  <c r="BT19" i="65"/>
  <c r="BS19" i="65"/>
  <c r="BR19" i="65"/>
  <c r="BQ19" i="65"/>
  <c r="BP19" i="65"/>
  <c r="BO19" i="65"/>
  <c r="BN19" i="65"/>
  <c r="BM19" i="65"/>
  <c r="BL19" i="65"/>
  <c r="BK19" i="65"/>
  <c r="BJ19" i="65"/>
  <c r="BI19" i="65"/>
  <c r="BH19" i="65"/>
  <c r="BG19" i="65"/>
  <c r="BF19" i="65"/>
  <c r="BB19" i="65"/>
  <c r="BA19" i="65"/>
  <c r="AZ19" i="65"/>
  <c r="AY19" i="65"/>
  <c r="AX19" i="65"/>
  <c r="AW19" i="65"/>
  <c r="AV19" i="65"/>
  <c r="AU19" i="65"/>
  <c r="AT19" i="65"/>
  <c r="AS19" i="65"/>
  <c r="AR19" i="65"/>
  <c r="AQ19" i="65"/>
  <c r="AP19" i="65"/>
  <c r="AO19" i="65"/>
  <c r="AN19" i="65"/>
  <c r="AJ19" i="65"/>
  <c r="AI19" i="65"/>
  <c r="AH19" i="65"/>
  <c r="AG19" i="65"/>
  <c r="AF19" i="65"/>
  <c r="AE19" i="65"/>
  <c r="AD19" i="65"/>
  <c r="AC19" i="65"/>
  <c r="AB19" i="65"/>
  <c r="AA19" i="65"/>
  <c r="Z19" i="65"/>
  <c r="Y19" i="65"/>
  <c r="X19" i="65"/>
  <c r="W19" i="65"/>
  <c r="V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BW17" i="65"/>
  <c r="A17" i="65"/>
  <c r="BW16" i="65"/>
  <c r="A16" i="65"/>
  <c r="BW15" i="65"/>
  <c r="A15" i="65"/>
  <c r="BW14" i="65"/>
  <c r="A14" i="65"/>
  <c r="BW13" i="65"/>
  <c r="A13" i="65"/>
  <c r="BW12" i="65"/>
  <c r="A12" i="65"/>
  <c r="BW11" i="65"/>
  <c r="A11" i="65"/>
  <c r="BW10" i="65"/>
  <c r="BW9" i="65"/>
  <c r="A9" i="65"/>
  <c r="BW8" i="65"/>
  <c r="A8" i="65"/>
  <c r="BW7" i="65"/>
  <c r="A7" i="65"/>
  <c r="BW6" i="65"/>
  <c r="A6" i="65"/>
  <c r="BW5" i="65"/>
  <c r="A5" i="65"/>
  <c r="BW4" i="65"/>
  <c r="A4" i="65"/>
  <c r="BW3" i="65"/>
  <c r="A3" i="65"/>
  <c r="CM1" i="65"/>
  <c r="CL1" i="65"/>
  <c r="CK1" i="65"/>
  <c r="CJ1" i="65"/>
  <c r="CI1" i="65"/>
  <c r="CH1" i="65"/>
  <c r="CG1" i="65"/>
  <c r="CF1" i="65"/>
  <c r="CE1" i="65"/>
  <c r="CD1" i="65"/>
  <c r="CC1" i="65"/>
  <c r="CB1" i="65"/>
  <c r="CA1" i="65"/>
  <c r="BZ1" i="65"/>
  <c r="BY1" i="65"/>
  <c r="BU1" i="65"/>
  <c r="BT1" i="65"/>
  <c r="BS1" i="65"/>
  <c r="BR1" i="65"/>
  <c r="BQ1" i="65"/>
  <c r="BP1" i="65"/>
  <c r="BO1" i="65"/>
  <c r="BM1" i="65"/>
  <c r="BL1" i="65"/>
  <c r="BK1" i="65"/>
  <c r="BJ1" i="65"/>
  <c r="BI1" i="65"/>
  <c r="BH1" i="65"/>
  <c r="BG1" i="65"/>
  <c r="BE1" i="65"/>
  <c r="BD1" i="65"/>
  <c r="BC1" i="65"/>
  <c r="BB1" i="65"/>
  <c r="BA1" i="65"/>
  <c r="AZ1" i="65"/>
  <c r="AY1" i="65"/>
  <c r="AW1" i="65"/>
  <c r="AV1" i="65"/>
  <c r="AU1" i="65"/>
  <c r="AT1" i="65"/>
  <c r="AS1" i="65"/>
  <c r="AR1" i="65"/>
  <c r="AQ1" i="65"/>
  <c r="AO1" i="65"/>
  <c r="AN1" i="65"/>
  <c r="AM1" i="65"/>
  <c r="AL1" i="65"/>
  <c r="AK1" i="65"/>
  <c r="AJ1" i="65"/>
  <c r="AI1" i="65"/>
  <c r="AG1" i="65"/>
  <c r="AF1" i="65"/>
  <c r="AE1" i="65"/>
  <c r="AD1" i="65"/>
  <c r="AC1" i="65"/>
  <c r="AB1" i="65"/>
  <c r="AA1" i="65"/>
  <c r="Y1" i="65"/>
  <c r="X1" i="65"/>
  <c r="W1" i="65"/>
  <c r="V1" i="65"/>
  <c r="U1" i="65"/>
  <c r="T1" i="65"/>
  <c r="S1" i="65"/>
  <c r="Q1" i="65"/>
  <c r="P1" i="65"/>
  <c r="O1" i="65"/>
  <c r="N1" i="65"/>
  <c r="M1" i="65"/>
  <c r="L1" i="65"/>
  <c r="K1" i="65"/>
  <c r="I1" i="65"/>
  <c r="H1" i="65"/>
  <c r="G1" i="65"/>
  <c r="F1" i="65"/>
  <c r="E1" i="65"/>
  <c r="D1" i="65"/>
  <c r="C1" i="65"/>
  <c r="T72" i="66"/>
  <c r="B72" i="66"/>
  <c r="T71" i="66"/>
  <c r="B71" i="66"/>
  <c r="T70" i="66"/>
  <c r="B70" i="66"/>
  <c r="T69" i="66"/>
  <c r="B69" i="66"/>
  <c r="T68" i="66"/>
  <c r="B68" i="66"/>
  <c r="T67" i="66"/>
  <c r="B67" i="66"/>
  <c r="T66" i="66"/>
  <c r="B66" i="66"/>
  <c r="T65" i="66"/>
  <c r="B65" i="66"/>
  <c r="T64" i="66"/>
  <c r="B64" i="66"/>
  <c r="T63" i="66"/>
  <c r="B63" i="66"/>
  <c r="T62" i="66"/>
  <c r="B62" i="66"/>
  <c r="T61" i="66"/>
  <c r="B61" i="66"/>
  <c r="T60" i="66"/>
  <c r="B60" i="66"/>
  <c r="T59" i="66"/>
  <c r="B59" i="66"/>
  <c r="T58" i="66"/>
  <c r="B58" i="66"/>
  <c r="AJ56" i="66"/>
  <c r="AI56" i="66"/>
  <c r="AH56" i="66"/>
  <c r="AG56" i="66"/>
  <c r="AF56" i="66"/>
  <c r="AE56" i="66"/>
  <c r="AD56" i="66"/>
  <c r="AC56" i="66"/>
  <c r="AB56" i="66"/>
  <c r="AA56" i="66"/>
  <c r="Z56" i="66"/>
  <c r="Y56" i="66"/>
  <c r="X56" i="66"/>
  <c r="W56" i="66"/>
  <c r="V56" i="66"/>
  <c r="R56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T54" i="66"/>
  <c r="B54" i="66"/>
  <c r="T53" i="66"/>
  <c r="B53" i="66"/>
  <c r="T52" i="66"/>
  <c r="B52" i="66"/>
  <c r="T51" i="66"/>
  <c r="B51" i="66"/>
  <c r="T50" i="66"/>
  <c r="B50" i="66"/>
  <c r="T49" i="66"/>
  <c r="B49" i="66"/>
  <c r="T48" i="66"/>
  <c r="B48" i="66"/>
  <c r="T47" i="66"/>
  <c r="B47" i="66"/>
  <c r="T46" i="66"/>
  <c r="B46" i="66"/>
  <c r="T45" i="66"/>
  <c r="B45" i="66"/>
  <c r="T44" i="66"/>
  <c r="B44" i="66"/>
  <c r="T43" i="66"/>
  <c r="B43" i="66"/>
  <c r="T42" i="66"/>
  <c r="B42" i="66"/>
  <c r="T41" i="66"/>
  <c r="B41" i="66"/>
  <c r="T40" i="66"/>
  <c r="B40" i="66"/>
  <c r="AJ38" i="66"/>
  <c r="AI38" i="66"/>
  <c r="AH38" i="66"/>
  <c r="AG38" i="66"/>
  <c r="AF38" i="66"/>
  <c r="AE38" i="66"/>
  <c r="AD38" i="66"/>
  <c r="AC38" i="66"/>
  <c r="AB38" i="66"/>
  <c r="AA38" i="66"/>
  <c r="Z38" i="66"/>
  <c r="Y38" i="66"/>
  <c r="X38" i="66"/>
  <c r="W38" i="66"/>
  <c r="V38" i="66"/>
  <c r="R38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AL36" i="66"/>
  <c r="T36" i="66"/>
  <c r="B36" i="66"/>
  <c r="AL35" i="66"/>
  <c r="T35" i="66"/>
  <c r="B35" i="66"/>
  <c r="AL34" i="66"/>
  <c r="T34" i="66"/>
  <c r="B34" i="66"/>
  <c r="AL33" i="66"/>
  <c r="T33" i="66"/>
  <c r="B33" i="66"/>
  <c r="AL32" i="66"/>
  <c r="T32" i="66"/>
  <c r="B32" i="66"/>
  <c r="AL31" i="66"/>
  <c r="T31" i="66"/>
  <c r="B31" i="66"/>
  <c r="AL30" i="66"/>
  <c r="T30" i="66"/>
  <c r="B30" i="66"/>
  <c r="AL29" i="66"/>
  <c r="T29" i="66"/>
  <c r="B29" i="66"/>
  <c r="AL28" i="66"/>
  <c r="T28" i="66"/>
  <c r="B28" i="66"/>
  <c r="AL27" i="66"/>
  <c r="T27" i="66"/>
  <c r="B27" i="66"/>
  <c r="AL26" i="66"/>
  <c r="T26" i="66"/>
  <c r="B26" i="66"/>
  <c r="AL25" i="66"/>
  <c r="T25" i="66"/>
  <c r="B25" i="66"/>
  <c r="AL24" i="66"/>
  <c r="T24" i="66"/>
  <c r="B24" i="66"/>
  <c r="AL23" i="66"/>
  <c r="T23" i="66"/>
  <c r="B23" i="66"/>
  <c r="AL22" i="66"/>
  <c r="T22" i="66"/>
  <c r="B22" i="66"/>
  <c r="BB20" i="66"/>
  <c r="BA20" i="66"/>
  <c r="AZ20" i="66"/>
  <c r="AY20" i="66"/>
  <c r="AX20" i="66"/>
  <c r="AW20" i="66"/>
  <c r="AV20" i="66"/>
  <c r="AU20" i="66"/>
  <c r="AT20" i="66"/>
  <c r="AS20" i="66"/>
  <c r="AR20" i="66"/>
  <c r="AQ20" i="66"/>
  <c r="AP20" i="66"/>
  <c r="AO20" i="66"/>
  <c r="AN20" i="66"/>
  <c r="AJ20" i="66"/>
  <c r="AI20" i="66"/>
  <c r="AH20" i="66"/>
  <c r="AG20" i="66"/>
  <c r="AF20" i="66"/>
  <c r="AE20" i="66"/>
  <c r="AD20" i="66"/>
  <c r="AC20" i="66"/>
  <c r="AB20" i="66"/>
  <c r="AA20" i="66"/>
  <c r="Z20" i="66"/>
  <c r="Y20" i="66"/>
  <c r="X20" i="66"/>
  <c r="W20" i="66"/>
  <c r="V20" i="66"/>
  <c r="R20" i="66"/>
  <c r="Q20" i="66"/>
  <c r="P20" i="66"/>
  <c r="O20" i="66"/>
  <c r="N20" i="66"/>
  <c r="M20" i="66"/>
  <c r="L20" i="66"/>
  <c r="K20" i="66"/>
  <c r="J20" i="66"/>
  <c r="I20" i="66"/>
  <c r="H20" i="66"/>
  <c r="G20" i="66"/>
  <c r="F20" i="66"/>
  <c r="E20" i="66"/>
  <c r="D20" i="66"/>
  <c r="CW17" i="66"/>
  <c r="AL17" i="66"/>
  <c r="T17" i="66"/>
  <c r="B17" i="66"/>
  <c r="CW16" i="66"/>
  <c r="AL16" i="66"/>
  <c r="T16" i="66"/>
  <c r="B16" i="66"/>
  <c r="CW15" i="66"/>
  <c r="AL15" i="66"/>
  <c r="T15" i="66"/>
  <c r="B15" i="66"/>
  <c r="CW14" i="66"/>
  <c r="AL14" i="66"/>
  <c r="T14" i="66"/>
  <c r="B14" i="66"/>
  <c r="CW13" i="66"/>
  <c r="AL13" i="66"/>
  <c r="T13" i="66"/>
  <c r="B13" i="66"/>
  <c r="CW12" i="66"/>
  <c r="AL12" i="66"/>
  <c r="T12" i="66"/>
  <c r="B12" i="66"/>
  <c r="CW11" i="66"/>
  <c r="AL11" i="66"/>
  <c r="T11" i="66"/>
  <c r="B11" i="66"/>
  <c r="CW10" i="66"/>
  <c r="AL10" i="66"/>
  <c r="T10" i="66"/>
  <c r="B10" i="66"/>
  <c r="CW9" i="66"/>
  <c r="AL9" i="66"/>
  <c r="T9" i="66"/>
  <c r="B9" i="66"/>
  <c r="CW8" i="66"/>
  <c r="AL8" i="66"/>
  <c r="T8" i="66"/>
  <c r="B8" i="66"/>
  <c r="CW7" i="66"/>
  <c r="AL7" i="66"/>
  <c r="T7" i="66"/>
  <c r="B7" i="66"/>
  <c r="CW6" i="66"/>
  <c r="AL6" i="66"/>
  <c r="T6" i="66"/>
  <c r="B6" i="66"/>
  <c r="CW5" i="66"/>
  <c r="AL5" i="66"/>
  <c r="T5" i="66"/>
  <c r="B5" i="66"/>
  <c r="CW4" i="66"/>
  <c r="AL4" i="66"/>
  <c r="T4" i="66"/>
  <c r="B4" i="66"/>
  <c r="CW3" i="66"/>
  <c r="AL3" i="66"/>
  <c r="T3" i="66"/>
  <c r="B3" i="66"/>
  <c r="DM1" i="66"/>
  <c r="DL1" i="66"/>
  <c r="DK1" i="66"/>
  <c r="DJ1" i="66"/>
  <c r="DI1" i="66"/>
  <c r="DH1" i="66"/>
  <c r="DG1" i="66"/>
  <c r="DF1" i="66"/>
  <c r="DE1" i="66"/>
  <c r="DD1" i="66"/>
  <c r="DC1" i="66"/>
  <c r="DB1" i="66"/>
  <c r="DA1" i="66"/>
  <c r="CZ1" i="66"/>
  <c r="CY1" i="66"/>
  <c r="BB1" i="66"/>
  <c r="BA1" i="66"/>
  <c r="AZ1" i="66"/>
  <c r="AY1" i="66"/>
  <c r="AX1" i="66"/>
  <c r="AW1" i="66"/>
  <c r="AV1" i="66"/>
  <c r="AU1" i="66"/>
  <c r="AT1" i="66"/>
  <c r="AS1" i="66"/>
  <c r="AR1" i="66"/>
  <c r="AQ1" i="66"/>
  <c r="AP1" i="66"/>
  <c r="AO1" i="66"/>
  <c r="AN1" i="66"/>
  <c r="AJ1" i="66"/>
  <c r="AI1" i="66"/>
  <c r="AH1" i="66"/>
  <c r="AG1" i="66"/>
  <c r="AF1" i="66"/>
  <c r="AE1" i="66"/>
  <c r="AD1" i="66"/>
  <c r="AC1" i="66"/>
  <c r="AB1" i="66"/>
  <c r="AA1" i="66"/>
  <c r="Z1" i="66"/>
  <c r="Y1" i="66"/>
  <c r="X1" i="66"/>
  <c r="W1" i="66"/>
  <c r="V1" i="66"/>
  <c r="R1" i="66"/>
  <c r="Q1" i="66"/>
  <c r="P1" i="66"/>
  <c r="O1" i="66"/>
  <c r="N1" i="66"/>
  <c r="M1" i="66"/>
  <c r="L1" i="66"/>
  <c r="K1" i="66"/>
  <c r="J1" i="66"/>
  <c r="I1" i="66"/>
  <c r="H1" i="66"/>
  <c r="G1" i="66"/>
  <c r="F1" i="66"/>
  <c r="E1" i="66"/>
  <c r="D1" i="66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CI35" i="67"/>
  <c r="AY35" i="67"/>
  <c r="A35" i="67"/>
  <c r="CI34" i="67"/>
  <c r="AY34" i="67"/>
  <c r="CI33" i="67"/>
  <c r="AY33" i="67"/>
  <c r="A33" i="67"/>
  <c r="CI32" i="67"/>
  <c r="AY32" i="67"/>
  <c r="A32" i="67"/>
  <c r="CI31" i="67"/>
  <c r="AY31" i="67"/>
  <c r="A31" i="67"/>
  <c r="CI30" i="67"/>
  <c r="AY30" i="67"/>
  <c r="A30" i="67"/>
  <c r="CI29" i="67"/>
  <c r="AY29" i="67"/>
  <c r="A29" i="67"/>
  <c r="CI28" i="67"/>
  <c r="AY28" i="67"/>
  <c r="A28" i="67"/>
  <c r="CI27" i="67"/>
  <c r="AY27" i="67"/>
  <c r="A27" i="67"/>
  <c r="CI26" i="67"/>
  <c r="AY26" i="67"/>
  <c r="A26" i="67"/>
  <c r="CI25" i="67"/>
  <c r="AY25" i="67"/>
  <c r="A25" i="67"/>
  <c r="CI24" i="67"/>
  <c r="AY24" i="67"/>
  <c r="A24" i="67"/>
  <c r="CI23" i="67"/>
  <c r="AY23" i="67"/>
  <c r="A23" i="67"/>
  <c r="CI22" i="67"/>
  <c r="AY22" i="67"/>
  <c r="A22" i="67"/>
  <c r="CI21" i="67"/>
  <c r="AY21" i="67"/>
  <c r="A21" i="67"/>
  <c r="A20" i="67"/>
  <c r="CY19" i="67"/>
  <c r="CX19" i="67"/>
  <c r="CW19" i="67"/>
  <c r="CV19" i="67"/>
  <c r="CU19" i="67"/>
  <c r="CT19" i="67"/>
  <c r="CS19" i="67"/>
  <c r="CR19" i="67"/>
  <c r="CQ19" i="67"/>
  <c r="CP19" i="67"/>
  <c r="CO19" i="67"/>
  <c r="CN19" i="67"/>
  <c r="CM19" i="67"/>
  <c r="CL19" i="67"/>
  <c r="CK19" i="67"/>
  <c r="BO19" i="67"/>
  <c r="BN19" i="67"/>
  <c r="BM19" i="67"/>
  <c r="BL19" i="67"/>
  <c r="BK19" i="67"/>
  <c r="BJ19" i="67"/>
  <c r="BI19" i="67"/>
  <c r="BH19" i="67"/>
  <c r="BG19" i="67"/>
  <c r="BF19" i="67"/>
  <c r="BE19" i="67"/>
  <c r="BD19" i="67"/>
  <c r="BC19" i="67"/>
  <c r="BB19" i="67"/>
  <c r="BA19" i="67"/>
  <c r="A19" i="67"/>
  <c r="CI17" i="67"/>
  <c r="BQ17" i="67"/>
  <c r="AY17" i="67"/>
  <c r="A17" i="67"/>
  <c r="CI16" i="67"/>
  <c r="BQ16" i="67"/>
  <c r="AY16" i="67"/>
  <c r="A16" i="67"/>
  <c r="CI15" i="67"/>
  <c r="BQ15" i="67"/>
  <c r="AY15" i="67"/>
  <c r="A15" i="67"/>
  <c r="CI14" i="67"/>
  <c r="BQ14" i="67"/>
  <c r="AY14" i="67"/>
  <c r="A14" i="67"/>
  <c r="CI13" i="67"/>
  <c r="BQ13" i="67"/>
  <c r="AY13" i="67"/>
  <c r="A13" i="67"/>
  <c r="CI12" i="67"/>
  <c r="BQ12" i="67"/>
  <c r="AY12" i="67"/>
  <c r="A12" i="67"/>
  <c r="CI11" i="67"/>
  <c r="BQ11" i="67"/>
  <c r="AY11" i="67"/>
  <c r="A11" i="67"/>
  <c r="CI10" i="67"/>
  <c r="BQ10" i="67"/>
  <c r="AY10" i="67"/>
  <c r="A10" i="67"/>
  <c r="CI9" i="67"/>
  <c r="BQ9" i="67"/>
  <c r="AY9" i="67"/>
  <c r="A9" i="67"/>
  <c r="CI8" i="67"/>
  <c r="BQ8" i="67"/>
  <c r="AY8" i="67"/>
  <c r="A8" i="67"/>
  <c r="CI7" i="67"/>
  <c r="BQ7" i="67"/>
  <c r="AY7" i="67"/>
  <c r="A7" i="67"/>
  <c r="CI6" i="67"/>
  <c r="BQ6" i="67"/>
  <c r="AY6" i="67"/>
  <c r="A6" i="67"/>
  <c r="CI5" i="67"/>
  <c r="BQ5" i="67"/>
  <c r="AY5" i="67"/>
  <c r="A5" i="67"/>
  <c r="CI4" i="67"/>
  <c r="BQ4" i="67"/>
  <c r="AY4" i="67"/>
  <c r="A4" i="67"/>
  <c r="CI3" i="67"/>
  <c r="BQ3" i="67"/>
  <c r="AY3" i="67"/>
  <c r="A3" i="67"/>
  <c r="CY1" i="67"/>
  <c r="CX1" i="67"/>
  <c r="CW1" i="67"/>
  <c r="CV1" i="67"/>
  <c r="CU1" i="67"/>
  <c r="CT1" i="67"/>
  <c r="CS1" i="67"/>
  <c r="CR1" i="67"/>
  <c r="CQ1" i="67"/>
  <c r="CP1" i="67"/>
  <c r="CO1" i="67"/>
  <c r="CN1" i="67"/>
  <c r="CM1" i="67"/>
  <c r="CL1" i="67"/>
  <c r="CK1" i="67"/>
  <c r="CG1" i="67"/>
  <c r="CF1" i="67"/>
  <c r="CE1" i="67"/>
  <c r="CD1" i="67"/>
  <c r="CC1" i="67"/>
  <c r="CB1" i="67"/>
  <c r="CA1" i="67"/>
  <c r="BZ1" i="67"/>
  <c r="BY1" i="67"/>
  <c r="BX1" i="67"/>
  <c r="BW1" i="67"/>
  <c r="BV1" i="67"/>
  <c r="BU1" i="67"/>
  <c r="BT1" i="67"/>
  <c r="BS1" i="67"/>
  <c r="BO1" i="67"/>
  <c r="BN1" i="67"/>
  <c r="BM1" i="67"/>
  <c r="BL1" i="67"/>
  <c r="BK1" i="67"/>
  <c r="BJ1" i="67"/>
  <c r="BI1" i="67"/>
  <c r="BH1" i="67"/>
  <c r="BG1" i="67"/>
  <c r="BF1" i="67"/>
  <c r="BE1" i="67"/>
  <c r="BD1" i="67"/>
  <c r="BC1" i="67"/>
  <c r="BB1" i="67"/>
  <c r="BA1" i="67"/>
  <c r="AW1" i="67"/>
  <c r="AV1" i="67"/>
  <c r="AU1" i="67"/>
  <c r="AT1" i="67"/>
  <c r="AS1" i="67"/>
  <c r="AR1" i="67"/>
  <c r="AQ1" i="67"/>
  <c r="AP1" i="67"/>
  <c r="AO1" i="67"/>
  <c r="AN1" i="67"/>
  <c r="AM1" i="67"/>
  <c r="AL1" i="67"/>
  <c r="AK1" i="67"/>
  <c r="AJ1" i="67"/>
  <c r="AI1" i="67"/>
  <c r="AG1" i="67"/>
  <c r="AF1" i="67"/>
  <c r="AE1" i="67"/>
  <c r="AD1" i="67"/>
  <c r="AC1" i="67"/>
  <c r="AB1" i="67"/>
  <c r="AA1" i="67"/>
  <c r="Z1" i="67"/>
  <c r="Y1" i="67"/>
  <c r="X1" i="67"/>
  <c r="W1" i="67"/>
  <c r="V1" i="67"/>
  <c r="U1" i="67"/>
  <c r="T1" i="67"/>
  <c r="S1" i="67"/>
  <c r="Q1" i="67"/>
  <c r="P1" i="67"/>
  <c r="O1" i="67"/>
  <c r="N1" i="67"/>
  <c r="M1" i="67"/>
  <c r="L1" i="67"/>
  <c r="K1" i="67"/>
  <c r="J1" i="67"/>
  <c r="I1" i="67"/>
  <c r="H1" i="67"/>
  <c r="G1" i="67"/>
  <c r="F1" i="67"/>
  <c r="E1" i="67"/>
  <c r="D1" i="67"/>
  <c r="C1" i="67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Y35" i="63"/>
  <c r="A35" i="63"/>
  <c r="AY34" i="63"/>
  <c r="BQ33" i="63"/>
  <c r="AY33" i="63"/>
  <c r="A33" i="63"/>
  <c r="BQ32" i="63"/>
  <c r="AY32" i="63"/>
  <c r="A32" i="63"/>
  <c r="BQ31" i="63"/>
  <c r="AY31" i="63"/>
  <c r="A31" i="63"/>
  <c r="BQ30" i="63"/>
  <c r="AY30" i="63"/>
  <c r="A30" i="63"/>
  <c r="BQ29" i="63"/>
  <c r="AY29" i="63"/>
  <c r="A29" i="63"/>
  <c r="BQ28" i="63"/>
  <c r="AY28" i="63"/>
  <c r="A28" i="63"/>
  <c r="BQ27" i="63"/>
  <c r="AY27" i="63"/>
  <c r="A27" i="63"/>
  <c r="BQ26" i="63"/>
  <c r="AY26" i="63"/>
  <c r="A26" i="63"/>
  <c r="BQ25" i="63"/>
  <c r="AY25" i="63"/>
  <c r="A25" i="63"/>
  <c r="BQ24" i="63"/>
  <c r="AY24" i="63"/>
  <c r="A24" i="63"/>
  <c r="BQ23" i="63"/>
  <c r="AY23" i="63"/>
  <c r="A23" i="63"/>
  <c r="BQ22" i="63"/>
  <c r="AY22" i="63"/>
  <c r="A22" i="63"/>
  <c r="BQ21" i="63"/>
  <c r="AY21" i="63"/>
  <c r="A21" i="63"/>
  <c r="BQ20" i="63"/>
  <c r="A20" i="63"/>
  <c r="BQ19" i="63"/>
  <c r="BO19" i="63"/>
  <c r="BN19" i="63"/>
  <c r="BM19" i="63"/>
  <c r="BL19" i="63"/>
  <c r="BK19" i="63"/>
  <c r="BJ19" i="63"/>
  <c r="BI19" i="63"/>
  <c r="BH19" i="63"/>
  <c r="BG19" i="63"/>
  <c r="BF19" i="63"/>
  <c r="BE19" i="63"/>
  <c r="BD19" i="63"/>
  <c r="BC19" i="63"/>
  <c r="BB19" i="63"/>
  <c r="BA19" i="63"/>
  <c r="A19" i="63"/>
  <c r="BQ17" i="63"/>
  <c r="AY17" i="63"/>
  <c r="A17" i="63"/>
  <c r="BQ16" i="63"/>
  <c r="AY16" i="63"/>
  <c r="A16" i="63"/>
  <c r="BQ15" i="63"/>
  <c r="AY15" i="63"/>
  <c r="A15" i="63"/>
  <c r="BQ14" i="63"/>
  <c r="AY14" i="63"/>
  <c r="A14" i="63"/>
  <c r="BQ13" i="63"/>
  <c r="AY13" i="63"/>
  <c r="A13" i="63"/>
  <c r="BQ12" i="63"/>
  <c r="AY12" i="63"/>
  <c r="A12" i="63"/>
  <c r="BQ11" i="63"/>
  <c r="AY11" i="63"/>
  <c r="A11" i="63"/>
  <c r="BQ10" i="63"/>
  <c r="AY10" i="63"/>
  <c r="A10" i="63"/>
  <c r="BQ9" i="63"/>
  <c r="AY9" i="63"/>
  <c r="A9" i="63"/>
  <c r="BQ8" i="63"/>
  <c r="AY8" i="63"/>
  <c r="A8" i="63"/>
  <c r="BQ7" i="63"/>
  <c r="AY7" i="63"/>
  <c r="A7" i="63"/>
  <c r="BQ6" i="63"/>
  <c r="AY6" i="63"/>
  <c r="A6" i="63"/>
  <c r="BQ5" i="63"/>
  <c r="AY5" i="63"/>
  <c r="A5" i="63"/>
  <c r="BQ4" i="63"/>
  <c r="AY4" i="63"/>
  <c r="A4" i="63"/>
  <c r="BQ3" i="63"/>
  <c r="AY3" i="63"/>
  <c r="A3" i="63"/>
  <c r="CW1" i="63"/>
  <c r="CV1" i="63"/>
  <c r="CU1" i="63"/>
  <c r="CT1" i="63"/>
  <c r="CS1" i="63"/>
  <c r="CR1" i="63"/>
  <c r="CQ1" i="63"/>
  <c r="CP1" i="63"/>
  <c r="CO1" i="63"/>
  <c r="CN1" i="63"/>
  <c r="CM1" i="63"/>
  <c r="CL1" i="63"/>
  <c r="CK1" i="63"/>
  <c r="CJ1" i="63"/>
  <c r="CI1" i="63"/>
  <c r="CG1" i="63"/>
  <c r="CF1" i="63"/>
  <c r="CE1" i="63"/>
  <c r="CD1" i="63"/>
  <c r="CC1" i="63"/>
  <c r="CB1" i="63"/>
  <c r="CA1" i="63"/>
  <c r="BZ1" i="63"/>
  <c r="BY1" i="63"/>
  <c r="BX1" i="63"/>
  <c r="BW1" i="63"/>
  <c r="BV1" i="63"/>
  <c r="BU1" i="63"/>
  <c r="BT1" i="63"/>
  <c r="BS1" i="63"/>
  <c r="BO1" i="63"/>
  <c r="BN1" i="63"/>
  <c r="BM1" i="63"/>
  <c r="BL1" i="63"/>
  <c r="BK1" i="63"/>
  <c r="BJ1" i="63"/>
  <c r="BI1" i="63"/>
  <c r="BH1" i="63"/>
  <c r="BG1" i="63"/>
  <c r="BF1" i="63"/>
  <c r="BE1" i="63"/>
  <c r="BD1" i="63"/>
  <c r="BC1" i="63"/>
  <c r="BB1" i="63"/>
  <c r="BA1" i="63"/>
  <c r="AW1" i="63"/>
  <c r="AV1" i="63"/>
  <c r="AU1" i="63"/>
  <c r="AT1" i="63"/>
  <c r="AS1" i="63"/>
  <c r="AR1" i="63"/>
  <c r="AQ1" i="63"/>
  <c r="AP1" i="63"/>
  <c r="AO1" i="63"/>
  <c r="AN1" i="63"/>
  <c r="AM1" i="63"/>
  <c r="AL1" i="63"/>
  <c r="AK1" i="63"/>
  <c r="AJ1" i="63"/>
  <c r="AI1" i="63"/>
  <c r="AG1" i="63"/>
  <c r="AF1" i="63"/>
  <c r="AE1" i="63"/>
  <c r="AD1" i="63"/>
  <c r="AC1" i="63"/>
  <c r="AB1" i="63"/>
  <c r="AA1" i="63"/>
  <c r="Z1" i="63"/>
  <c r="Y1" i="63"/>
  <c r="X1" i="63"/>
  <c r="W1" i="63"/>
  <c r="V1" i="63"/>
  <c r="U1" i="63"/>
  <c r="T1" i="63"/>
  <c r="S1" i="63"/>
  <c r="Q1" i="63"/>
  <c r="P1" i="63"/>
  <c r="O1" i="63"/>
  <c r="N1" i="63"/>
  <c r="M1" i="63"/>
  <c r="L1" i="63"/>
  <c r="K1" i="63"/>
  <c r="J1" i="63"/>
  <c r="I1" i="63"/>
  <c r="H1" i="63"/>
  <c r="G1" i="63"/>
  <c r="F1" i="63"/>
  <c r="E1" i="63"/>
  <c r="D1" i="63"/>
  <c r="C1" i="63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A3" i="62"/>
  <c r="AW1" i="62"/>
  <c r="AV1" i="62"/>
  <c r="AU1" i="62"/>
  <c r="AT1" i="62"/>
  <c r="AS1" i="62"/>
  <c r="AR1" i="62"/>
  <c r="AQ1" i="62"/>
  <c r="AP1" i="62"/>
  <c r="AO1" i="62"/>
  <c r="AN1" i="62"/>
  <c r="AM1" i="62"/>
  <c r="AL1" i="62"/>
  <c r="AK1" i="62"/>
  <c r="AJ1" i="62"/>
  <c r="AI1" i="62"/>
  <c r="AG1" i="62"/>
  <c r="AF1" i="62"/>
  <c r="AE1" i="62"/>
  <c r="AD1" i="62"/>
  <c r="AC1" i="62"/>
  <c r="AB1" i="62"/>
  <c r="AA1" i="62"/>
  <c r="Z1" i="62"/>
  <c r="Y1" i="62"/>
  <c r="X1" i="62"/>
  <c r="W1" i="62"/>
  <c r="V1" i="62"/>
  <c r="U1" i="62"/>
  <c r="T1" i="62"/>
  <c r="S1" i="62"/>
  <c r="Q1" i="62"/>
  <c r="P1" i="62"/>
  <c r="O1" i="62"/>
  <c r="N1" i="62"/>
  <c r="M1" i="62"/>
  <c r="L1" i="62"/>
  <c r="K1" i="62"/>
  <c r="J1" i="62"/>
  <c r="I1" i="62"/>
  <c r="H1" i="62"/>
  <c r="G1" i="62"/>
  <c r="F1" i="62"/>
  <c r="E1" i="62"/>
  <c r="D1" i="62"/>
  <c r="C1" i="62"/>
  <c r="BA49" i="60"/>
  <c r="A49" i="60"/>
  <c r="BA48" i="60"/>
  <c r="A48" i="60"/>
  <c r="BA47" i="60"/>
  <c r="A47" i="60"/>
  <c r="BA46" i="60"/>
  <c r="A46" i="60"/>
  <c r="BA45" i="60"/>
  <c r="A45" i="60"/>
  <c r="BA44" i="60"/>
  <c r="A44" i="60"/>
  <c r="BA43" i="60"/>
  <c r="A43" i="60"/>
  <c r="BA42" i="60"/>
  <c r="A42" i="60"/>
  <c r="BA41" i="60"/>
  <c r="A41" i="60"/>
  <c r="BA40" i="60"/>
  <c r="A40" i="60"/>
  <c r="BA39" i="60"/>
  <c r="A39" i="60"/>
  <c r="BA38" i="60"/>
  <c r="A38" i="60"/>
  <c r="BA37" i="60"/>
  <c r="A37" i="60"/>
  <c r="BA36" i="60"/>
  <c r="A36" i="60"/>
  <c r="BA35" i="60"/>
  <c r="A35" i="60"/>
  <c r="BA33" i="60"/>
  <c r="A33" i="60"/>
  <c r="BA32" i="60"/>
  <c r="A32" i="60"/>
  <c r="BA31" i="60"/>
  <c r="A31" i="60"/>
  <c r="BA30" i="60"/>
  <c r="A30" i="60"/>
  <c r="BA29" i="60"/>
  <c r="A29" i="60"/>
  <c r="BA28" i="60"/>
  <c r="A28" i="60"/>
  <c r="BA27" i="60"/>
  <c r="A27" i="60"/>
  <c r="BA26" i="60"/>
  <c r="A26" i="60"/>
  <c r="BA25" i="60"/>
  <c r="A25" i="60"/>
  <c r="BA24" i="60"/>
  <c r="A24" i="60"/>
  <c r="BA23" i="60"/>
  <c r="A23" i="60"/>
  <c r="BA22" i="60"/>
  <c r="A22" i="60"/>
  <c r="BA21" i="60"/>
  <c r="A21" i="60"/>
  <c r="BA20" i="60"/>
  <c r="A20" i="60"/>
  <c r="BA19" i="60"/>
  <c r="A19" i="60"/>
  <c r="CG17" i="60"/>
  <c r="CF17" i="60"/>
  <c r="CE17" i="60"/>
  <c r="CD17" i="60"/>
  <c r="CC17" i="60"/>
  <c r="CB17" i="60"/>
  <c r="CA17" i="60"/>
  <c r="BZ17" i="60"/>
  <c r="BY17" i="60"/>
  <c r="BX17" i="60"/>
  <c r="BW17" i="60"/>
  <c r="BV17" i="60"/>
  <c r="BU17" i="60"/>
  <c r="BT17" i="60"/>
  <c r="BS17" i="60"/>
  <c r="BQ17" i="60"/>
  <c r="BP17" i="60"/>
  <c r="BO17" i="60"/>
  <c r="BN17" i="60"/>
  <c r="BM17" i="60"/>
  <c r="BL17" i="60"/>
  <c r="BK17" i="60"/>
  <c r="BJ17" i="60"/>
  <c r="BI17" i="60"/>
  <c r="BH17" i="60"/>
  <c r="BG17" i="60"/>
  <c r="BF17" i="60"/>
  <c r="BE17" i="60"/>
  <c r="BD17" i="60"/>
  <c r="BC17" i="60"/>
  <c r="A17" i="60"/>
  <c r="BA16" i="60"/>
  <c r="A16" i="60"/>
  <c r="BA15" i="60"/>
  <c r="A15" i="60"/>
  <c r="BA14" i="60"/>
  <c r="A14" i="60"/>
  <c r="BA13" i="60"/>
  <c r="A13" i="60"/>
  <c r="BA12" i="60"/>
  <c r="A12" i="60"/>
  <c r="BA11" i="60"/>
  <c r="A11" i="60"/>
  <c r="BA10" i="60"/>
  <c r="A10" i="60"/>
  <c r="BA9" i="60"/>
  <c r="A9" i="60"/>
  <c r="BA8" i="60"/>
  <c r="A8" i="60"/>
  <c r="BA7" i="60"/>
  <c r="A7" i="60"/>
  <c r="BA6" i="60"/>
  <c r="A6" i="60"/>
  <c r="BA5" i="60"/>
  <c r="A5" i="60"/>
  <c r="BA4" i="60"/>
  <c r="A4" i="60"/>
  <c r="BA3" i="60"/>
  <c r="A3" i="60"/>
  <c r="CW1" i="60"/>
  <c r="CV1" i="60"/>
  <c r="CU1" i="60"/>
  <c r="CT1" i="60"/>
  <c r="CS1" i="60"/>
  <c r="CR1" i="60"/>
  <c r="CQ1" i="60"/>
  <c r="CP1" i="60"/>
  <c r="CO1" i="60"/>
  <c r="CN1" i="60"/>
  <c r="CM1" i="60"/>
  <c r="CL1" i="60"/>
  <c r="CK1" i="60"/>
  <c r="CJ1" i="60"/>
  <c r="CI1" i="60"/>
  <c r="CG1" i="60"/>
  <c r="CF1" i="60"/>
  <c r="CE1" i="60"/>
  <c r="CD1" i="60"/>
  <c r="CC1" i="60"/>
  <c r="CB1" i="60"/>
  <c r="CA1" i="60"/>
  <c r="BZ1" i="60"/>
  <c r="BY1" i="60"/>
  <c r="BX1" i="60"/>
  <c r="BW1" i="60"/>
  <c r="BV1" i="60"/>
  <c r="BU1" i="60"/>
  <c r="BT1" i="60"/>
  <c r="BS1" i="60"/>
  <c r="BQ1" i="60"/>
  <c r="BP1" i="60"/>
  <c r="BO1" i="60"/>
  <c r="BN1" i="60"/>
  <c r="BM1" i="60"/>
  <c r="BL1" i="60"/>
  <c r="BK1" i="60"/>
  <c r="BJ1" i="60"/>
  <c r="BI1" i="60"/>
  <c r="BH1" i="60"/>
  <c r="BG1" i="60"/>
  <c r="BF1" i="60"/>
  <c r="BE1" i="60"/>
  <c r="BD1" i="60"/>
  <c r="BC1" i="60"/>
  <c r="AW1" i="60"/>
  <c r="AV1" i="60"/>
  <c r="AU1" i="60"/>
  <c r="AT1" i="60"/>
  <c r="AS1" i="60"/>
  <c r="AR1" i="60"/>
  <c r="AQ1" i="60"/>
  <c r="AP1" i="60"/>
  <c r="AO1" i="60"/>
  <c r="AN1" i="60"/>
  <c r="AM1" i="60"/>
  <c r="AL1" i="60"/>
  <c r="AK1" i="60"/>
  <c r="AJ1" i="60"/>
  <c r="AI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A25" i="55"/>
  <c r="A24" i="55"/>
  <c r="A23" i="55"/>
  <c r="A22" i="55"/>
  <c r="A21" i="55"/>
  <c r="A20" i="55"/>
  <c r="A19" i="55"/>
  <c r="AB17" i="55"/>
  <c r="A17" i="55"/>
  <c r="AB16" i="55"/>
  <c r="A16" i="55"/>
  <c r="AB15" i="55"/>
  <c r="A15" i="55"/>
  <c r="AB14" i="55"/>
  <c r="A14" i="55"/>
  <c r="AB13" i="55"/>
  <c r="A13" i="55"/>
  <c r="AB12" i="55"/>
  <c r="A12" i="55"/>
  <c r="AB11" i="55"/>
  <c r="A11" i="55"/>
  <c r="AB9" i="55"/>
  <c r="A9" i="55"/>
  <c r="AB8" i="55"/>
  <c r="A8" i="55"/>
  <c r="AB7" i="55"/>
  <c r="A7" i="55"/>
  <c r="AB6" i="55"/>
  <c r="A6" i="55"/>
  <c r="AB5" i="55"/>
  <c r="A5" i="55"/>
  <c r="AB4" i="55"/>
  <c r="A4" i="55"/>
  <c r="AB3" i="55"/>
  <c r="A3" i="55"/>
  <c r="AR1" i="55"/>
  <c r="AQ1" i="55"/>
  <c r="AP1" i="55"/>
  <c r="AO1" i="55"/>
  <c r="AN1" i="55"/>
  <c r="AM1" i="55"/>
  <c r="AL1" i="55"/>
  <c r="AJ1" i="55"/>
  <c r="AI1" i="55"/>
  <c r="AH1" i="55"/>
  <c r="AG1" i="55"/>
  <c r="AF1" i="55"/>
  <c r="AE1" i="55"/>
  <c r="AD1" i="55"/>
  <c r="Y1" i="55"/>
  <c r="X1" i="55"/>
  <c r="W1" i="55"/>
  <c r="V1" i="55"/>
  <c r="U1" i="55"/>
  <c r="T1" i="55"/>
  <c r="S1" i="55"/>
  <c r="Q1" i="55"/>
  <c r="P1" i="55"/>
  <c r="O1" i="55"/>
  <c r="N1" i="55"/>
  <c r="M1" i="55"/>
  <c r="L1" i="55"/>
  <c r="K1" i="55"/>
  <c r="I1" i="55"/>
  <c r="H1" i="55"/>
  <c r="G1" i="55"/>
  <c r="F1" i="55"/>
  <c r="E1" i="55"/>
  <c r="D1" i="55"/>
  <c r="C1" i="55"/>
  <c r="A43" i="54"/>
  <c r="A42" i="54"/>
  <c r="A41" i="54"/>
  <c r="A40" i="54"/>
  <c r="A39" i="54"/>
  <c r="A38" i="54"/>
  <c r="A37" i="54"/>
  <c r="AB35" i="54"/>
  <c r="A35" i="54"/>
  <c r="AB34" i="54"/>
  <c r="A34" i="54"/>
  <c r="BA33" i="54"/>
  <c r="AB33" i="54"/>
  <c r="A33" i="54"/>
  <c r="BA32" i="54"/>
  <c r="AB32" i="54"/>
  <c r="A32" i="54"/>
  <c r="BA31" i="54"/>
  <c r="AB31" i="54"/>
  <c r="A31" i="54"/>
  <c r="BA30" i="54"/>
  <c r="AB30" i="54"/>
  <c r="A30" i="54"/>
  <c r="BA29" i="54"/>
  <c r="AB29" i="54"/>
  <c r="A29" i="54"/>
  <c r="BA28" i="54"/>
  <c r="BA27" i="54"/>
  <c r="AL27" i="54"/>
  <c r="AB27" i="54"/>
  <c r="A27" i="54"/>
  <c r="AL26" i="54"/>
  <c r="AB26" i="54"/>
  <c r="A26" i="54"/>
  <c r="BA25" i="54"/>
  <c r="AL25" i="54"/>
  <c r="AB25" i="54"/>
  <c r="A25" i="54"/>
  <c r="BA24" i="54"/>
  <c r="AL24" i="54"/>
  <c r="AB24" i="54"/>
  <c r="A24" i="54"/>
  <c r="BA23" i="54"/>
  <c r="AL23" i="54"/>
  <c r="AB23" i="54"/>
  <c r="A23" i="54"/>
  <c r="BA22" i="54"/>
  <c r="AL22" i="54"/>
  <c r="AB22" i="54"/>
  <c r="A22" i="54"/>
  <c r="BA21" i="54"/>
  <c r="AL21" i="54"/>
  <c r="AB21" i="54"/>
  <c r="A21" i="54"/>
  <c r="BA20" i="54"/>
  <c r="BA19" i="54"/>
  <c r="AT19" i="54"/>
  <c r="AS19" i="54"/>
  <c r="AR19" i="54"/>
  <c r="AQ19" i="54"/>
  <c r="AP19" i="54"/>
  <c r="AO19" i="54"/>
  <c r="AN19" i="54"/>
  <c r="AJ19" i="54"/>
  <c r="AI19" i="54"/>
  <c r="AH19" i="54"/>
  <c r="AG19" i="54"/>
  <c r="AF19" i="54"/>
  <c r="AE19" i="54"/>
  <c r="AD19" i="54"/>
  <c r="Y19" i="54"/>
  <c r="X19" i="54"/>
  <c r="W19" i="54"/>
  <c r="V19" i="54"/>
  <c r="U19" i="54"/>
  <c r="T19" i="54"/>
  <c r="S19" i="54"/>
  <c r="Q19" i="54"/>
  <c r="P19" i="54"/>
  <c r="O19" i="54"/>
  <c r="N19" i="54"/>
  <c r="M19" i="54"/>
  <c r="L19" i="54"/>
  <c r="K19" i="54"/>
  <c r="I19" i="54"/>
  <c r="H19" i="54"/>
  <c r="G19" i="54"/>
  <c r="F19" i="54"/>
  <c r="E19" i="54"/>
  <c r="D19" i="54"/>
  <c r="C19" i="54"/>
  <c r="BA17" i="54"/>
  <c r="AB17" i="54"/>
  <c r="A17" i="54"/>
  <c r="BA16" i="54"/>
  <c r="AB16" i="54"/>
  <c r="A16" i="54"/>
  <c r="BA15" i="54"/>
  <c r="AB15" i="54"/>
  <c r="A15" i="54"/>
  <c r="BA14" i="54"/>
  <c r="AB14" i="54"/>
  <c r="A14" i="54"/>
  <c r="BA13" i="54"/>
  <c r="AB13" i="54"/>
  <c r="A13" i="54"/>
  <c r="BA12" i="54"/>
  <c r="AB12" i="54"/>
  <c r="A12" i="54"/>
  <c r="BA11" i="54"/>
  <c r="AB11" i="54"/>
  <c r="A11" i="54"/>
  <c r="A10" i="54"/>
  <c r="BA9" i="54"/>
  <c r="AB9" i="54"/>
  <c r="A9" i="54"/>
  <c r="BA8" i="54"/>
  <c r="AB8" i="54"/>
  <c r="A8" i="54"/>
  <c r="BA7" i="54"/>
  <c r="AB7" i="54"/>
  <c r="A7" i="54"/>
  <c r="BA6" i="54"/>
  <c r="AB6" i="54"/>
  <c r="A6" i="54"/>
  <c r="BA5" i="54"/>
  <c r="AB5" i="54"/>
  <c r="A5" i="54"/>
  <c r="BA4" i="54"/>
  <c r="AB4" i="54"/>
  <c r="A4" i="54"/>
  <c r="BA3" i="54"/>
  <c r="AB3" i="54"/>
  <c r="A3" i="54"/>
  <c r="BY1" i="54"/>
  <c r="BX1" i="54"/>
  <c r="BW1" i="54"/>
  <c r="BV1" i="54"/>
  <c r="BU1" i="54"/>
  <c r="BT1" i="54"/>
  <c r="BS1" i="54"/>
  <c r="BQ1" i="54"/>
  <c r="BP1" i="54"/>
  <c r="BO1" i="54"/>
  <c r="BN1" i="54"/>
  <c r="BM1" i="54"/>
  <c r="BL1" i="54"/>
  <c r="BK1" i="54"/>
  <c r="BI1" i="54"/>
  <c r="BH1" i="54"/>
  <c r="BG1" i="54"/>
  <c r="BF1" i="54"/>
  <c r="BE1" i="54"/>
  <c r="BD1" i="54"/>
  <c r="BC1" i="54"/>
  <c r="AR1" i="54"/>
  <c r="AQ1" i="54"/>
  <c r="AP1" i="54"/>
  <c r="AO1" i="54"/>
  <c r="AN1" i="54"/>
  <c r="AM1" i="54"/>
  <c r="AL1" i="54"/>
  <c r="AJ1" i="54"/>
  <c r="AI1" i="54"/>
  <c r="AH1" i="54"/>
  <c r="AG1" i="54"/>
  <c r="AF1" i="54"/>
  <c r="AE1" i="54"/>
  <c r="AD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C34" i="53"/>
  <c r="BC33" i="53"/>
  <c r="BC32" i="53"/>
  <c r="BC31" i="53"/>
  <c r="BC30" i="53"/>
  <c r="BC29" i="53"/>
  <c r="BC28" i="53"/>
  <c r="BC27" i="53"/>
  <c r="BC26" i="53"/>
  <c r="AT26" i="53"/>
  <c r="AK26" i="53"/>
  <c r="AB26" i="53"/>
  <c r="S26" i="53"/>
  <c r="J26" i="53"/>
  <c r="A26" i="53"/>
  <c r="BC25" i="53"/>
  <c r="AT25" i="53"/>
  <c r="AK25" i="53"/>
  <c r="AB25" i="53"/>
  <c r="S25" i="53"/>
  <c r="J25" i="53"/>
  <c r="A25" i="53"/>
  <c r="BC24" i="53"/>
  <c r="AT24" i="53"/>
  <c r="AK24" i="53"/>
  <c r="AB24" i="53"/>
  <c r="S24" i="53"/>
  <c r="J24" i="53"/>
  <c r="A24" i="53"/>
  <c r="BC23" i="53"/>
  <c r="AT23" i="53"/>
  <c r="AK23" i="53"/>
  <c r="AB23" i="53"/>
  <c r="S23" i="53"/>
  <c r="J23" i="53"/>
  <c r="A23" i="53"/>
  <c r="BC22" i="53"/>
  <c r="AT22" i="53"/>
  <c r="AK22" i="53"/>
  <c r="AB22" i="53"/>
  <c r="S22" i="53"/>
  <c r="J22" i="53"/>
  <c r="A22" i="53"/>
  <c r="BC21" i="53"/>
  <c r="AT21" i="53"/>
  <c r="AK21" i="53"/>
  <c r="AB21" i="53"/>
  <c r="S21" i="53"/>
  <c r="J21" i="53"/>
  <c r="A21" i="53"/>
  <c r="BC20" i="53"/>
  <c r="BS19" i="53"/>
  <c r="BR19" i="53"/>
  <c r="BQ19" i="53"/>
  <c r="BP19" i="53"/>
  <c r="BO19" i="53"/>
  <c r="BN19" i="53"/>
  <c r="BM19" i="53"/>
  <c r="BL19" i="53"/>
  <c r="BK19" i="53"/>
  <c r="BJ19" i="53"/>
  <c r="BI19" i="53"/>
  <c r="BH19" i="53"/>
  <c r="BG19" i="53"/>
  <c r="BF19" i="53"/>
  <c r="BE19" i="53"/>
  <c r="BA19" i="53"/>
  <c r="AZ19" i="53"/>
  <c r="AY19" i="53"/>
  <c r="AX19" i="53"/>
  <c r="AW19" i="53"/>
  <c r="AV19" i="53"/>
  <c r="AR19" i="53"/>
  <c r="AQ19" i="53"/>
  <c r="AP19" i="53"/>
  <c r="AO19" i="53"/>
  <c r="AN19" i="53"/>
  <c r="AM19" i="53"/>
  <c r="AI19" i="53"/>
  <c r="AH19" i="53"/>
  <c r="AG19" i="53"/>
  <c r="AF19" i="53"/>
  <c r="AE19" i="53"/>
  <c r="AD19" i="53"/>
  <c r="Z19" i="53"/>
  <c r="Y19" i="53"/>
  <c r="X19" i="53"/>
  <c r="W19" i="53"/>
  <c r="V19" i="53"/>
  <c r="U19" i="53"/>
  <c r="Q19" i="53"/>
  <c r="P19" i="53"/>
  <c r="O19" i="53"/>
  <c r="N19" i="53"/>
  <c r="M19" i="53"/>
  <c r="L19" i="53"/>
  <c r="H19" i="53"/>
  <c r="G19" i="53"/>
  <c r="F19" i="53"/>
  <c r="E19" i="53"/>
  <c r="D19" i="53"/>
  <c r="C19" i="53"/>
  <c r="BC17" i="53"/>
  <c r="AK17" i="53"/>
  <c r="S17" i="53"/>
  <c r="BC16" i="53"/>
  <c r="AK16" i="53"/>
  <c r="S16" i="53"/>
  <c r="A16" i="53"/>
  <c r="BC15" i="53"/>
  <c r="AK15" i="53"/>
  <c r="S15" i="53"/>
  <c r="A15" i="53"/>
  <c r="BC14" i="53"/>
  <c r="AK14" i="53"/>
  <c r="S14" i="53"/>
  <c r="A14" i="53"/>
  <c r="BC13" i="53"/>
  <c r="AK13" i="53"/>
  <c r="S13" i="53"/>
  <c r="A13" i="53"/>
  <c r="BC12" i="53"/>
  <c r="AK12" i="53"/>
  <c r="S12" i="53"/>
  <c r="A12" i="53"/>
  <c r="BC11" i="53"/>
  <c r="AK11" i="53"/>
  <c r="S11" i="53"/>
  <c r="A11" i="53"/>
  <c r="BC10" i="53"/>
  <c r="AK10" i="53"/>
  <c r="S10" i="53"/>
  <c r="A10" i="53"/>
  <c r="BC9" i="53"/>
  <c r="AK9" i="53"/>
  <c r="S9" i="53"/>
  <c r="A9" i="53"/>
  <c r="BC8" i="53"/>
  <c r="AK8" i="53"/>
  <c r="S8" i="53"/>
  <c r="A8" i="53"/>
  <c r="BC7" i="53"/>
  <c r="AK7" i="53"/>
  <c r="S7" i="53"/>
  <c r="A7" i="53"/>
  <c r="BC6" i="53"/>
  <c r="AK6" i="53"/>
  <c r="S6" i="53"/>
  <c r="A6" i="53"/>
  <c r="BC5" i="53"/>
  <c r="AK5" i="53"/>
  <c r="S5" i="53"/>
  <c r="A5" i="53"/>
  <c r="BC4" i="53"/>
  <c r="AK4" i="53"/>
  <c r="S4" i="53"/>
  <c r="A4" i="53"/>
  <c r="BC3" i="53"/>
  <c r="AK3" i="53"/>
  <c r="S3" i="53"/>
  <c r="A3" i="53"/>
  <c r="A2" i="53"/>
  <c r="CI1" i="53"/>
  <c r="CH1" i="53"/>
  <c r="CG1" i="53"/>
  <c r="CF1" i="53"/>
  <c r="CE1" i="53"/>
  <c r="CD1" i="53"/>
  <c r="CC1" i="53"/>
  <c r="CB1" i="53"/>
  <c r="CA1" i="53"/>
  <c r="BZ1" i="53"/>
  <c r="BY1" i="53"/>
  <c r="BX1" i="53"/>
  <c r="BW1" i="53"/>
  <c r="BV1" i="53"/>
  <c r="BU1" i="53"/>
  <c r="BS1" i="53"/>
  <c r="BR1" i="53"/>
  <c r="BQ1" i="53"/>
  <c r="BP1" i="53"/>
  <c r="BO1" i="53"/>
  <c r="BN1" i="53"/>
  <c r="BM1" i="53"/>
  <c r="BL1" i="53"/>
  <c r="BK1" i="53"/>
  <c r="BJ1" i="53"/>
  <c r="BI1" i="53"/>
  <c r="BH1" i="53"/>
  <c r="BG1" i="53"/>
  <c r="BF1" i="53"/>
  <c r="BE1" i="53"/>
  <c r="BA1" i="53"/>
  <c r="AZ1" i="53"/>
  <c r="AY1" i="53"/>
  <c r="AX1" i="53"/>
  <c r="AW1" i="53"/>
  <c r="AV1" i="53"/>
  <c r="AU1" i="53"/>
  <c r="AT1" i="53"/>
  <c r="AS1" i="53"/>
  <c r="AR1" i="53"/>
  <c r="AQ1" i="53"/>
  <c r="AP1" i="53"/>
  <c r="AO1" i="53"/>
  <c r="AN1" i="53"/>
  <c r="AM1" i="53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H93" i="52"/>
  <c r="G93" i="52"/>
  <c r="F93" i="52"/>
  <c r="E93" i="52"/>
  <c r="D93" i="52"/>
  <c r="C93" i="52"/>
  <c r="B93" i="52"/>
  <c r="H92" i="52"/>
  <c r="G92" i="52"/>
  <c r="F92" i="52"/>
  <c r="E92" i="52"/>
  <c r="D92" i="52"/>
  <c r="C92" i="52"/>
  <c r="B92" i="52"/>
  <c r="H91" i="52"/>
  <c r="G91" i="52"/>
  <c r="F91" i="52"/>
  <c r="E91" i="52"/>
  <c r="D91" i="52"/>
  <c r="C91" i="52"/>
  <c r="B91" i="52"/>
  <c r="H90" i="52"/>
  <c r="G90" i="52"/>
  <c r="F90" i="52"/>
  <c r="E90" i="52"/>
  <c r="D90" i="52"/>
  <c r="C90" i="52"/>
  <c r="B90" i="52"/>
  <c r="H89" i="52"/>
  <c r="G89" i="52"/>
  <c r="F89" i="52"/>
  <c r="E89" i="52"/>
  <c r="D89" i="52"/>
  <c r="C89" i="52"/>
  <c r="B89" i="52"/>
  <c r="H88" i="52"/>
  <c r="G88" i="52"/>
  <c r="F88" i="52"/>
  <c r="E88" i="52"/>
  <c r="D88" i="52"/>
  <c r="C88" i="52"/>
  <c r="B88" i="52"/>
  <c r="H87" i="52"/>
  <c r="G87" i="52"/>
  <c r="F87" i="52"/>
  <c r="E87" i="52"/>
  <c r="D87" i="52"/>
  <c r="C87" i="52"/>
  <c r="B87" i="52"/>
  <c r="H86" i="52"/>
  <c r="G86" i="52"/>
  <c r="F86" i="52"/>
  <c r="E86" i="52"/>
  <c r="D86" i="52"/>
  <c r="C86" i="52"/>
  <c r="B86" i="52"/>
  <c r="H85" i="52"/>
  <c r="G85" i="52"/>
  <c r="F85" i="52"/>
  <c r="E85" i="52"/>
  <c r="D85" i="52"/>
  <c r="C85" i="52"/>
  <c r="B85" i="52"/>
  <c r="H84" i="52"/>
  <c r="G84" i="52"/>
  <c r="F84" i="52"/>
  <c r="E84" i="52"/>
  <c r="D84" i="52"/>
  <c r="C84" i="52"/>
  <c r="B84" i="52"/>
  <c r="H83" i="52"/>
  <c r="G83" i="52"/>
  <c r="F83" i="52"/>
  <c r="E83" i="52"/>
  <c r="D83" i="52"/>
  <c r="C83" i="52"/>
  <c r="B83" i="52"/>
  <c r="H82" i="52"/>
  <c r="G82" i="52"/>
  <c r="F82" i="52"/>
  <c r="E82" i="52"/>
  <c r="D82" i="52"/>
  <c r="C82" i="52"/>
  <c r="B82" i="52"/>
  <c r="H81" i="52"/>
  <c r="G81" i="52"/>
  <c r="F81" i="52"/>
  <c r="E81" i="52"/>
  <c r="D81" i="52"/>
  <c r="C81" i="52"/>
  <c r="B81" i="52"/>
  <c r="H80" i="52"/>
  <c r="G80" i="52"/>
  <c r="F80" i="52"/>
  <c r="E80" i="52"/>
  <c r="D80" i="52"/>
  <c r="C80" i="52"/>
  <c r="B80" i="52"/>
  <c r="H79" i="52"/>
  <c r="G79" i="52"/>
  <c r="F79" i="52"/>
  <c r="E79" i="52"/>
  <c r="D79" i="52"/>
  <c r="C79" i="52"/>
  <c r="B79" i="52"/>
  <c r="H78" i="52"/>
  <c r="G78" i="52"/>
  <c r="F78" i="52"/>
  <c r="E78" i="52"/>
  <c r="D78" i="52"/>
  <c r="C78" i="52"/>
  <c r="B78" i="52"/>
  <c r="H77" i="52"/>
  <c r="G77" i="52"/>
  <c r="F77" i="52"/>
  <c r="E77" i="52"/>
  <c r="D77" i="52"/>
  <c r="C77" i="52"/>
  <c r="B77" i="52"/>
  <c r="H76" i="52"/>
  <c r="G76" i="52"/>
  <c r="F76" i="52"/>
  <c r="E76" i="52"/>
  <c r="D76" i="52"/>
  <c r="C76" i="52"/>
  <c r="B76" i="52"/>
  <c r="H75" i="52"/>
  <c r="G75" i="52"/>
  <c r="F75" i="52"/>
  <c r="E75" i="52"/>
  <c r="D75" i="52"/>
  <c r="C75" i="52"/>
  <c r="B75" i="52"/>
  <c r="H74" i="52"/>
  <c r="G74" i="52"/>
  <c r="F74" i="52"/>
  <c r="E74" i="52"/>
  <c r="D74" i="52"/>
  <c r="C74" i="52"/>
  <c r="B74" i="52"/>
  <c r="H73" i="52"/>
  <c r="G73" i="52"/>
  <c r="F73" i="52"/>
  <c r="E73" i="52"/>
  <c r="D73" i="52"/>
  <c r="C73" i="52"/>
  <c r="B73" i="52"/>
  <c r="H72" i="52"/>
  <c r="G72" i="52"/>
  <c r="F72" i="52"/>
  <c r="E72" i="52"/>
  <c r="D72" i="52"/>
  <c r="C72" i="52"/>
  <c r="B72" i="52"/>
  <c r="H71" i="52"/>
  <c r="G71" i="52"/>
  <c r="F71" i="52"/>
  <c r="E71" i="52"/>
  <c r="D71" i="52"/>
  <c r="C71" i="52"/>
  <c r="B71" i="52"/>
  <c r="H70" i="52"/>
  <c r="G70" i="52"/>
  <c r="F70" i="52"/>
  <c r="E70" i="52"/>
  <c r="D70" i="52"/>
  <c r="C70" i="52"/>
  <c r="B70" i="52"/>
  <c r="H69" i="52"/>
  <c r="G69" i="52"/>
  <c r="F69" i="52"/>
  <c r="E69" i="52"/>
  <c r="D69" i="52"/>
  <c r="C69" i="52"/>
  <c r="B69" i="52"/>
  <c r="H68" i="52"/>
  <c r="G68" i="52"/>
  <c r="F68" i="52"/>
  <c r="E68" i="52"/>
  <c r="D68" i="52"/>
  <c r="C68" i="52"/>
  <c r="B68" i="52"/>
  <c r="H67" i="52"/>
  <c r="G67" i="52"/>
  <c r="F67" i="52"/>
  <c r="E67" i="52"/>
  <c r="D67" i="52"/>
  <c r="C67" i="52"/>
  <c r="B67" i="52"/>
  <c r="H66" i="52"/>
  <c r="G66" i="52"/>
  <c r="F66" i="52"/>
  <c r="E66" i="52"/>
  <c r="D66" i="52"/>
  <c r="C66" i="52"/>
  <c r="B66" i="52"/>
  <c r="H65" i="52"/>
  <c r="G65" i="52"/>
  <c r="F65" i="52"/>
  <c r="E65" i="52"/>
  <c r="D65" i="52"/>
  <c r="C65" i="52"/>
  <c r="B65" i="52"/>
  <c r="H64" i="52"/>
  <c r="G64" i="52"/>
  <c r="F64" i="52"/>
  <c r="E64" i="52"/>
  <c r="D64" i="52"/>
  <c r="C64" i="52"/>
  <c r="B64" i="52"/>
  <c r="H63" i="52"/>
  <c r="G63" i="52"/>
  <c r="F63" i="52"/>
  <c r="E63" i="52"/>
  <c r="D63" i="52"/>
  <c r="C63" i="52"/>
  <c r="B63" i="52"/>
  <c r="H62" i="52"/>
  <c r="G62" i="52"/>
  <c r="F62" i="52"/>
  <c r="E62" i="52"/>
  <c r="D62" i="52"/>
  <c r="C62" i="52"/>
  <c r="B62" i="52"/>
  <c r="H61" i="52"/>
  <c r="G61" i="52"/>
  <c r="F61" i="52"/>
  <c r="E61" i="52"/>
  <c r="D61" i="52"/>
  <c r="C61" i="52"/>
  <c r="B61" i="52"/>
  <c r="H60" i="52"/>
  <c r="G60" i="52"/>
  <c r="F60" i="52"/>
  <c r="E60" i="52"/>
  <c r="D60" i="52"/>
  <c r="C60" i="52"/>
  <c r="B60" i="52"/>
  <c r="H59" i="52"/>
  <c r="G59" i="52"/>
  <c r="F59" i="52"/>
  <c r="E59" i="52"/>
  <c r="D59" i="52"/>
  <c r="C59" i="52"/>
  <c r="B59" i="52"/>
  <c r="H58" i="52"/>
  <c r="G58" i="52"/>
  <c r="F58" i="52"/>
  <c r="E58" i="52"/>
  <c r="D58" i="52"/>
  <c r="C58" i="52"/>
  <c r="B58" i="52"/>
  <c r="H57" i="52"/>
  <c r="G57" i="52"/>
  <c r="F57" i="52"/>
  <c r="E57" i="52"/>
  <c r="D57" i="52"/>
  <c r="C57" i="52"/>
  <c r="B57" i="52"/>
  <c r="H56" i="52"/>
  <c r="G56" i="52"/>
  <c r="F56" i="52"/>
  <c r="E56" i="52"/>
  <c r="D56" i="52"/>
  <c r="C56" i="52"/>
  <c r="B56" i="52"/>
  <c r="H55" i="52"/>
  <c r="G55" i="52"/>
  <c r="F55" i="52"/>
  <c r="E55" i="52"/>
  <c r="D55" i="52"/>
  <c r="C55" i="52"/>
  <c r="B55" i="52"/>
  <c r="H54" i="52"/>
  <c r="G54" i="52"/>
  <c r="F54" i="52"/>
  <c r="E54" i="52"/>
  <c r="D54" i="52"/>
  <c r="C54" i="52"/>
  <c r="B54" i="52"/>
  <c r="H53" i="52"/>
  <c r="G53" i="52"/>
  <c r="F53" i="52"/>
  <c r="E53" i="52"/>
  <c r="D53" i="52"/>
  <c r="C53" i="52"/>
  <c r="B53" i="52"/>
  <c r="H52" i="52"/>
  <c r="G52" i="52"/>
  <c r="F52" i="52"/>
  <c r="E52" i="52"/>
  <c r="D52" i="52"/>
  <c r="C52" i="52"/>
  <c r="B52" i="52"/>
  <c r="H51" i="52"/>
  <c r="G51" i="52"/>
  <c r="F51" i="52"/>
  <c r="E51" i="52"/>
  <c r="D51" i="52"/>
  <c r="C51" i="52"/>
  <c r="B51" i="52"/>
  <c r="H50" i="52"/>
  <c r="G50" i="52"/>
  <c r="F50" i="52"/>
  <c r="E50" i="52"/>
  <c r="D50" i="52"/>
  <c r="C50" i="52"/>
  <c r="B50" i="52"/>
  <c r="H49" i="52"/>
  <c r="G49" i="52"/>
  <c r="F49" i="52"/>
  <c r="E49" i="52"/>
  <c r="D49" i="52"/>
  <c r="C49" i="52"/>
  <c r="B49" i="52"/>
  <c r="H48" i="52"/>
  <c r="G48" i="52"/>
  <c r="F48" i="52"/>
  <c r="E48" i="52"/>
  <c r="D48" i="52"/>
  <c r="C48" i="52"/>
  <c r="B48" i="52"/>
  <c r="H47" i="52"/>
  <c r="G47" i="52"/>
  <c r="F47" i="52"/>
  <c r="E47" i="52"/>
  <c r="D47" i="52"/>
  <c r="C47" i="52"/>
  <c r="B47" i="52"/>
  <c r="H46" i="52"/>
  <c r="G46" i="52"/>
  <c r="F46" i="52"/>
  <c r="E46" i="52"/>
  <c r="D46" i="52"/>
  <c r="C46" i="52"/>
  <c r="B46" i="52"/>
  <c r="H45" i="52"/>
  <c r="G45" i="52"/>
  <c r="F45" i="52"/>
  <c r="E45" i="52"/>
  <c r="D45" i="52"/>
  <c r="C45" i="52"/>
  <c r="B45" i="52"/>
  <c r="H44" i="52"/>
  <c r="G44" i="52"/>
  <c r="F44" i="52"/>
  <c r="E44" i="52"/>
  <c r="D44" i="52"/>
  <c r="C44" i="52"/>
  <c r="B44" i="52"/>
  <c r="H43" i="52"/>
  <c r="G43" i="52"/>
  <c r="F43" i="52"/>
  <c r="E43" i="52"/>
  <c r="D43" i="52"/>
  <c r="C43" i="52"/>
  <c r="B43" i="52"/>
  <c r="H42" i="52"/>
  <c r="G42" i="52"/>
  <c r="F42" i="52"/>
  <c r="E42" i="52"/>
  <c r="D42" i="52"/>
  <c r="C42" i="52"/>
  <c r="B42" i="52"/>
  <c r="H41" i="52"/>
  <c r="G41" i="52"/>
  <c r="F41" i="52"/>
  <c r="E41" i="52"/>
  <c r="D41" i="52"/>
  <c r="C41" i="52"/>
  <c r="B41" i="52"/>
  <c r="H40" i="52"/>
  <c r="G40" i="52"/>
  <c r="F40" i="52"/>
  <c r="E40" i="52"/>
  <c r="D40" i="52"/>
  <c r="C40" i="52"/>
  <c r="B40" i="52"/>
  <c r="H39" i="52"/>
  <c r="G39" i="52"/>
  <c r="F39" i="52"/>
  <c r="E39" i="52"/>
  <c r="D39" i="52"/>
  <c r="C39" i="52"/>
  <c r="B39" i="52"/>
  <c r="H38" i="52"/>
  <c r="G38" i="52"/>
  <c r="F38" i="52"/>
  <c r="E38" i="52"/>
  <c r="D38" i="52"/>
  <c r="C38" i="52"/>
  <c r="B38" i="52"/>
  <c r="H37" i="52"/>
  <c r="G37" i="52"/>
  <c r="F37" i="52"/>
  <c r="E37" i="52"/>
  <c r="D37" i="52"/>
  <c r="C37" i="52"/>
  <c r="B37" i="52"/>
  <c r="H36" i="52"/>
  <c r="G36" i="52"/>
  <c r="F36" i="52"/>
  <c r="E36" i="52"/>
  <c r="D36" i="52"/>
  <c r="C36" i="52"/>
  <c r="B36" i="52"/>
  <c r="H35" i="52"/>
  <c r="G35" i="52"/>
  <c r="F35" i="52"/>
  <c r="E35" i="52"/>
  <c r="D35" i="52"/>
  <c r="C35" i="52"/>
  <c r="B35" i="52"/>
  <c r="H34" i="52"/>
  <c r="G34" i="52"/>
  <c r="F34" i="52"/>
  <c r="E34" i="52"/>
  <c r="D34" i="52"/>
  <c r="C34" i="52"/>
  <c r="B34" i="52"/>
  <c r="H33" i="52"/>
  <c r="G33" i="52"/>
  <c r="F33" i="52"/>
  <c r="E33" i="52"/>
  <c r="D33" i="52"/>
  <c r="C33" i="52"/>
  <c r="B33" i="52"/>
  <c r="H32" i="52"/>
  <c r="G32" i="52"/>
  <c r="F32" i="52"/>
  <c r="E32" i="52"/>
  <c r="D32" i="52"/>
  <c r="C32" i="52"/>
  <c r="B32" i="52"/>
  <c r="H31" i="52"/>
  <c r="G31" i="52"/>
  <c r="F31" i="52"/>
  <c r="E31" i="52"/>
  <c r="D31" i="52"/>
  <c r="C31" i="52"/>
  <c r="B31" i="52"/>
  <c r="H30" i="52"/>
  <c r="G30" i="52"/>
  <c r="F30" i="52"/>
  <c r="E30" i="52"/>
  <c r="D30" i="52"/>
  <c r="C30" i="52"/>
  <c r="B30" i="52"/>
  <c r="H29" i="52"/>
  <c r="G29" i="52"/>
  <c r="F29" i="52"/>
  <c r="E29" i="52"/>
  <c r="D29" i="52"/>
  <c r="C29" i="52"/>
  <c r="B29" i="52"/>
  <c r="H28" i="52"/>
  <c r="G28" i="52"/>
  <c r="F28" i="52"/>
  <c r="E28" i="52"/>
  <c r="D28" i="52"/>
  <c r="C28" i="52"/>
  <c r="B28" i="52"/>
  <c r="H27" i="52"/>
  <c r="G27" i="52"/>
  <c r="F27" i="52"/>
  <c r="E27" i="52"/>
  <c r="D27" i="52"/>
  <c r="C27" i="52"/>
  <c r="B27" i="52"/>
  <c r="H26" i="52"/>
  <c r="G26" i="52"/>
  <c r="F26" i="52"/>
  <c r="E26" i="52"/>
  <c r="D26" i="52"/>
  <c r="C26" i="52"/>
  <c r="B26" i="52"/>
  <c r="H25" i="52"/>
  <c r="G25" i="52"/>
  <c r="F25" i="52"/>
  <c r="E25" i="52"/>
  <c r="D25" i="52"/>
  <c r="C25" i="52"/>
  <c r="B25" i="52"/>
  <c r="H24" i="52"/>
  <c r="G24" i="52"/>
  <c r="F24" i="52"/>
  <c r="E24" i="52"/>
  <c r="D24" i="52"/>
  <c r="C24" i="52"/>
  <c r="B24" i="52"/>
  <c r="H23" i="52"/>
  <c r="G23" i="52"/>
  <c r="F23" i="52"/>
  <c r="E23" i="52"/>
  <c r="D23" i="52"/>
  <c r="C23" i="52"/>
  <c r="B23" i="52"/>
  <c r="H22" i="52"/>
  <c r="G22" i="52"/>
  <c r="F22" i="52"/>
  <c r="E22" i="52"/>
  <c r="D22" i="52"/>
  <c r="C22" i="52"/>
  <c r="B22" i="52"/>
  <c r="H21" i="52"/>
  <c r="G21" i="52"/>
  <c r="F21" i="52"/>
  <c r="E21" i="52"/>
  <c r="D21" i="52"/>
  <c r="C21" i="52"/>
  <c r="B21" i="52"/>
  <c r="H20" i="52"/>
  <c r="G20" i="52"/>
  <c r="F20" i="52"/>
  <c r="E20" i="52"/>
  <c r="D20" i="52"/>
  <c r="C20" i="52"/>
  <c r="B20" i="52"/>
  <c r="H19" i="52"/>
  <c r="G19" i="52"/>
  <c r="F19" i="52"/>
  <c r="E19" i="52"/>
  <c r="D19" i="52"/>
  <c r="C19" i="52"/>
  <c r="B19" i="52"/>
  <c r="H18" i="52"/>
  <c r="G18" i="52"/>
  <c r="F18" i="52"/>
  <c r="E18" i="52"/>
  <c r="D18" i="52"/>
  <c r="C18" i="52"/>
  <c r="B18" i="52"/>
  <c r="H17" i="52"/>
  <c r="G17" i="52"/>
  <c r="F17" i="52"/>
  <c r="E17" i="52"/>
  <c r="D17" i="52"/>
  <c r="C17" i="52"/>
  <c r="B17" i="52"/>
  <c r="H16" i="52"/>
  <c r="G16" i="52"/>
  <c r="F16" i="52"/>
  <c r="E16" i="52"/>
  <c r="D16" i="52"/>
  <c r="C16" i="52"/>
  <c r="B16" i="52"/>
  <c r="H15" i="52"/>
  <c r="G15" i="52"/>
  <c r="F15" i="52"/>
  <c r="E15" i="52"/>
  <c r="D15" i="52"/>
  <c r="C15" i="52"/>
  <c r="B15" i="52"/>
  <c r="H14" i="52"/>
  <c r="G14" i="52"/>
  <c r="F14" i="52"/>
  <c r="E14" i="52"/>
  <c r="D14" i="52"/>
  <c r="C14" i="52"/>
  <c r="B14" i="52"/>
  <c r="H13" i="52"/>
  <c r="G13" i="52"/>
  <c r="F13" i="52"/>
  <c r="E13" i="52"/>
  <c r="D13" i="52"/>
  <c r="C13" i="52"/>
  <c r="B13" i="52"/>
  <c r="H12" i="52"/>
  <c r="G12" i="52"/>
  <c r="F12" i="52"/>
  <c r="E12" i="52"/>
  <c r="D12" i="52"/>
  <c r="C12" i="52"/>
  <c r="B12" i="52"/>
  <c r="H11" i="52"/>
  <c r="G11" i="52"/>
  <c r="F11" i="52"/>
  <c r="E11" i="52"/>
  <c r="D11" i="52"/>
  <c r="C11" i="52"/>
  <c r="B11" i="52"/>
  <c r="H10" i="52"/>
  <c r="G10" i="52"/>
  <c r="F10" i="52"/>
  <c r="E10" i="52"/>
  <c r="D10" i="52"/>
  <c r="C10" i="52"/>
  <c r="B10" i="52"/>
  <c r="H9" i="52"/>
  <c r="G9" i="52"/>
  <c r="F9" i="52"/>
  <c r="E9" i="52"/>
  <c r="D9" i="52"/>
  <c r="C9" i="52"/>
  <c r="B9" i="52"/>
  <c r="H8" i="52"/>
  <c r="G8" i="52"/>
  <c r="F8" i="52"/>
  <c r="E8" i="52"/>
  <c r="D8" i="52"/>
  <c r="C8" i="52"/>
  <c r="B8" i="52"/>
  <c r="H7" i="52"/>
  <c r="G7" i="52"/>
  <c r="F7" i="52"/>
  <c r="E7" i="52"/>
  <c r="D7" i="52"/>
  <c r="C7" i="52"/>
  <c r="B7" i="52"/>
  <c r="H6" i="52"/>
  <c r="G6" i="52"/>
  <c r="F6" i="52"/>
  <c r="E6" i="52"/>
  <c r="D6" i="52"/>
  <c r="C6" i="52"/>
  <c r="B6" i="52"/>
  <c r="H5" i="52"/>
  <c r="G5" i="52"/>
  <c r="F5" i="52"/>
  <c r="E5" i="52"/>
  <c r="D5" i="52"/>
  <c r="C5" i="52"/>
  <c r="B5" i="52"/>
  <c r="H4" i="52"/>
  <c r="G4" i="52"/>
  <c r="F4" i="52"/>
  <c r="E4" i="52"/>
  <c r="D4" i="52"/>
  <c r="C4" i="52"/>
  <c r="B4" i="52"/>
  <c r="H3" i="52"/>
  <c r="G3" i="52"/>
  <c r="F3" i="52"/>
  <c r="E3" i="52"/>
  <c r="D3" i="52"/>
  <c r="C3" i="52"/>
  <c r="B3" i="52"/>
  <c r="H2" i="52"/>
  <c r="G2" i="52"/>
  <c r="F2" i="52"/>
  <c r="E2" i="52"/>
  <c r="D2" i="52"/>
  <c r="C2" i="52"/>
  <c r="B2" i="52"/>
  <c r="AC30" i="50"/>
  <c r="AA30" i="50"/>
  <c r="X30" i="50"/>
  <c r="T30" i="50"/>
  <c r="R30" i="50"/>
  <c r="P30" i="50"/>
  <c r="N30" i="50"/>
  <c r="L30" i="50"/>
  <c r="J30" i="50"/>
  <c r="I30" i="50"/>
  <c r="H30" i="50"/>
  <c r="G30" i="50"/>
  <c r="F30" i="50"/>
  <c r="D30" i="50"/>
  <c r="AC29" i="50"/>
  <c r="AA29" i="50"/>
  <c r="X29" i="50"/>
  <c r="T29" i="50"/>
  <c r="R29" i="50"/>
  <c r="P29" i="50"/>
  <c r="N29" i="50"/>
  <c r="L29" i="50"/>
  <c r="J29" i="50"/>
  <c r="I29" i="50"/>
  <c r="H29" i="50"/>
  <c r="G29" i="50"/>
  <c r="F29" i="50"/>
  <c r="D29" i="50"/>
  <c r="AC28" i="50"/>
  <c r="AA28" i="50"/>
  <c r="X28" i="50"/>
  <c r="T28" i="50"/>
  <c r="R28" i="50"/>
  <c r="P28" i="50"/>
  <c r="N28" i="50"/>
  <c r="L28" i="50"/>
  <c r="J28" i="50"/>
  <c r="I28" i="50"/>
  <c r="H28" i="50"/>
  <c r="G28" i="50"/>
  <c r="F28" i="50"/>
  <c r="D28" i="50"/>
  <c r="AC27" i="50"/>
  <c r="AA27" i="50"/>
  <c r="X27" i="50"/>
  <c r="T27" i="50"/>
  <c r="R27" i="50"/>
  <c r="P27" i="50"/>
  <c r="N27" i="50"/>
  <c r="L27" i="50"/>
  <c r="J27" i="50"/>
  <c r="I27" i="50"/>
  <c r="H27" i="50"/>
  <c r="G27" i="50"/>
  <c r="F27" i="50"/>
  <c r="D27" i="50"/>
  <c r="AC26" i="50"/>
  <c r="AA26" i="50"/>
  <c r="X26" i="50"/>
  <c r="T26" i="50"/>
  <c r="R26" i="50"/>
  <c r="P26" i="50"/>
  <c r="N26" i="50"/>
  <c r="L26" i="50"/>
  <c r="J26" i="50"/>
  <c r="I26" i="50"/>
  <c r="H26" i="50"/>
  <c r="G26" i="50"/>
  <c r="F26" i="50"/>
  <c r="D26" i="50"/>
  <c r="AC25" i="50"/>
  <c r="AA25" i="50"/>
  <c r="X25" i="50"/>
  <c r="T25" i="50"/>
  <c r="R25" i="50"/>
  <c r="P25" i="50"/>
  <c r="N25" i="50"/>
  <c r="L25" i="50"/>
  <c r="J25" i="50"/>
  <c r="I25" i="50"/>
  <c r="H25" i="50"/>
  <c r="G25" i="50"/>
  <c r="F25" i="50"/>
  <c r="D25" i="50"/>
  <c r="AC24" i="50"/>
  <c r="AA24" i="50"/>
  <c r="X24" i="50"/>
  <c r="T24" i="50"/>
  <c r="R24" i="50"/>
  <c r="P24" i="50"/>
  <c r="N24" i="50"/>
  <c r="L24" i="50"/>
  <c r="J24" i="50"/>
  <c r="I24" i="50"/>
  <c r="H24" i="50"/>
  <c r="G24" i="50"/>
  <c r="F24" i="50"/>
  <c r="D24" i="50"/>
  <c r="AC23" i="50"/>
  <c r="AA23" i="50"/>
  <c r="X23" i="50"/>
  <c r="T23" i="50"/>
  <c r="R23" i="50"/>
  <c r="P23" i="50"/>
  <c r="N23" i="50"/>
  <c r="L23" i="50"/>
  <c r="J23" i="50"/>
  <c r="I23" i="50"/>
  <c r="H23" i="50"/>
  <c r="G23" i="50"/>
  <c r="F23" i="50"/>
  <c r="D23" i="50"/>
  <c r="AC22" i="50"/>
  <c r="AA22" i="50"/>
  <c r="X22" i="50"/>
  <c r="T22" i="50"/>
  <c r="R22" i="50"/>
  <c r="P22" i="50"/>
  <c r="N22" i="50"/>
  <c r="L22" i="50"/>
  <c r="J22" i="50"/>
  <c r="I22" i="50"/>
  <c r="H22" i="50"/>
  <c r="G22" i="50"/>
  <c r="F22" i="50"/>
  <c r="D22" i="50"/>
  <c r="AB21" i="50"/>
  <c r="Z21" i="50"/>
  <c r="W21" i="50"/>
  <c r="S21" i="50"/>
  <c r="O21" i="50"/>
  <c r="K21" i="50"/>
  <c r="AB20" i="50"/>
  <c r="Z20" i="50"/>
  <c r="W20" i="50"/>
  <c r="S20" i="50"/>
  <c r="O20" i="50"/>
  <c r="K20" i="50"/>
  <c r="K18" i="50"/>
  <c r="H18" i="50"/>
  <c r="G18" i="50"/>
  <c r="F18" i="50"/>
  <c r="K17" i="50"/>
  <c r="H17" i="50"/>
  <c r="G17" i="50"/>
  <c r="F17" i="50"/>
  <c r="K16" i="50"/>
  <c r="H16" i="50"/>
  <c r="G16" i="50"/>
  <c r="F16" i="50"/>
  <c r="K15" i="50"/>
  <c r="H15" i="50"/>
  <c r="G15" i="50"/>
  <c r="F15" i="50"/>
  <c r="K14" i="50"/>
  <c r="H14" i="50"/>
  <c r="G14" i="50"/>
  <c r="F14" i="50"/>
  <c r="K13" i="50"/>
  <c r="H13" i="50"/>
  <c r="G13" i="50"/>
  <c r="F13" i="50"/>
  <c r="K12" i="50"/>
  <c r="H12" i="50"/>
  <c r="G12" i="50"/>
  <c r="F12" i="50"/>
  <c r="K11" i="50"/>
  <c r="H11" i="50"/>
  <c r="G11" i="50"/>
  <c r="F11" i="50"/>
  <c r="K10" i="50"/>
  <c r="H10" i="50"/>
  <c r="G10" i="50"/>
  <c r="F10" i="50"/>
  <c r="K9" i="50"/>
  <c r="H9" i="50"/>
  <c r="G9" i="50"/>
  <c r="F9" i="50"/>
  <c r="C6" i="50"/>
  <c r="A53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39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M35" i="49"/>
  <c r="T35" i="49"/>
  <c r="A35" i="49"/>
  <c r="AM34" i="49"/>
  <c r="T34" i="49"/>
  <c r="A34" i="49"/>
  <c r="AM33" i="49"/>
  <c r="T33" i="49"/>
  <c r="A33" i="49"/>
  <c r="AM32" i="49"/>
  <c r="T32" i="49"/>
  <c r="A32" i="49"/>
  <c r="AM31" i="49"/>
  <c r="T31" i="49"/>
  <c r="A31" i="49"/>
  <c r="AM30" i="49"/>
  <c r="T30" i="49"/>
  <c r="A30" i="49"/>
  <c r="AM29" i="49"/>
  <c r="T29" i="49"/>
  <c r="A29" i="49"/>
  <c r="AM28" i="49"/>
  <c r="T28" i="49"/>
  <c r="A28" i="49"/>
  <c r="AM27" i="49"/>
  <c r="T27" i="49"/>
  <c r="A27" i="49"/>
  <c r="AM26" i="49"/>
  <c r="T26" i="49"/>
  <c r="A26" i="49"/>
  <c r="AM25" i="49"/>
  <c r="T25" i="49"/>
  <c r="A25" i="49"/>
  <c r="AM24" i="49"/>
  <c r="T24" i="49"/>
  <c r="A24" i="49"/>
  <c r="AM23" i="49"/>
  <c r="T23" i="49"/>
  <c r="A23" i="49"/>
  <c r="AM22" i="49"/>
  <c r="T22" i="49"/>
  <c r="A22" i="49"/>
  <c r="AM21" i="49"/>
  <c r="T21" i="49"/>
  <c r="A21" i="49"/>
  <c r="BC19" i="49"/>
  <c r="BB19" i="49"/>
  <c r="BA19" i="49"/>
  <c r="AZ19" i="49"/>
  <c r="AY19" i="49"/>
  <c r="AX19" i="49"/>
  <c r="AW19" i="49"/>
  <c r="AV19" i="49"/>
  <c r="AU19" i="49"/>
  <c r="AT19" i="49"/>
  <c r="AS19" i="49"/>
  <c r="AR19" i="49"/>
  <c r="AQ19" i="49"/>
  <c r="AP19" i="49"/>
  <c r="AO19" i="49"/>
  <c r="AJ19" i="49"/>
  <c r="AI19" i="49"/>
  <c r="AH19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F17" i="49"/>
  <c r="AM17" i="49"/>
  <c r="T17" i="49"/>
  <c r="A17" i="49"/>
  <c r="BF16" i="49"/>
  <c r="AM16" i="49"/>
  <c r="T16" i="49"/>
  <c r="A16" i="49"/>
  <c r="BF15" i="49"/>
  <c r="AM15" i="49"/>
  <c r="T15" i="49"/>
  <c r="A15" i="49"/>
  <c r="BF14" i="49"/>
  <c r="AM14" i="49"/>
  <c r="T14" i="49"/>
  <c r="A14" i="49"/>
  <c r="BF13" i="49"/>
  <c r="AM13" i="49"/>
  <c r="T13" i="49"/>
  <c r="A13" i="49"/>
  <c r="BF12" i="49"/>
  <c r="AM12" i="49"/>
  <c r="T12" i="49"/>
  <c r="A12" i="49"/>
  <c r="BF11" i="49"/>
  <c r="AM11" i="49"/>
  <c r="T11" i="49"/>
  <c r="A11" i="49"/>
  <c r="BF10" i="49"/>
  <c r="AM10" i="49"/>
  <c r="T10" i="49"/>
  <c r="A10" i="49"/>
  <c r="BF9" i="49"/>
  <c r="AM9" i="49"/>
  <c r="T9" i="49"/>
  <c r="A9" i="49"/>
  <c r="BF8" i="49"/>
  <c r="AM8" i="49"/>
  <c r="T8" i="49"/>
  <c r="A8" i="49"/>
  <c r="BF7" i="49"/>
  <c r="AM7" i="49"/>
  <c r="T7" i="49"/>
  <c r="A7" i="49"/>
  <c r="BF6" i="49"/>
  <c r="AM6" i="49"/>
  <c r="T6" i="49"/>
  <c r="A6" i="49"/>
  <c r="BF5" i="49"/>
  <c r="AM5" i="49"/>
  <c r="T5" i="49"/>
  <c r="A5" i="49"/>
  <c r="BF4" i="49"/>
  <c r="AM4" i="49"/>
  <c r="T4" i="49"/>
  <c r="A4" i="49"/>
  <c r="BF3" i="49"/>
  <c r="AM3" i="49"/>
  <c r="T3" i="49"/>
  <c r="A3" i="49"/>
  <c r="BV1" i="49"/>
  <c r="BU1" i="49"/>
  <c r="BT1" i="49"/>
  <c r="BS1" i="49"/>
  <c r="BR1" i="49"/>
  <c r="BQ1" i="49"/>
  <c r="BP1" i="49"/>
  <c r="BO1" i="49"/>
  <c r="BN1" i="49"/>
  <c r="BM1" i="49"/>
  <c r="BL1" i="49"/>
  <c r="BK1" i="49"/>
  <c r="BJ1" i="49"/>
  <c r="BI1" i="49"/>
  <c r="BH1" i="49"/>
  <c r="BC1" i="49"/>
  <c r="BB1" i="49"/>
  <c r="BA1" i="49"/>
  <c r="AZ1" i="49"/>
  <c r="AY1" i="49"/>
  <c r="AX1" i="49"/>
  <c r="AW1" i="49"/>
  <c r="AV1" i="49"/>
  <c r="AU1" i="49"/>
  <c r="AT1" i="49"/>
  <c r="AS1" i="49"/>
  <c r="AR1" i="49"/>
  <c r="AQ1" i="49"/>
  <c r="AP1" i="49"/>
  <c r="AO1" i="49"/>
  <c r="AJ1" i="49"/>
  <c r="AI1" i="49"/>
  <c r="AH1" i="49"/>
  <c r="AG1" i="49"/>
  <c r="AF1" i="49"/>
  <c r="AE1" i="49"/>
  <c r="AD1" i="49"/>
  <c r="AC1" i="49"/>
  <c r="AB1" i="49"/>
  <c r="AA1" i="49"/>
  <c r="Z1" i="49"/>
  <c r="Y1" i="49"/>
  <c r="X1" i="49"/>
  <c r="W1" i="49"/>
  <c r="V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AL55" i="48"/>
  <c r="T55" i="48"/>
  <c r="A55" i="48"/>
  <c r="AL54" i="48"/>
  <c r="T54" i="48"/>
  <c r="A54" i="48"/>
  <c r="AL53" i="48"/>
  <c r="T53" i="48"/>
  <c r="A53" i="48"/>
  <c r="AL52" i="48"/>
  <c r="T52" i="48"/>
  <c r="A52" i="48"/>
  <c r="AL51" i="48"/>
  <c r="T51" i="48"/>
  <c r="A51" i="48"/>
  <c r="AL50" i="48"/>
  <c r="T50" i="48"/>
  <c r="A50" i="48"/>
  <c r="AL49" i="48"/>
  <c r="T49" i="48"/>
  <c r="A49" i="48"/>
  <c r="AL48" i="48"/>
  <c r="T48" i="48"/>
  <c r="A48" i="48"/>
  <c r="AL47" i="48"/>
  <c r="T47" i="48"/>
  <c r="A47" i="48"/>
  <c r="AL46" i="48"/>
  <c r="T46" i="48"/>
  <c r="A46" i="48"/>
  <c r="AL45" i="48"/>
  <c r="T45" i="48"/>
  <c r="A45" i="48"/>
  <c r="AL44" i="48"/>
  <c r="T44" i="48"/>
  <c r="A44" i="48"/>
  <c r="AL43" i="48"/>
  <c r="T43" i="48"/>
  <c r="A43" i="48"/>
  <c r="AL42" i="48"/>
  <c r="T42" i="48"/>
  <c r="A42" i="48"/>
  <c r="AL41" i="48"/>
  <c r="T41" i="48"/>
  <c r="A41" i="48"/>
  <c r="BB39" i="48"/>
  <c r="BA39" i="48"/>
  <c r="AZ39" i="48"/>
  <c r="AY39" i="48"/>
  <c r="AX39" i="48"/>
  <c r="AW39" i="48"/>
  <c r="AV39" i="48"/>
  <c r="AU39" i="48"/>
  <c r="AT39" i="48"/>
  <c r="AS39" i="48"/>
  <c r="AR39" i="48"/>
  <c r="AQ39" i="48"/>
  <c r="AP39" i="48"/>
  <c r="AO39" i="48"/>
  <c r="AN39" i="48"/>
  <c r="AJ39" i="48"/>
  <c r="AI39" i="48"/>
  <c r="AH39" i="48"/>
  <c r="AG39" i="48"/>
  <c r="AF39" i="48"/>
  <c r="AE39" i="48"/>
  <c r="AD39" i="48"/>
  <c r="AC39" i="48"/>
  <c r="AB39" i="48"/>
  <c r="AA39" i="48"/>
  <c r="Z39" i="48"/>
  <c r="Y39" i="48"/>
  <c r="X39" i="48"/>
  <c r="W39" i="48"/>
  <c r="V39" i="48"/>
  <c r="Q39" i="48"/>
  <c r="P39" i="48"/>
  <c r="O39" i="48"/>
  <c r="N39" i="48"/>
  <c r="M39" i="48"/>
  <c r="L39" i="48"/>
  <c r="K39" i="48"/>
  <c r="J39" i="48"/>
  <c r="I39" i="48"/>
  <c r="H39" i="48"/>
  <c r="G39" i="48"/>
  <c r="F39" i="48"/>
  <c r="E39" i="48"/>
  <c r="D39" i="48"/>
  <c r="C39" i="48"/>
  <c r="CQ36" i="48"/>
  <c r="BX36" i="48"/>
  <c r="BE36" i="48"/>
  <c r="AL36" i="48"/>
  <c r="T36" i="48"/>
  <c r="A36" i="48"/>
  <c r="CQ35" i="48"/>
  <c r="BX35" i="48"/>
  <c r="BE35" i="48"/>
  <c r="AL35" i="48"/>
  <c r="T35" i="48"/>
  <c r="A35" i="48"/>
  <c r="CQ34" i="48"/>
  <c r="BX34" i="48"/>
  <c r="BE34" i="48"/>
  <c r="AL34" i="48"/>
  <c r="T34" i="48"/>
  <c r="A34" i="48"/>
  <c r="CQ33" i="48"/>
  <c r="BX33" i="48"/>
  <c r="BE33" i="48"/>
  <c r="AL33" i="48"/>
  <c r="T33" i="48"/>
  <c r="A33" i="48"/>
  <c r="CQ32" i="48"/>
  <c r="BX32" i="48"/>
  <c r="BE32" i="48"/>
  <c r="AL32" i="48"/>
  <c r="T32" i="48"/>
  <c r="A32" i="48"/>
  <c r="CQ31" i="48"/>
  <c r="BX31" i="48"/>
  <c r="BE31" i="48"/>
  <c r="AL31" i="48"/>
  <c r="T31" i="48"/>
  <c r="A31" i="48"/>
  <c r="CQ30" i="48"/>
  <c r="BX30" i="48"/>
  <c r="BE30" i="48"/>
  <c r="AL30" i="48"/>
  <c r="T30" i="48"/>
  <c r="A30" i="48"/>
  <c r="CQ29" i="48"/>
  <c r="BX29" i="48"/>
  <c r="BE29" i="48"/>
  <c r="AL29" i="48"/>
  <c r="T29" i="48"/>
  <c r="A29" i="48"/>
  <c r="CQ28" i="48"/>
  <c r="BX28" i="48"/>
  <c r="BE28" i="48"/>
  <c r="AL28" i="48"/>
  <c r="T28" i="48"/>
  <c r="A28" i="48"/>
  <c r="CQ27" i="48"/>
  <c r="BX27" i="48"/>
  <c r="BE27" i="48"/>
  <c r="AL27" i="48"/>
  <c r="T27" i="48"/>
  <c r="A27" i="48"/>
  <c r="CQ26" i="48"/>
  <c r="BX26" i="48"/>
  <c r="BE26" i="48"/>
  <c r="AL26" i="48"/>
  <c r="T26" i="48"/>
  <c r="A26" i="48"/>
  <c r="CQ25" i="48"/>
  <c r="BX25" i="48"/>
  <c r="BE25" i="48"/>
  <c r="AL25" i="48"/>
  <c r="T25" i="48"/>
  <c r="A25" i="48"/>
  <c r="CQ24" i="48"/>
  <c r="BX24" i="48"/>
  <c r="BE24" i="48"/>
  <c r="AL24" i="48"/>
  <c r="T24" i="48"/>
  <c r="A24" i="48"/>
  <c r="CQ23" i="48"/>
  <c r="BX23" i="48"/>
  <c r="BE23" i="48"/>
  <c r="AL23" i="48"/>
  <c r="T23" i="48"/>
  <c r="A23" i="48"/>
  <c r="CQ22" i="48"/>
  <c r="BX22" i="48"/>
  <c r="BE22" i="48"/>
  <c r="AL22" i="48"/>
  <c r="T22" i="48"/>
  <c r="A22" i="48"/>
  <c r="DG20" i="48"/>
  <c r="DF20" i="48"/>
  <c r="DE20" i="48"/>
  <c r="DD20" i="48"/>
  <c r="DC20" i="48"/>
  <c r="DB20" i="48"/>
  <c r="DA20" i="48"/>
  <c r="CZ20" i="48"/>
  <c r="CY20" i="48"/>
  <c r="CX20" i="48"/>
  <c r="CW20" i="48"/>
  <c r="CV20" i="48"/>
  <c r="CU20" i="48"/>
  <c r="CT20" i="48"/>
  <c r="CS20" i="48"/>
  <c r="CN20" i="48"/>
  <c r="CM20" i="48"/>
  <c r="CL20" i="48"/>
  <c r="CK20" i="48"/>
  <c r="CJ20" i="48"/>
  <c r="CI20" i="48"/>
  <c r="CH20" i="48"/>
  <c r="CG20" i="48"/>
  <c r="CF20" i="48"/>
  <c r="CE20" i="48"/>
  <c r="CD20" i="48"/>
  <c r="CC20" i="48"/>
  <c r="CB20" i="48"/>
  <c r="CA20" i="48"/>
  <c r="BZ20" i="48"/>
  <c r="BU20" i="48"/>
  <c r="BT20" i="48"/>
  <c r="BS20" i="48"/>
  <c r="BR20" i="48"/>
  <c r="BQ20" i="48"/>
  <c r="BP20" i="48"/>
  <c r="BO20" i="48"/>
  <c r="BN20" i="48"/>
  <c r="BM20" i="48"/>
  <c r="BL20" i="48"/>
  <c r="BK20" i="48"/>
  <c r="BJ20" i="48"/>
  <c r="BI20" i="48"/>
  <c r="BH20" i="48"/>
  <c r="BG20" i="48"/>
  <c r="BB20" i="48"/>
  <c r="BA20" i="48"/>
  <c r="AZ20" i="48"/>
  <c r="AY20" i="48"/>
  <c r="AX20" i="48"/>
  <c r="AW20" i="48"/>
  <c r="AV20" i="48"/>
  <c r="AU20" i="48"/>
  <c r="AT20" i="48"/>
  <c r="AS20" i="48"/>
  <c r="AR20" i="48"/>
  <c r="AQ20" i="48"/>
  <c r="AP20" i="48"/>
  <c r="AO20" i="48"/>
  <c r="AN20" i="48"/>
  <c r="AJ20" i="48"/>
  <c r="AI20" i="48"/>
  <c r="AH20" i="48"/>
  <c r="AG20" i="48"/>
  <c r="AF20" i="48"/>
  <c r="AE20" i="48"/>
  <c r="AD20" i="48"/>
  <c r="AC20" i="48"/>
  <c r="AB20" i="48"/>
  <c r="AA20" i="48"/>
  <c r="Z20" i="48"/>
  <c r="Y20" i="48"/>
  <c r="X20" i="48"/>
  <c r="W20" i="48"/>
  <c r="V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T17" i="48"/>
  <c r="A17" i="48"/>
  <c r="T16" i="48"/>
  <c r="A16" i="48"/>
  <c r="T15" i="48"/>
  <c r="A15" i="48"/>
  <c r="T14" i="48"/>
  <c r="A14" i="48"/>
  <c r="T13" i="48"/>
  <c r="A13" i="48"/>
  <c r="T12" i="48"/>
  <c r="A12" i="48"/>
  <c r="T11" i="48"/>
  <c r="A11" i="48"/>
  <c r="T10" i="48"/>
  <c r="A10" i="48"/>
  <c r="T9" i="48"/>
  <c r="A9" i="48"/>
  <c r="T8" i="48"/>
  <c r="A8" i="48"/>
  <c r="T7" i="48"/>
  <c r="A7" i="48"/>
  <c r="T6" i="48"/>
  <c r="A6" i="48"/>
  <c r="T5" i="48"/>
  <c r="A5" i="48"/>
  <c r="T4" i="48"/>
  <c r="A4" i="48"/>
  <c r="T3" i="48"/>
  <c r="A3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S56" i="47"/>
  <c r="S55" i="47"/>
  <c r="S54" i="47"/>
  <c r="S53" i="47"/>
  <c r="S52" i="47"/>
  <c r="S51" i="47"/>
  <c r="S50" i="47"/>
  <c r="S49" i="47"/>
  <c r="S48" i="47"/>
  <c r="S47" i="47"/>
  <c r="S46" i="47"/>
  <c r="S45" i="47"/>
  <c r="S44" i="47"/>
  <c r="S43" i="47"/>
  <c r="S42" i="47"/>
  <c r="AI40" i="47"/>
  <c r="AH40" i="47"/>
  <c r="AG40" i="47"/>
  <c r="AF40" i="47"/>
  <c r="AE40" i="47"/>
  <c r="AD40" i="47"/>
  <c r="AC40" i="47"/>
  <c r="AB40" i="47"/>
  <c r="AA40" i="47"/>
  <c r="Z40" i="47"/>
  <c r="Y40" i="47"/>
  <c r="X40" i="47"/>
  <c r="W40" i="47"/>
  <c r="V40" i="47"/>
  <c r="U40" i="47"/>
  <c r="S36" i="47"/>
  <c r="A36" i="47"/>
  <c r="S35" i="47"/>
  <c r="A35" i="47"/>
  <c r="S34" i="47"/>
  <c r="A34" i="47"/>
  <c r="S33" i="47"/>
  <c r="A33" i="47"/>
  <c r="BD32" i="47"/>
  <c r="AL32" i="47"/>
  <c r="S32" i="47"/>
  <c r="A32" i="47"/>
  <c r="BD31" i="47"/>
  <c r="AL31" i="47"/>
  <c r="S31" i="47"/>
  <c r="A31" i="47"/>
  <c r="BD30" i="47"/>
  <c r="AL30" i="47"/>
  <c r="S30" i="47"/>
  <c r="A30" i="47"/>
  <c r="BD29" i="47"/>
  <c r="AL29" i="47"/>
  <c r="S29" i="47"/>
  <c r="A29" i="47"/>
  <c r="BD28" i="47"/>
  <c r="AL28" i="47"/>
  <c r="S28" i="47"/>
  <c r="A28" i="47"/>
  <c r="BD27" i="47"/>
  <c r="AL27" i="47"/>
  <c r="S27" i="47"/>
  <c r="A27" i="47"/>
  <c r="BD26" i="47"/>
  <c r="AL26" i="47"/>
  <c r="S26" i="47"/>
  <c r="A26" i="47"/>
  <c r="BD25" i="47"/>
  <c r="AL25" i="47"/>
  <c r="S25" i="47"/>
  <c r="A25" i="47"/>
  <c r="BD24" i="47"/>
  <c r="AL24" i="47"/>
  <c r="S24" i="47"/>
  <c r="A24" i="47"/>
  <c r="BD23" i="47"/>
  <c r="AL23" i="47"/>
  <c r="S23" i="47"/>
  <c r="A23" i="47"/>
  <c r="BD22" i="47"/>
  <c r="AL22" i="47"/>
  <c r="S22" i="47"/>
  <c r="A22" i="47"/>
  <c r="BD21" i="47"/>
  <c r="AL21" i="47"/>
  <c r="BD20" i="47"/>
  <c r="AL20" i="47"/>
  <c r="AI20" i="47"/>
  <c r="AH20" i="47"/>
  <c r="AG20" i="47"/>
  <c r="AF20" i="47"/>
  <c r="AE20" i="47"/>
  <c r="AD20" i="47"/>
  <c r="AC20" i="47"/>
  <c r="AB20" i="47"/>
  <c r="AA20" i="47"/>
  <c r="Z20" i="47"/>
  <c r="Y20" i="47"/>
  <c r="X20" i="47"/>
  <c r="W20" i="47"/>
  <c r="V20" i="47"/>
  <c r="U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D20" i="47"/>
  <c r="C20" i="47"/>
  <c r="BD19" i="47"/>
  <c r="AL19" i="47"/>
  <c r="BD18" i="47"/>
  <c r="AL18" i="47"/>
  <c r="BD17" i="47"/>
  <c r="AL17" i="47"/>
  <c r="S17" i="47"/>
  <c r="A17" i="47"/>
  <c r="BD16" i="47"/>
  <c r="AL16" i="47"/>
  <c r="S16" i="47"/>
  <c r="A16" i="47"/>
  <c r="BD15" i="47"/>
  <c r="AL15" i="47"/>
  <c r="S15" i="47"/>
  <c r="A15" i="47"/>
  <c r="BD14" i="47"/>
  <c r="AL14" i="47"/>
  <c r="S14" i="47"/>
  <c r="A14" i="47"/>
  <c r="BD13" i="47"/>
  <c r="AL13" i="47"/>
  <c r="S13" i="47"/>
  <c r="A13" i="47"/>
  <c r="BD12" i="47"/>
  <c r="AL12" i="47"/>
  <c r="S12" i="47"/>
  <c r="A12" i="47"/>
  <c r="BD11" i="47"/>
  <c r="AL11" i="47"/>
  <c r="S11" i="47"/>
  <c r="A11" i="47"/>
  <c r="BD10" i="47"/>
  <c r="AL10" i="47"/>
  <c r="S10" i="47"/>
  <c r="A10" i="47"/>
  <c r="BD9" i="47"/>
  <c r="AL9" i="47"/>
  <c r="S9" i="47"/>
  <c r="A9" i="47"/>
  <c r="BD8" i="47"/>
  <c r="AL8" i="47"/>
  <c r="S8" i="47"/>
  <c r="A8" i="47"/>
  <c r="BD7" i="47"/>
  <c r="AL7" i="47"/>
  <c r="S7" i="47"/>
  <c r="A7" i="47"/>
  <c r="BD6" i="47"/>
  <c r="AL6" i="47"/>
  <c r="S6" i="47"/>
  <c r="A6" i="47"/>
  <c r="BD5" i="47"/>
  <c r="AL5" i="47"/>
  <c r="S5" i="47"/>
  <c r="A5" i="47"/>
  <c r="BD4" i="47"/>
  <c r="AL4" i="47"/>
  <c r="S4" i="47"/>
  <c r="A4" i="47"/>
  <c r="BD3" i="47"/>
  <c r="AL3" i="47"/>
  <c r="S3" i="47"/>
  <c r="A3" i="47"/>
  <c r="BD2" i="47"/>
  <c r="AL2" i="47"/>
  <c r="BT1" i="47"/>
  <c r="BS1" i="47"/>
  <c r="BR1" i="47"/>
  <c r="BQ1" i="47"/>
  <c r="BP1" i="47"/>
  <c r="BO1" i="47"/>
  <c r="BN1" i="47"/>
  <c r="BM1" i="47"/>
  <c r="BL1" i="47"/>
  <c r="BK1" i="47"/>
  <c r="BJ1" i="47"/>
  <c r="BI1" i="47"/>
  <c r="BH1" i="47"/>
  <c r="BG1" i="47"/>
  <c r="BF1" i="47"/>
  <c r="BB1" i="47"/>
  <c r="BA1" i="47"/>
  <c r="AZ1" i="47"/>
  <c r="AY1" i="47"/>
  <c r="AX1" i="47"/>
  <c r="AW1" i="47"/>
  <c r="AV1" i="47"/>
  <c r="AU1" i="47"/>
  <c r="AT1" i="47"/>
  <c r="AS1" i="47"/>
  <c r="AR1" i="47"/>
  <c r="AQ1" i="47"/>
  <c r="AP1" i="47"/>
  <c r="AO1" i="47"/>
  <c r="AN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S53" i="45"/>
  <c r="S52" i="45"/>
  <c r="S51" i="45"/>
  <c r="S50" i="45"/>
  <c r="S49" i="45"/>
  <c r="S48" i="45"/>
  <c r="S47" i="45"/>
  <c r="S46" i="45"/>
  <c r="S45" i="45"/>
  <c r="S44" i="45"/>
  <c r="S43" i="45"/>
  <c r="S42" i="45"/>
  <c r="S41" i="45"/>
  <c r="S40" i="45"/>
  <c r="S39" i="45"/>
  <c r="AI37" i="45"/>
  <c r="AH37" i="45"/>
  <c r="AG37" i="45"/>
  <c r="AF37" i="45"/>
  <c r="AE37" i="45"/>
  <c r="AD37" i="45"/>
  <c r="AC37" i="45"/>
  <c r="AB37" i="45"/>
  <c r="AA37" i="45"/>
  <c r="Z37" i="45"/>
  <c r="Y37" i="45"/>
  <c r="X37" i="45"/>
  <c r="W37" i="45"/>
  <c r="V37" i="45"/>
  <c r="U37" i="45"/>
  <c r="S35" i="45"/>
  <c r="A35" i="45"/>
  <c r="S34" i="45"/>
  <c r="A34" i="45"/>
  <c r="S33" i="45"/>
  <c r="A33" i="45"/>
  <c r="S32" i="45"/>
  <c r="A32" i="45"/>
  <c r="S31" i="45"/>
  <c r="A31" i="45"/>
  <c r="S30" i="45"/>
  <c r="A30" i="45"/>
  <c r="S29" i="45"/>
  <c r="A29" i="45"/>
  <c r="S28" i="45"/>
  <c r="A28" i="45"/>
  <c r="S27" i="45"/>
  <c r="A27" i="45"/>
  <c r="S26" i="45"/>
  <c r="A26" i="45"/>
  <c r="S25" i="45"/>
  <c r="A25" i="45"/>
  <c r="S24" i="45"/>
  <c r="A24" i="45"/>
  <c r="S23" i="45"/>
  <c r="A23" i="45"/>
  <c r="S22" i="45"/>
  <c r="A22" i="45"/>
  <c r="S21" i="45"/>
  <c r="A21" i="45"/>
  <c r="AI19" i="45"/>
  <c r="AH19" i="45"/>
  <c r="AG19" i="45"/>
  <c r="AF19" i="45"/>
  <c r="AE19" i="45"/>
  <c r="AD19" i="45"/>
  <c r="AC19" i="45"/>
  <c r="AB19" i="45"/>
  <c r="AA19" i="45"/>
  <c r="Z19" i="45"/>
  <c r="Y19" i="45"/>
  <c r="X19" i="45"/>
  <c r="W19" i="45"/>
  <c r="V19" i="45"/>
  <c r="U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S17" i="45"/>
  <c r="A17" i="45"/>
  <c r="S16" i="45"/>
  <c r="A16" i="45"/>
  <c r="S15" i="45"/>
  <c r="A15" i="45"/>
  <c r="S14" i="45"/>
  <c r="A14" i="45"/>
  <c r="S13" i="45"/>
  <c r="A13" i="45"/>
  <c r="S12" i="45"/>
  <c r="A12" i="45"/>
  <c r="S11" i="45"/>
  <c r="A11" i="45"/>
  <c r="S10" i="45"/>
  <c r="A10" i="45"/>
  <c r="S9" i="45"/>
  <c r="A9" i="45"/>
  <c r="S8" i="45"/>
  <c r="A8" i="45"/>
  <c r="S7" i="45"/>
  <c r="A7" i="45"/>
  <c r="S6" i="45"/>
  <c r="A6" i="45"/>
  <c r="S5" i="45"/>
  <c r="A5" i="45"/>
  <c r="S4" i="45"/>
  <c r="A4" i="45"/>
  <c r="S3" i="45"/>
  <c r="A3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G37" i="44"/>
  <c r="AO37" i="44"/>
  <c r="W37" i="44"/>
  <c r="BG36" i="44"/>
  <c r="AO36" i="44"/>
  <c r="W36" i="44"/>
  <c r="BG35" i="44"/>
  <c r="AO35" i="44"/>
  <c r="W35" i="44"/>
  <c r="BG34" i="44"/>
  <c r="AO34" i="44"/>
  <c r="W34" i="44"/>
  <c r="BG33" i="44"/>
  <c r="AO33" i="44"/>
  <c r="W33" i="44"/>
  <c r="BG32" i="44"/>
  <c r="AO32" i="44"/>
  <c r="W32" i="44"/>
  <c r="BG31" i="44"/>
  <c r="AO31" i="44"/>
  <c r="W31" i="44"/>
  <c r="BG30" i="44"/>
  <c r="AO30" i="44"/>
  <c r="W30" i="44"/>
  <c r="BG29" i="44"/>
  <c r="AO29" i="44"/>
  <c r="W29" i="44"/>
  <c r="BG28" i="44"/>
  <c r="AO28" i="44"/>
  <c r="W28" i="44"/>
  <c r="BG27" i="44"/>
  <c r="AO27" i="44"/>
  <c r="W27" i="44"/>
  <c r="BG26" i="44"/>
  <c r="AO26" i="44"/>
  <c r="W26" i="44"/>
  <c r="BG25" i="44"/>
  <c r="AO25" i="44"/>
  <c r="W25" i="44"/>
  <c r="BG24" i="44"/>
  <c r="AO24" i="44"/>
  <c r="W24" i="44"/>
  <c r="BG23" i="44"/>
  <c r="AO23" i="44"/>
  <c r="W23" i="44"/>
  <c r="BW21" i="44"/>
  <c r="BV21" i="44"/>
  <c r="BU21" i="44"/>
  <c r="BT21" i="44"/>
  <c r="BS21" i="44"/>
  <c r="BR21" i="44"/>
  <c r="BQ21" i="44"/>
  <c r="BP21" i="44"/>
  <c r="BO21" i="44"/>
  <c r="BN21" i="44"/>
  <c r="BM21" i="44"/>
  <c r="BL21" i="44"/>
  <c r="BK21" i="44"/>
  <c r="BJ21" i="44"/>
  <c r="BI21" i="44"/>
  <c r="BE21" i="44"/>
  <c r="BD21" i="44"/>
  <c r="BC21" i="44"/>
  <c r="BB21" i="44"/>
  <c r="BA21" i="44"/>
  <c r="AZ21" i="44"/>
  <c r="AY21" i="44"/>
  <c r="AX21" i="44"/>
  <c r="AW21" i="44"/>
  <c r="AV21" i="44"/>
  <c r="AU21" i="44"/>
  <c r="AT21" i="44"/>
  <c r="AS21" i="44"/>
  <c r="AR21" i="44"/>
  <c r="AQ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AO17" i="44"/>
  <c r="W17" i="44"/>
  <c r="A17" i="44"/>
  <c r="AO16" i="44"/>
  <c r="W16" i="44"/>
  <c r="A16" i="44"/>
  <c r="AO15" i="44"/>
  <c r="W15" i="44"/>
  <c r="A15" i="44"/>
  <c r="AO14" i="44"/>
  <c r="W14" i="44"/>
  <c r="A14" i="44"/>
  <c r="AO13" i="44"/>
  <c r="W13" i="44"/>
  <c r="A13" i="44"/>
  <c r="AO12" i="44"/>
  <c r="W12" i="44"/>
  <c r="A12" i="44"/>
  <c r="AO11" i="44"/>
  <c r="W11" i="44"/>
  <c r="A11" i="44"/>
  <c r="AO10" i="44"/>
  <c r="W10" i="44"/>
  <c r="A10" i="44"/>
  <c r="AO9" i="44"/>
  <c r="W9" i="44"/>
  <c r="A9" i="44"/>
  <c r="AO8" i="44"/>
  <c r="W8" i="44"/>
  <c r="A8" i="44"/>
  <c r="AO7" i="44"/>
  <c r="W7" i="44"/>
  <c r="A7" i="44"/>
  <c r="AO6" i="44"/>
  <c r="W6" i="44"/>
  <c r="S6" i="44"/>
  <c r="A6" i="44"/>
  <c r="AO5" i="44"/>
  <c r="W5" i="44"/>
  <c r="S5" i="44"/>
  <c r="A5" i="44"/>
  <c r="AO4" i="44"/>
  <c r="W4" i="44"/>
  <c r="S4" i="44"/>
  <c r="A4" i="44"/>
  <c r="AO3" i="44"/>
  <c r="W3" i="44"/>
  <c r="A3" i="44"/>
  <c r="BE1" i="44"/>
  <c r="BD1" i="44"/>
  <c r="BC1" i="44"/>
  <c r="BB1" i="44"/>
  <c r="BA1" i="44"/>
  <c r="AZ1" i="44"/>
  <c r="AY1" i="44"/>
  <c r="AX1" i="44"/>
  <c r="AW1" i="44"/>
  <c r="AV1" i="44"/>
  <c r="AU1" i="44"/>
  <c r="AT1" i="44"/>
  <c r="AS1" i="44"/>
  <c r="AR1" i="44"/>
  <c r="AQ1" i="44"/>
  <c r="AM1" i="44"/>
  <c r="AL1" i="44"/>
  <c r="AK1" i="44"/>
  <c r="AJ1" i="44"/>
  <c r="AI1" i="44"/>
  <c r="AH1" i="44"/>
  <c r="AG1" i="44"/>
  <c r="AF1" i="44"/>
  <c r="AE1" i="44"/>
  <c r="AD1" i="44"/>
  <c r="AC1" i="44"/>
  <c r="AB1" i="44"/>
  <c r="AA1" i="44"/>
  <c r="Z1" i="44"/>
  <c r="Y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A17" i="43"/>
  <c r="AL16" i="43"/>
  <c r="S16" i="43"/>
  <c r="A16" i="43"/>
  <c r="AL15" i="43"/>
  <c r="S15" i="43"/>
  <c r="A15" i="43"/>
  <c r="AL14" i="43"/>
  <c r="S14" i="43"/>
  <c r="A14" i="43"/>
  <c r="AL13" i="43"/>
  <c r="S13" i="43"/>
  <c r="A13" i="43"/>
  <c r="AL12" i="43"/>
  <c r="S12" i="43"/>
  <c r="A12" i="43"/>
  <c r="AL11" i="43"/>
  <c r="S11" i="43"/>
  <c r="A11" i="43"/>
  <c r="AL10" i="43"/>
  <c r="S10" i="43"/>
  <c r="A10" i="43"/>
  <c r="AL9" i="43"/>
  <c r="S9" i="43"/>
  <c r="A9" i="43"/>
  <c r="AL8" i="43"/>
  <c r="S8" i="43"/>
  <c r="A8" i="43"/>
  <c r="AL7" i="43"/>
  <c r="S7" i="43"/>
  <c r="A7" i="43"/>
  <c r="AL6" i="43"/>
  <c r="S6" i="43"/>
  <c r="A6" i="43"/>
  <c r="AL5" i="43"/>
  <c r="S5" i="43"/>
  <c r="A5" i="43"/>
  <c r="AL4" i="43"/>
  <c r="S4" i="43"/>
  <c r="A4" i="43"/>
  <c r="AL3" i="43"/>
  <c r="S3" i="43"/>
  <c r="A3" i="43"/>
  <c r="AL2" i="43"/>
  <c r="S2" i="43"/>
  <c r="BB1" i="43"/>
  <c r="BA1" i="43"/>
  <c r="AZ1" i="43"/>
  <c r="AY1" i="43"/>
  <c r="AX1" i="43"/>
  <c r="AW1" i="43"/>
  <c r="AV1" i="43"/>
  <c r="AU1" i="43"/>
  <c r="AT1" i="43"/>
  <c r="AS1" i="43"/>
  <c r="AR1" i="43"/>
  <c r="AQ1" i="43"/>
  <c r="AP1" i="43"/>
  <c r="AO1" i="43"/>
  <c r="AN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AP17" i="42"/>
  <c r="A17" i="42"/>
  <c r="AP16" i="42"/>
  <c r="S16" i="42"/>
  <c r="A16" i="42"/>
  <c r="AP15" i="42"/>
  <c r="S15" i="42"/>
  <c r="A15" i="42"/>
  <c r="AP14" i="42"/>
  <c r="S14" i="42"/>
  <c r="A14" i="42"/>
  <c r="AP13" i="42"/>
  <c r="S13" i="42"/>
  <c r="A13" i="42"/>
  <c r="AP12" i="42"/>
  <c r="S12" i="42"/>
  <c r="A12" i="42"/>
  <c r="AP11" i="42"/>
  <c r="S11" i="42"/>
  <c r="A11" i="42"/>
  <c r="AP10" i="42"/>
  <c r="S10" i="42"/>
  <c r="A10" i="42"/>
  <c r="AP9" i="42"/>
  <c r="S9" i="42"/>
  <c r="A9" i="42"/>
  <c r="AP8" i="42"/>
  <c r="S8" i="42"/>
  <c r="A8" i="42"/>
  <c r="AP7" i="42"/>
  <c r="S7" i="42"/>
  <c r="A7" i="42"/>
  <c r="AP6" i="42"/>
  <c r="S6" i="42"/>
  <c r="A6" i="42"/>
  <c r="AP5" i="42"/>
  <c r="S5" i="42"/>
  <c r="A5" i="42"/>
  <c r="AP4" i="42"/>
  <c r="S4" i="42"/>
  <c r="A4" i="42"/>
  <c r="AP3" i="42"/>
  <c r="S3" i="42"/>
  <c r="A3" i="42"/>
  <c r="S2" i="42"/>
  <c r="BF1" i="42"/>
  <c r="BE1" i="42"/>
  <c r="BD1" i="42"/>
  <c r="BC1" i="42"/>
  <c r="BB1" i="42"/>
  <c r="BA1" i="42"/>
  <c r="AZ1" i="42"/>
  <c r="AY1" i="42"/>
  <c r="AX1" i="42"/>
  <c r="AW1" i="42"/>
  <c r="AV1" i="42"/>
  <c r="AU1" i="42"/>
  <c r="AT1" i="42"/>
  <c r="AS1" i="42"/>
  <c r="AR1" i="42"/>
  <c r="AI1" i="42"/>
  <c r="AH1" i="42"/>
  <c r="AG1" i="42"/>
  <c r="AF1" i="42"/>
  <c r="AE1" i="42"/>
  <c r="AD1" i="42"/>
  <c r="AC1" i="42"/>
  <c r="AB1" i="42"/>
  <c r="AA1" i="42"/>
  <c r="Z1" i="42"/>
  <c r="Y1" i="42"/>
  <c r="X1" i="42"/>
  <c r="W1" i="42"/>
  <c r="V1" i="42"/>
  <c r="U1" i="42"/>
  <c r="Q1" i="42"/>
  <c r="P1" i="42"/>
  <c r="O1" i="42"/>
  <c r="N1" i="42"/>
  <c r="M1" i="42"/>
  <c r="L1" i="42"/>
  <c r="K1" i="42"/>
  <c r="J1" i="42"/>
  <c r="I1" i="42"/>
  <c r="H1" i="42"/>
  <c r="G1" i="42"/>
  <c r="F1" i="42"/>
  <c r="E1" i="42"/>
  <c r="D1" i="42"/>
  <c r="C1" i="42"/>
  <c r="AH16" i="41"/>
  <c r="AH13" i="41"/>
  <c r="AY52" i="35"/>
  <c r="AX52" i="35"/>
  <c r="AW52" i="35"/>
  <c r="AV52" i="35"/>
  <c r="AU52" i="35"/>
  <c r="AT52" i="35"/>
  <c r="AS52" i="35"/>
  <c r="AR52" i="35"/>
  <c r="AQ52" i="35"/>
  <c r="AP52" i="35"/>
  <c r="AO52" i="35"/>
  <c r="AN52" i="35"/>
  <c r="AM52" i="35"/>
  <c r="AL52" i="35"/>
  <c r="AK52" i="35"/>
  <c r="AH52" i="35"/>
  <c r="AG52" i="35"/>
  <c r="AF52" i="35"/>
  <c r="AE52" i="35"/>
  <c r="AD52" i="35"/>
  <c r="AC52" i="35"/>
  <c r="AB52" i="35"/>
  <c r="AA52" i="35"/>
  <c r="Z52" i="35"/>
  <c r="Y52" i="35"/>
  <c r="X52" i="35"/>
  <c r="W52" i="35"/>
  <c r="V52" i="35"/>
  <c r="U52" i="35"/>
  <c r="T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AI50" i="35"/>
  <c r="A50" i="35"/>
  <c r="AI49" i="35"/>
  <c r="A49" i="35"/>
  <c r="AI48" i="35"/>
  <c r="A48" i="35"/>
  <c r="AI47" i="35"/>
  <c r="A47" i="35"/>
  <c r="AI46" i="35"/>
  <c r="A46" i="35"/>
  <c r="AI45" i="35"/>
  <c r="A45" i="35"/>
  <c r="AI44" i="35"/>
  <c r="A44" i="35"/>
  <c r="AI43" i="35"/>
  <c r="A43" i="35"/>
  <c r="AI42" i="35"/>
  <c r="A42" i="35"/>
  <c r="AI41" i="35"/>
  <c r="A41" i="35"/>
  <c r="AI40" i="35"/>
  <c r="A40" i="35"/>
  <c r="AI39" i="35"/>
  <c r="A39" i="35"/>
  <c r="AI38" i="35"/>
  <c r="A38" i="35"/>
  <c r="AI37" i="35"/>
  <c r="A37" i="35"/>
  <c r="AI36" i="35"/>
  <c r="A36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I33" i="35"/>
  <c r="AI32" i="35"/>
  <c r="AI31" i="35"/>
  <c r="AI30" i="35"/>
  <c r="AI29" i="35"/>
  <c r="AI28" i="35"/>
  <c r="AI27" i="35"/>
  <c r="AI26" i="35"/>
  <c r="AI25" i="35"/>
  <c r="AI24" i="35"/>
  <c r="AI23" i="35"/>
  <c r="AI22" i="35"/>
  <c r="AI21" i="35"/>
  <c r="AI20" i="35"/>
  <c r="AI19" i="35"/>
  <c r="AP13" i="31"/>
  <c r="AO13" i="31"/>
  <c r="AP12" i="31"/>
  <c r="AO12" i="31"/>
  <c r="AN12" i="31"/>
  <c r="AM12" i="31"/>
  <c r="AL12" i="31"/>
  <c r="AI12" i="31"/>
  <c r="AG12" i="31"/>
  <c r="AF12" i="31"/>
  <c r="AP11" i="31"/>
  <c r="AO11" i="31"/>
  <c r="AN11" i="31"/>
  <c r="AM11" i="31"/>
  <c r="AL11" i="31"/>
  <c r="AI11" i="31"/>
  <c r="AG11" i="31"/>
  <c r="AF11" i="31"/>
  <c r="AP10" i="31"/>
  <c r="AO10" i="31"/>
  <c r="AN10" i="31"/>
  <c r="AM10" i="31"/>
  <c r="AL10" i="31"/>
  <c r="AI10" i="31"/>
  <c r="AG10" i="31"/>
  <c r="AF10" i="31"/>
  <c r="AP9" i="31"/>
  <c r="AO9" i="31"/>
  <c r="AN9" i="31"/>
  <c r="AM9" i="31"/>
  <c r="AL9" i="31"/>
  <c r="AI9" i="31"/>
  <c r="AG9" i="31"/>
  <c r="AF9" i="31"/>
  <c r="AP8" i="31"/>
  <c r="AO8" i="31"/>
  <c r="AN8" i="31"/>
  <c r="AM8" i="31"/>
  <c r="AL8" i="31"/>
  <c r="AI8" i="31"/>
  <c r="AG8" i="31"/>
  <c r="AF8" i="31"/>
  <c r="AP7" i="31"/>
  <c r="AO7" i="31"/>
  <c r="AN7" i="31"/>
  <c r="AM7" i="31"/>
  <c r="AL7" i="31"/>
  <c r="AI7" i="31"/>
  <c r="AG7" i="31"/>
  <c r="AF7" i="31"/>
  <c r="AP6" i="31"/>
  <c r="AO6" i="31"/>
  <c r="AN6" i="31"/>
  <c r="AM6" i="31"/>
  <c r="AL6" i="31"/>
  <c r="AI6" i="31"/>
  <c r="AG6" i="31"/>
  <c r="AF6" i="31"/>
  <c r="AP5" i="31"/>
  <c r="AO5" i="31"/>
  <c r="AN5" i="31"/>
  <c r="AM5" i="31"/>
  <c r="AL5" i="31"/>
  <c r="AI5" i="31"/>
  <c r="AG5" i="31"/>
  <c r="AF5" i="31"/>
  <c r="AP4" i="31"/>
  <c r="AO4" i="31"/>
  <c r="AN4" i="31"/>
  <c r="AM4" i="31"/>
  <c r="AL4" i="31"/>
  <c r="AI4" i="31"/>
  <c r="AG4" i="31"/>
  <c r="AO3" i="31"/>
  <c r="BS35" i="25"/>
  <c r="BR35" i="25"/>
  <c r="BQ35" i="25"/>
  <c r="BP35" i="25"/>
  <c r="BO35" i="25"/>
  <c r="BN35" i="25"/>
  <c r="BM35" i="25"/>
  <c r="BL35" i="25"/>
  <c r="BK35" i="25"/>
  <c r="BJ35" i="25"/>
  <c r="BI35" i="25"/>
  <c r="BH35" i="25"/>
  <c r="BG35" i="25"/>
  <c r="BF35" i="25"/>
  <c r="BE35" i="25"/>
  <c r="BA35" i="25"/>
  <c r="AZ35" i="25"/>
  <c r="AY35" i="25"/>
  <c r="AX35" i="25"/>
  <c r="AW35" i="25"/>
  <c r="AV35" i="25"/>
  <c r="AU35" i="25"/>
  <c r="AT35" i="25"/>
  <c r="AS35" i="25"/>
  <c r="AR35" i="25"/>
  <c r="AQ35" i="25"/>
  <c r="AP35" i="25"/>
  <c r="AO35" i="25"/>
  <c r="AN35" i="25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BS18" i="25"/>
  <c r="BR18" i="25"/>
  <c r="BQ18" i="25"/>
  <c r="BP18" i="25"/>
  <c r="BO18" i="25"/>
  <c r="BN18" i="25"/>
  <c r="BM18" i="25"/>
  <c r="BL18" i="25"/>
  <c r="BK18" i="25"/>
  <c r="BJ18" i="25"/>
  <c r="BI18" i="25"/>
  <c r="BH18" i="25"/>
  <c r="BG18" i="25"/>
  <c r="BF18" i="25"/>
  <c r="BE18" i="25"/>
  <c r="BA18" i="25"/>
  <c r="AZ18" i="25"/>
  <c r="AY18" i="25"/>
  <c r="AX18" i="25"/>
  <c r="AW18" i="25"/>
  <c r="AV18" i="25"/>
  <c r="AU18" i="25"/>
  <c r="AT18" i="25"/>
  <c r="AS18" i="25"/>
  <c r="AR18" i="25"/>
  <c r="AQ18" i="25"/>
  <c r="AP18" i="25"/>
  <c r="AO18" i="25"/>
  <c r="AN18" i="25"/>
  <c r="AM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C16" i="25"/>
  <c r="AK16" i="25"/>
  <c r="S16" i="25"/>
  <c r="A16" i="25"/>
  <c r="BC15" i="25"/>
  <c r="AK15" i="25"/>
  <c r="S15" i="25"/>
  <c r="A15" i="25"/>
  <c r="BC14" i="25"/>
  <c r="AK14" i="25"/>
  <c r="S14" i="25"/>
  <c r="A14" i="25"/>
  <c r="BC13" i="25"/>
  <c r="AK13" i="25"/>
  <c r="S13" i="25"/>
  <c r="A13" i="25"/>
  <c r="BC12" i="25"/>
  <c r="AK12" i="25"/>
  <c r="S12" i="25"/>
  <c r="A12" i="25"/>
  <c r="BC11" i="25"/>
  <c r="AK11" i="25"/>
  <c r="S11" i="25"/>
  <c r="A11" i="25"/>
  <c r="BC10" i="25"/>
  <c r="AK10" i="25"/>
  <c r="S10" i="25"/>
  <c r="A10" i="25"/>
  <c r="BC9" i="25"/>
  <c r="AK9" i="25"/>
  <c r="S9" i="25"/>
  <c r="A9" i="25"/>
  <c r="BC8" i="25"/>
  <c r="AK8" i="25"/>
  <c r="S8" i="25"/>
  <c r="A8" i="25"/>
  <c r="BC7" i="25"/>
  <c r="AK7" i="25"/>
  <c r="S7" i="25"/>
  <c r="A7" i="25"/>
  <c r="BC6" i="25"/>
  <c r="AK6" i="25"/>
  <c r="S6" i="25"/>
  <c r="A6" i="25"/>
  <c r="BC5" i="25"/>
  <c r="AK5" i="25"/>
  <c r="S5" i="25"/>
  <c r="A5" i="25"/>
  <c r="BC4" i="25"/>
  <c r="AK4" i="25"/>
  <c r="S4" i="25"/>
  <c r="A4" i="25"/>
  <c r="BC3" i="25"/>
  <c r="AK3" i="25"/>
  <c r="S3" i="25"/>
  <c r="A3" i="25"/>
  <c r="BC2" i="25"/>
  <c r="AK2" i="25"/>
  <c r="S2" i="25"/>
  <c r="A2" i="25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Q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A53" i="36"/>
  <c r="A52" i="36"/>
  <c r="A51" i="36"/>
  <c r="A50" i="36"/>
  <c r="A49" i="36"/>
  <c r="AG48" i="36"/>
  <c r="AF48" i="36"/>
  <c r="AE48" i="36"/>
  <c r="A48" i="36"/>
  <c r="AG47" i="36"/>
  <c r="AF47" i="36"/>
  <c r="AE47" i="36"/>
  <c r="AD47" i="36"/>
  <c r="A47" i="36"/>
  <c r="AG46" i="36"/>
  <c r="AF46" i="36"/>
  <c r="AE46" i="36"/>
  <c r="AD46" i="36"/>
  <c r="A46" i="36"/>
  <c r="A45" i="36"/>
  <c r="A44" i="36"/>
  <c r="A43" i="36"/>
  <c r="A42" i="36"/>
  <c r="A41" i="36"/>
  <c r="A40" i="36"/>
  <c r="A39" i="36"/>
  <c r="BS37" i="36"/>
  <c r="BR37" i="36"/>
  <c r="BQ37" i="36"/>
  <c r="BP37" i="36"/>
  <c r="BO37" i="36"/>
  <c r="BN37" i="36"/>
  <c r="BM37" i="36"/>
  <c r="BL37" i="36"/>
  <c r="BK37" i="36"/>
  <c r="BJ37" i="36"/>
  <c r="BI37" i="36"/>
  <c r="BH37" i="36"/>
  <c r="BG37" i="36"/>
  <c r="BF37" i="36"/>
  <c r="BE37" i="36"/>
  <c r="BA37" i="36"/>
  <c r="AZ37" i="36"/>
  <c r="AY37" i="36"/>
  <c r="AX37" i="36"/>
  <c r="AW37" i="36"/>
  <c r="AV37" i="36"/>
  <c r="AU37" i="36"/>
  <c r="AT37" i="36"/>
  <c r="AS37" i="36"/>
  <c r="AR37" i="36"/>
  <c r="AQ37" i="36"/>
  <c r="AP37" i="36"/>
  <c r="AO37" i="36"/>
  <c r="AN37" i="36"/>
  <c r="AM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C35" i="36"/>
  <c r="AK35" i="36"/>
  <c r="S35" i="36"/>
  <c r="A35" i="36"/>
  <c r="BC34" i="36"/>
  <c r="AK34" i="36"/>
  <c r="S34" i="36"/>
  <c r="A34" i="36"/>
  <c r="BC33" i="36"/>
  <c r="AK33" i="36"/>
  <c r="S33" i="36"/>
  <c r="A33" i="36"/>
  <c r="BC32" i="36"/>
  <c r="AK32" i="36"/>
  <c r="S32" i="36"/>
  <c r="A32" i="36"/>
  <c r="BC31" i="36"/>
  <c r="AK31" i="36"/>
  <c r="S31" i="36"/>
  <c r="A31" i="36"/>
  <c r="BC30" i="36"/>
  <c r="AK30" i="36"/>
  <c r="S30" i="36"/>
  <c r="A30" i="36"/>
  <c r="BC29" i="36"/>
  <c r="AK29" i="36"/>
  <c r="S29" i="36"/>
  <c r="A29" i="36"/>
  <c r="BC28" i="36"/>
  <c r="AK28" i="36"/>
  <c r="S28" i="36"/>
  <c r="A28" i="36"/>
  <c r="BC27" i="36"/>
  <c r="AK27" i="36"/>
  <c r="S27" i="36"/>
  <c r="A27" i="36"/>
  <c r="BC26" i="36"/>
  <c r="AK26" i="36"/>
  <c r="S26" i="36"/>
  <c r="A26" i="36"/>
  <c r="BC25" i="36"/>
  <c r="AK25" i="36"/>
  <c r="S25" i="36"/>
  <c r="A25" i="36"/>
  <c r="BC24" i="36"/>
  <c r="AK24" i="36"/>
  <c r="S24" i="36"/>
  <c r="A24" i="36"/>
  <c r="BC23" i="36"/>
  <c r="AK23" i="36"/>
  <c r="S23" i="36"/>
  <c r="A23" i="36"/>
  <c r="BC22" i="36"/>
  <c r="AK22" i="36"/>
  <c r="S22" i="36"/>
  <c r="A22" i="36"/>
  <c r="BC21" i="36"/>
  <c r="AK21" i="36"/>
  <c r="S21" i="36"/>
  <c r="A21" i="36"/>
  <c r="BS18" i="36"/>
  <c r="BR18" i="36"/>
  <c r="BQ18" i="36"/>
  <c r="BP18" i="36"/>
  <c r="BO18" i="36"/>
  <c r="BN18" i="36"/>
  <c r="BM18" i="36"/>
  <c r="BL18" i="36"/>
  <c r="BK18" i="36"/>
  <c r="BJ18" i="36"/>
  <c r="BI18" i="36"/>
  <c r="BH18" i="36"/>
  <c r="BG18" i="36"/>
  <c r="BF18" i="36"/>
  <c r="BE18" i="36"/>
  <c r="BA18" i="36"/>
  <c r="AZ18" i="36"/>
  <c r="AY18" i="36"/>
  <c r="AX18" i="36"/>
  <c r="AW18" i="36"/>
  <c r="AV18" i="36"/>
  <c r="AU18" i="36"/>
  <c r="AT18" i="36"/>
  <c r="AS18" i="36"/>
  <c r="AR18" i="36"/>
  <c r="AQ18" i="36"/>
  <c r="AP18" i="36"/>
  <c r="AO18" i="36"/>
  <c r="AN18" i="36"/>
  <c r="AM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G27" i="37"/>
  <c r="A24" i="37"/>
  <c r="A22" i="37"/>
  <c r="A20" i="37"/>
  <c r="W18" i="37"/>
  <c r="W17" i="37"/>
  <c r="W16" i="37"/>
  <c r="W15" i="37"/>
  <c r="W14" i="37"/>
  <c r="W13" i="37"/>
  <c r="W12" i="37"/>
  <c r="W11" i="37"/>
  <c r="W10" i="37"/>
  <c r="W9" i="37"/>
  <c r="W8" i="37"/>
  <c r="W7" i="37"/>
  <c r="W6" i="37"/>
  <c r="W5" i="37"/>
  <c r="W4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BB26" i="22"/>
  <c r="BA26" i="22"/>
  <c r="BA25" i="22"/>
  <c r="BB24" i="22"/>
  <c r="BA24" i="22"/>
  <c r="BA23" i="22"/>
  <c r="BB22" i="22"/>
  <c r="CC36" i="21"/>
  <c r="CB36" i="21"/>
  <c r="CA36" i="21"/>
  <c r="BZ36" i="21"/>
  <c r="BY36" i="21"/>
  <c r="BX36" i="21"/>
  <c r="BW36" i="21"/>
  <c r="BV36" i="21"/>
  <c r="BU36" i="21"/>
  <c r="BT36" i="21"/>
  <c r="BS36" i="21"/>
  <c r="BR36" i="21"/>
  <c r="BQ36" i="21"/>
  <c r="BP36" i="21"/>
  <c r="BO36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BM34" i="21"/>
  <c r="AU34" i="21"/>
  <c r="AC34" i="21"/>
  <c r="BM33" i="21"/>
  <c r="AU33" i="21"/>
  <c r="AC33" i="21"/>
  <c r="BM32" i="21"/>
  <c r="AU32" i="21"/>
  <c r="AC32" i="21"/>
  <c r="BM31" i="21"/>
  <c r="AU31" i="21"/>
  <c r="AC31" i="21"/>
  <c r="BM30" i="21"/>
  <c r="AU30" i="21"/>
  <c r="AC30" i="21"/>
  <c r="BM29" i="21"/>
  <c r="AU29" i="21"/>
  <c r="AC29" i="21"/>
  <c r="BM28" i="21"/>
  <c r="AU28" i="21"/>
  <c r="AC28" i="21"/>
  <c r="BM27" i="21"/>
  <c r="AU27" i="21"/>
  <c r="AC27" i="21"/>
  <c r="BM26" i="21"/>
  <c r="AU26" i="21"/>
  <c r="AC26" i="21"/>
  <c r="BM25" i="21"/>
  <c r="AU25" i="21"/>
  <c r="AC25" i="21"/>
  <c r="F25" i="21"/>
  <c r="E25" i="21"/>
  <c r="BM24" i="21"/>
  <c r="AU24" i="21"/>
  <c r="AC24" i="21"/>
  <c r="BM23" i="21"/>
  <c r="AU23" i="21"/>
  <c r="AC23" i="21"/>
  <c r="C23" i="21"/>
  <c r="BM22" i="21"/>
  <c r="AU22" i="21"/>
  <c r="AC22" i="21"/>
  <c r="C22" i="21"/>
  <c r="BM21" i="21"/>
  <c r="AU21" i="21"/>
  <c r="AC21" i="21"/>
  <c r="BM20" i="21"/>
  <c r="AU20" i="21"/>
  <c r="AC20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AU17" i="21"/>
  <c r="BM16" i="21"/>
  <c r="AU16" i="21"/>
  <c r="AC16" i="21"/>
  <c r="F16" i="21"/>
  <c r="BM15" i="21"/>
  <c r="AU15" i="21"/>
  <c r="AC15" i="21"/>
  <c r="F15" i="21"/>
  <c r="BM14" i="21"/>
  <c r="AU14" i="21"/>
  <c r="AC14" i="21"/>
  <c r="F14" i="21"/>
  <c r="BM13" i="21"/>
  <c r="AU13" i="21"/>
  <c r="AC13" i="21"/>
  <c r="F13" i="21"/>
  <c r="BM12" i="21"/>
  <c r="AU12" i="21"/>
  <c r="AC12" i="21"/>
  <c r="F12" i="21"/>
  <c r="BM11" i="21"/>
  <c r="AU11" i="21"/>
  <c r="AC11" i="21"/>
  <c r="F11" i="21"/>
  <c r="BM10" i="21"/>
  <c r="AU10" i="21"/>
  <c r="AC10" i="21"/>
  <c r="F10" i="21"/>
  <c r="BM9" i="21"/>
  <c r="AU9" i="21"/>
  <c r="AC9" i="21"/>
  <c r="F9" i="21"/>
  <c r="BM8" i="21"/>
  <c r="AU8" i="21"/>
  <c r="AC8" i="21"/>
  <c r="F8" i="21"/>
  <c r="BM7" i="21"/>
  <c r="AU7" i="21"/>
  <c r="AC7" i="21"/>
  <c r="F7" i="21"/>
  <c r="BM6" i="21"/>
  <c r="AU6" i="21"/>
  <c r="AC6" i="21"/>
  <c r="F6" i="21"/>
  <c r="BM5" i="21"/>
  <c r="AU5" i="21"/>
  <c r="AC5" i="21"/>
  <c r="F5" i="21"/>
  <c r="BM4" i="21"/>
  <c r="AU4" i="21"/>
  <c r="AC4" i="21"/>
  <c r="F4" i="21"/>
  <c r="BM3" i="21"/>
  <c r="AU3" i="21"/>
  <c r="AC3" i="21"/>
  <c r="F3" i="21"/>
  <c r="BM2" i="21"/>
  <c r="AC2" i="21"/>
  <c r="F2" i="21"/>
  <c r="BK1" i="21"/>
  <c r="BJ1" i="21"/>
  <c r="BI1" i="21"/>
  <c r="BH1" i="21"/>
  <c r="BG1" i="21"/>
  <c r="BF1" i="21"/>
  <c r="BE1" i="21"/>
  <c r="BD1" i="21"/>
  <c r="BC1" i="21"/>
  <c r="BB1" i="21"/>
  <c r="BA1" i="21"/>
  <c r="AZ1" i="21"/>
  <c r="AY1" i="21"/>
  <c r="AX1" i="21"/>
  <c r="AW1" i="21"/>
  <c r="I149" i="51"/>
  <c r="G149" i="51"/>
  <c r="E149" i="51"/>
  <c r="C149" i="51"/>
  <c r="I148" i="51"/>
  <c r="G148" i="51"/>
  <c r="E148" i="51"/>
  <c r="C148" i="51"/>
  <c r="I147" i="51"/>
  <c r="G147" i="51"/>
  <c r="E147" i="51"/>
  <c r="C147" i="51"/>
  <c r="I146" i="51"/>
  <c r="G146" i="51"/>
  <c r="E146" i="51"/>
  <c r="C146" i="51"/>
  <c r="I145" i="51"/>
  <c r="G145" i="51"/>
  <c r="E145" i="51"/>
  <c r="C145" i="51"/>
  <c r="I144" i="51"/>
  <c r="G144" i="51"/>
  <c r="E144" i="51"/>
  <c r="C144" i="51"/>
  <c r="I143" i="51"/>
  <c r="G143" i="51"/>
  <c r="E143" i="51"/>
  <c r="C143" i="51"/>
  <c r="J142" i="51"/>
  <c r="I142" i="51"/>
  <c r="G142" i="51"/>
  <c r="E142" i="51"/>
  <c r="C142" i="51"/>
  <c r="J141" i="51"/>
  <c r="I141" i="51"/>
  <c r="G141" i="51"/>
  <c r="E141" i="51"/>
  <c r="C141" i="51"/>
  <c r="J140" i="51"/>
  <c r="I140" i="51"/>
  <c r="G140" i="51"/>
  <c r="E140" i="51"/>
  <c r="C140" i="51"/>
  <c r="J139" i="51"/>
  <c r="I139" i="51"/>
  <c r="G139" i="51"/>
  <c r="E139" i="51"/>
  <c r="C139" i="51"/>
  <c r="J138" i="51"/>
  <c r="I138" i="51"/>
  <c r="G138" i="51"/>
  <c r="E138" i="51"/>
  <c r="C138" i="51"/>
  <c r="J137" i="51"/>
  <c r="I137" i="51"/>
  <c r="G137" i="51"/>
  <c r="E137" i="51"/>
  <c r="C137" i="51"/>
  <c r="J136" i="51"/>
  <c r="I136" i="51"/>
  <c r="G136" i="51"/>
  <c r="E136" i="51"/>
  <c r="C136" i="51"/>
  <c r="J135" i="51"/>
  <c r="I135" i="51"/>
  <c r="G135" i="51"/>
  <c r="E135" i="51"/>
  <c r="C135" i="51"/>
  <c r="J134" i="51"/>
  <c r="I134" i="51"/>
  <c r="G134" i="51"/>
  <c r="E134" i="51"/>
  <c r="C134" i="51"/>
  <c r="J133" i="51"/>
  <c r="I133" i="51"/>
  <c r="G133" i="51"/>
  <c r="E133" i="51"/>
  <c r="C133" i="51"/>
  <c r="J132" i="51"/>
  <c r="I132" i="51"/>
  <c r="G132" i="51"/>
  <c r="E132" i="51"/>
  <c r="C132" i="51"/>
  <c r="J131" i="51"/>
  <c r="I131" i="51"/>
  <c r="G131" i="51"/>
  <c r="E131" i="51"/>
  <c r="C131" i="51"/>
  <c r="J130" i="51"/>
  <c r="I130" i="51"/>
  <c r="G130" i="51"/>
  <c r="E130" i="51"/>
  <c r="C130" i="51"/>
  <c r="J129" i="51"/>
  <c r="I129" i="51"/>
  <c r="G129" i="51"/>
  <c r="E129" i="51"/>
  <c r="C129" i="51"/>
  <c r="J128" i="51"/>
  <c r="I128" i="51"/>
  <c r="G128" i="51"/>
  <c r="E128" i="51"/>
  <c r="C128" i="51"/>
  <c r="J127" i="51"/>
  <c r="I127" i="51"/>
  <c r="G127" i="51"/>
  <c r="E127" i="51"/>
  <c r="C127" i="51"/>
  <c r="J126" i="51"/>
  <c r="I126" i="51"/>
  <c r="G126" i="51"/>
  <c r="E126" i="51"/>
  <c r="C126" i="51"/>
  <c r="J125" i="51"/>
  <c r="I125" i="51"/>
  <c r="G125" i="51"/>
  <c r="E125" i="51"/>
  <c r="C125" i="51"/>
  <c r="J124" i="51"/>
  <c r="I124" i="51"/>
  <c r="G124" i="51"/>
  <c r="E124" i="51"/>
  <c r="C124" i="51"/>
  <c r="J123" i="51"/>
  <c r="I123" i="51"/>
  <c r="G123" i="51"/>
  <c r="E123" i="51"/>
  <c r="C123" i="51"/>
  <c r="J122" i="51"/>
  <c r="I122" i="51"/>
  <c r="G122" i="51"/>
  <c r="E122" i="51"/>
  <c r="C122" i="51"/>
  <c r="J121" i="51"/>
  <c r="I121" i="51"/>
  <c r="G121" i="51"/>
  <c r="E121" i="51"/>
  <c r="C121" i="51"/>
  <c r="J120" i="51"/>
  <c r="I120" i="51"/>
  <c r="G120" i="51"/>
  <c r="E120" i="51"/>
  <c r="C120" i="51"/>
  <c r="J119" i="51"/>
  <c r="I119" i="51"/>
  <c r="G119" i="51"/>
  <c r="E119" i="51"/>
  <c r="C119" i="51"/>
  <c r="J118" i="51"/>
  <c r="I118" i="51"/>
  <c r="G118" i="51"/>
  <c r="E118" i="51"/>
  <c r="C118" i="51"/>
  <c r="J117" i="51"/>
  <c r="I117" i="51"/>
  <c r="G117" i="51"/>
  <c r="E117" i="51"/>
  <c r="C117" i="51"/>
  <c r="J116" i="51"/>
  <c r="I116" i="51"/>
  <c r="G116" i="51"/>
  <c r="E116" i="51"/>
  <c r="C116" i="51"/>
  <c r="J115" i="51"/>
  <c r="I115" i="51"/>
  <c r="G115" i="51"/>
  <c r="E115" i="51"/>
  <c r="C115" i="51"/>
  <c r="J114" i="51"/>
  <c r="I114" i="51"/>
  <c r="G114" i="51"/>
  <c r="E114" i="51"/>
  <c r="C114" i="51"/>
  <c r="J113" i="51"/>
  <c r="I113" i="51"/>
  <c r="G113" i="51"/>
  <c r="E113" i="51"/>
  <c r="C113" i="51"/>
  <c r="J112" i="51"/>
  <c r="I112" i="51"/>
  <c r="G112" i="51"/>
  <c r="E112" i="51"/>
  <c r="C112" i="51"/>
  <c r="J111" i="51"/>
  <c r="I111" i="51"/>
  <c r="G111" i="51"/>
  <c r="E111" i="51"/>
  <c r="C111" i="51"/>
  <c r="J110" i="51"/>
  <c r="I110" i="51"/>
  <c r="G110" i="51"/>
  <c r="E110" i="51"/>
  <c r="C110" i="51"/>
  <c r="J109" i="51"/>
  <c r="I109" i="51"/>
  <c r="G109" i="51"/>
  <c r="E109" i="51"/>
  <c r="C109" i="51"/>
  <c r="J108" i="51"/>
  <c r="I108" i="51"/>
  <c r="G108" i="51"/>
  <c r="E108" i="51"/>
  <c r="C108" i="51"/>
  <c r="J107" i="51"/>
  <c r="I107" i="51"/>
  <c r="G107" i="51"/>
  <c r="E107" i="51"/>
  <c r="C107" i="51"/>
  <c r="J106" i="51"/>
  <c r="I106" i="51"/>
  <c r="G106" i="51"/>
  <c r="E106" i="51"/>
  <c r="C106" i="51"/>
  <c r="J105" i="51"/>
  <c r="I105" i="51"/>
  <c r="G105" i="51"/>
  <c r="E105" i="51"/>
  <c r="C105" i="51"/>
  <c r="J104" i="51"/>
  <c r="I104" i="51"/>
  <c r="G104" i="51"/>
  <c r="E104" i="51"/>
  <c r="C104" i="51"/>
  <c r="J103" i="51"/>
  <c r="I103" i="51"/>
  <c r="G103" i="51"/>
  <c r="E103" i="51"/>
  <c r="C103" i="51"/>
  <c r="J102" i="51"/>
  <c r="I102" i="51"/>
  <c r="G102" i="51"/>
  <c r="E102" i="51"/>
  <c r="C102" i="51"/>
  <c r="J101" i="51"/>
  <c r="I101" i="51"/>
  <c r="G101" i="51"/>
  <c r="E101" i="51"/>
  <c r="C101" i="51"/>
  <c r="J100" i="51"/>
  <c r="I100" i="51"/>
  <c r="G100" i="51"/>
  <c r="E100" i="51"/>
  <c r="C100" i="51"/>
  <c r="J99" i="51"/>
  <c r="I99" i="51"/>
  <c r="G99" i="51"/>
  <c r="E99" i="51"/>
  <c r="C99" i="51"/>
  <c r="J98" i="51"/>
  <c r="I98" i="51"/>
  <c r="G98" i="51"/>
  <c r="E98" i="51"/>
  <c r="C98" i="51"/>
  <c r="J97" i="51"/>
  <c r="I97" i="51"/>
  <c r="G97" i="51"/>
  <c r="E97" i="51"/>
  <c r="C97" i="51"/>
  <c r="J96" i="51"/>
  <c r="I96" i="51"/>
  <c r="G96" i="51"/>
  <c r="E96" i="51"/>
  <c r="C96" i="51"/>
  <c r="J95" i="51"/>
  <c r="I95" i="51"/>
  <c r="G95" i="51"/>
  <c r="E95" i="51"/>
  <c r="C95" i="51"/>
  <c r="J94" i="51"/>
  <c r="I94" i="51"/>
  <c r="G94" i="51"/>
  <c r="E94" i="51"/>
  <c r="C94" i="51"/>
  <c r="J93" i="51"/>
  <c r="I93" i="51"/>
  <c r="G93" i="51"/>
  <c r="E93" i="51"/>
  <c r="C93" i="51"/>
  <c r="J92" i="51"/>
  <c r="I92" i="51"/>
  <c r="G92" i="51"/>
  <c r="E92" i="51"/>
  <c r="C92" i="51"/>
  <c r="J91" i="51"/>
  <c r="I91" i="51"/>
  <c r="G91" i="51"/>
  <c r="E91" i="51"/>
  <c r="C91" i="51"/>
  <c r="J90" i="51"/>
  <c r="I90" i="51"/>
  <c r="G90" i="51"/>
  <c r="E90" i="51"/>
  <c r="C90" i="51"/>
  <c r="J89" i="51"/>
  <c r="I89" i="51"/>
  <c r="G89" i="51"/>
  <c r="E89" i="51"/>
  <c r="C89" i="51"/>
  <c r="J88" i="51"/>
  <c r="I88" i="51"/>
  <c r="G88" i="51"/>
  <c r="E88" i="51"/>
  <c r="C88" i="51"/>
  <c r="J87" i="51"/>
  <c r="I87" i="51"/>
  <c r="G87" i="51"/>
  <c r="E87" i="51"/>
  <c r="C87" i="51"/>
  <c r="J86" i="51"/>
  <c r="I86" i="51"/>
  <c r="G86" i="51"/>
  <c r="E86" i="51"/>
  <c r="C86" i="51"/>
  <c r="J85" i="51"/>
  <c r="I85" i="51"/>
  <c r="G85" i="51"/>
  <c r="E85" i="51"/>
  <c r="C85" i="51"/>
  <c r="J84" i="51"/>
  <c r="I84" i="51"/>
  <c r="G84" i="51"/>
  <c r="E84" i="51"/>
  <c r="C84" i="51"/>
  <c r="J83" i="51"/>
  <c r="I83" i="51"/>
  <c r="G83" i="51"/>
  <c r="E83" i="51"/>
  <c r="C83" i="51"/>
  <c r="J82" i="51"/>
  <c r="I82" i="51"/>
  <c r="G82" i="51"/>
  <c r="E82" i="51"/>
  <c r="C82" i="51"/>
  <c r="J81" i="51"/>
  <c r="I81" i="51"/>
  <c r="G81" i="51"/>
  <c r="E81" i="51"/>
  <c r="C81" i="51"/>
  <c r="J80" i="51"/>
  <c r="I80" i="51"/>
  <c r="G80" i="51"/>
  <c r="E80" i="51"/>
  <c r="C80" i="51"/>
  <c r="J79" i="51"/>
  <c r="I79" i="51"/>
  <c r="G79" i="51"/>
  <c r="E79" i="51"/>
  <c r="C79" i="51"/>
  <c r="J78" i="51"/>
  <c r="I78" i="51"/>
  <c r="G78" i="51"/>
  <c r="E78" i="51"/>
  <c r="C78" i="51"/>
  <c r="J77" i="51"/>
  <c r="I77" i="51"/>
  <c r="G77" i="51"/>
  <c r="E77" i="51"/>
  <c r="C77" i="51"/>
  <c r="J76" i="51"/>
  <c r="I76" i="51"/>
  <c r="G76" i="51"/>
  <c r="E76" i="51"/>
  <c r="C76" i="51"/>
  <c r="J75" i="51"/>
  <c r="I75" i="51"/>
  <c r="G75" i="51"/>
  <c r="E75" i="51"/>
  <c r="C75" i="51"/>
  <c r="J74" i="51"/>
  <c r="I74" i="51"/>
  <c r="G74" i="51"/>
  <c r="E74" i="51"/>
  <c r="C74" i="51"/>
  <c r="J73" i="51"/>
  <c r="I73" i="51"/>
  <c r="G73" i="51"/>
  <c r="E73" i="51"/>
  <c r="C73" i="51"/>
  <c r="J72" i="51"/>
  <c r="I72" i="51"/>
  <c r="G72" i="51"/>
  <c r="E72" i="51"/>
  <c r="C72" i="51"/>
  <c r="J71" i="51"/>
  <c r="I71" i="51"/>
  <c r="G71" i="51"/>
  <c r="E71" i="51"/>
  <c r="C71" i="51"/>
  <c r="J70" i="51"/>
  <c r="I70" i="51"/>
  <c r="G70" i="51"/>
  <c r="E70" i="51"/>
  <c r="C70" i="51"/>
  <c r="J69" i="51"/>
  <c r="I69" i="51"/>
  <c r="G69" i="51"/>
  <c r="E69" i="51"/>
  <c r="C69" i="51"/>
  <c r="J68" i="51"/>
  <c r="I68" i="51"/>
  <c r="G68" i="51"/>
  <c r="E68" i="51"/>
  <c r="C68" i="51"/>
  <c r="J67" i="51"/>
  <c r="I67" i="51"/>
  <c r="G67" i="51"/>
  <c r="E67" i="51"/>
  <c r="C67" i="51"/>
  <c r="J66" i="51"/>
  <c r="I66" i="51"/>
  <c r="G66" i="51"/>
  <c r="E66" i="51"/>
  <c r="C66" i="51"/>
  <c r="J65" i="51"/>
  <c r="I65" i="51"/>
  <c r="G65" i="51"/>
  <c r="E65" i="51"/>
  <c r="C65" i="51"/>
  <c r="J64" i="51"/>
  <c r="I64" i="51"/>
  <c r="G64" i="51"/>
  <c r="E64" i="51"/>
  <c r="C64" i="51"/>
  <c r="J63" i="51"/>
  <c r="I63" i="51"/>
  <c r="G63" i="51"/>
  <c r="E63" i="51"/>
  <c r="C63" i="51"/>
  <c r="J62" i="51"/>
  <c r="I62" i="51"/>
  <c r="G62" i="51"/>
  <c r="E62" i="51"/>
  <c r="C62" i="51"/>
  <c r="J61" i="51"/>
  <c r="I61" i="51"/>
  <c r="G61" i="51"/>
  <c r="E61" i="51"/>
  <c r="C61" i="51"/>
  <c r="J60" i="51"/>
  <c r="I60" i="51"/>
  <c r="G60" i="51"/>
  <c r="E60" i="51"/>
  <c r="C60" i="51"/>
  <c r="J59" i="51"/>
  <c r="I59" i="51"/>
  <c r="G59" i="51"/>
  <c r="E59" i="51"/>
  <c r="C59" i="51"/>
  <c r="K58" i="51"/>
  <c r="J58" i="51"/>
  <c r="I58" i="51"/>
  <c r="G58" i="51"/>
  <c r="E58" i="51"/>
  <c r="C58" i="51"/>
  <c r="K57" i="51"/>
  <c r="J57" i="51"/>
  <c r="I57" i="51"/>
  <c r="G57" i="51"/>
  <c r="E57" i="51"/>
  <c r="C57" i="51"/>
  <c r="K56" i="51"/>
  <c r="J56" i="51"/>
  <c r="I56" i="51"/>
  <c r="G56" i="51"/>
  <c r="E56" i="51"/>
  <c r="C56" i="51"/>
  <c r="K55" i="51"/>
  <c r="J55" i="51"/>
  <c r="I55" i="51"/>
  <c r="G55" i="51"/>
  <c r="E55" i="51"/>
  <c r="C55" i="51"/>
  <c r="K54" i="51"/>
  <c r="J54" i="51"/>
  <c r="I54" i="51"/>
  <c r="G54" i="51"/>
  <c r="E54" i="51"/>
  <c r="C54" i="51"/>
  <c r="K53" i="51"/>
  <c r="J53" i="51"/>
  <c r="I53" i="51"/>
  <c r="G53" i="51"/>
  <c r="E53" i="51"/>
  <c r="C53" i="51"/>
  <c r="K52" i="51"/>
  <c r="J52" i="51"/>
  <c r="I52" i="51"/>
  <c r="G52" i="51"/>
  <c r="E52" i="51"/>
  <c r="C52" i="51"/>
  <c r="K51" i="51"/>
  <c r="J51" i="51"/>
  <c r="I51" i="51"/>
  <c r="G51" i="51"/>
  <c r="E51" i="51"/>
  <c r="C51" i="51"/>
  <c r="K50" i="51"/>
  <c r="J50" i="51"/>
  <c r="I50" i="51"/>
  <c r="G50" i="51"/>
  <c r="E50" i="51"/>
  <c r="C50" i="51"/>
  <c r="K49" i="51"/>
  <c r="J49" i="51"/>
  <c r="I49" i="51"/>
  <c r="G49" i="51"/>
  <c r="E49" i="51"/>
  <c r="C49" i="51"/>
  <c r="K48" i="51"/>
  <c r="J48" i="51"/>
  <c r="I48" i="51"/>
  <c r="G48" i="51"/>
  <c r="E48" i="51"/>
  <c r="C48" i="51"/>
  <c r="K47" i="51"/>
  <c r="J47" i="51"/>
  <c r="I47" i="51"/>
  <c r="G47" i="51"/>
  <c r="E47" i="51"/>
  <c r="C47" i="51"/>
  <c r="K46" i="51"/>
  <c r="J46" i="51"/>
  <c r="I46" i="51"/>
  <c r="G46" i="51"/>
  <c r="E46" i="51"/>
  <c r="C46" i="51"/>
  <c r="K45" i="51"/>
  <c r="J45" i="51"/>
  <c r="I45" i="51"/>
  <c r="G45" i="51"/>
  <c r="E45" i="51"/>
  <c r="C45" i="51"/>
  <c r="K44" i="51"/>
  <c r="J44" i="51"/>
  <c r="I44" i="51"/>
  <c r="G44" i="51"/>
  <c r="E44" i="51"/>
  <c r="C44" i="51"/>
  <c r="K43" i="51"/>
  <c r="J43" i="51"/>
  <c r="I43" i="51"/>
  <c r="G43" i="51"/>
  <c r="E43" i="51"/>
  <c r="C43" i="51"/>
  <c r="K42" i="51"/>
  <c r="J42" i="51"/>
  <c r="I42" i="51"/>
  <c r="G42" i="51"/>
  <c r="E42" i="51"/>
  <c r="C42" i="51"/>
  <c r="K41" i="51"/>
  <c r="J41" i="51"/>
  <c r="I41" i="51"/>
  <c r="G41" i="51"/>
  <c r="E41" i="51"/>
  <c r="C41" i="51"/>
  <c r="K40" i="51"/>
  <c r="J40" i="51"/>
  <c r="I40" i="51"/>
  <c r="G40" i="51"/>
  <c r="E40" i="51"/>
  <c r="C40" i="51"/>
  <c r="K39" i="51"/>
  <c r="J39" i="51"/>
  <c r="I39" i="51"/>
  <c r="G39" i="51"/>
  <c r="E39" i="51"/>
  <c r="C39" i="51"/>
  <c r="K38" i="51"/>
  <c r="J38" i="51"/>
  <c r="I38" i="51"/>
  <c r="G38" i="51"/>
  <c r="E38" i="51"/>
  <c r="C38" i="51"/>
  <c r="K37" i="51"/>
  <c r="J37" i="51"/>
  <c r="I37" i="51"/>
  <c r="G37" i="51"/>
  <c r="E37" i="51"/>
  <c r="C37" i="51"/>
  <c r="K36" i="51"/>
  <c r="J36" i="51"/>
  <c r="I36" i="51"/>
  <c r="G36" i="51"/>
  <c r="E36" i="51"/>
  <c r="C36" i="51"/>
  <c r="K35" i="51"/>
  <c r="J35" i="51"/>
  <c r="I35" i="51"/>
  <c r="G35" i="51"/>
  <c r="E35" i="51"/>
  <c r="C35" i="51"/>
  <c r="K34" i="51"/>
  <c r="J34" i="51"/>
  <c r="I34" i="51"/>
  <c r="G34" i="51"/>
  <c r="E34" i="51"/>
  <c r="C34" i="51"/>
  <c r="K33" i="51"/>
  <c r="J33" i="51"/>
  <c r="I33" i="51"/>
  <c r="G33" i="51"/>
  <c r="E33" i="51"/>
  <c r="C33" i="51"/>
  <c r="K32" i="51"/>
  <c r="J32" i="51"/>
  <c r="I32" i="51"/>
  <c r="G32" i="51"/>
  <c r="E32" i="51"/>
  <c r="C32" i="51"/>
  <c r="K31" i="51"/>
  <c r="J31" i="51"/>
  <c r="I31" i="51"/>
  <c r="G31" i="51"/>
  <c r="E31" i="51"/>
  <c r="C31" i="51"/>
  <c r="T30" i="51"/>
  <c r="S30" i="51"/>
  <c r="R30" i="51"/>
  <c r="Q30" i="51"/>
  <c r="P30" i="51"/>
  <c r="O30" i="51"/>
  <c r="K30" i="51"/>
  <c r="J30" i="51"/>
  <c r="I30" i="51"/>
  <c r="G30" i="51"/>
  <c r="E30" i="51"/>
  <c r="C30" i="51"/>
  <c r="T29" i="51"/>
  <c r="S29" i="51"/>
  <c r="R29" i="51"/>
  <c r="Q29" i="51"/>
  <c r="P29" i="51"/>
  <c r="O29" i="51"/>
  <c r="K29" i="51"/>
  <c r="J29" i="51"/>
  <c r="I29" i="51"/>
  <c r="G29" i="51"/>
  <c r="E29" i="51"/>
  <c r="C29" i="51"/>
  <c r="T28" i="51"/>
  <c r="S28" i="51"/>
  <c r="R28" i="51"/>
  <c r="Q28" i="51"/>
  <c r="P28" i="51"/>
  <c r="O28" i="51"/>
  <c r="K28" i="51"/>
  <c r="J28" i="51"/>
  <c r="I28" i="51"/>
  <c r="G28" i="51"/>
  <c r="E28" i="51"/>
  <c r="C28" i="51"/>
  <c r="T27" i="51"/>
  <c r="S27" i="51"/>
  <c r="R27" i="51"/>
  <c r="Q27" i="51"/>
  <c r="P27" i="51"/>
  <c r="O27" i="51"/>
  <c r="K27" i="51"/>
  <c r="J27" i="51"/>
  <c r="I27" i="51"/>
  <c r="G27" i="51"/>
  <c r="E27" i="51"/>
  <c r="C27" i="51"/>
  <c r="T26" i="51"/>
  <c r="S26" i="51"/>
  <c r="R26" i="51"/>
  <c r="Q26" i="51"/>
  <c r="P26" i="51"/>
  <c r="O26" i="51"/>
  <c r="K26" i="51"/>
  <c r="J26" i="51"/>
  <c r="I26" i="51"/>
  <c r="G26" i="51"/>
  <c r="E26" i="51"/>
  <c r="C26" i="51"/>
  <c r="T25" i="51"/>
  <c r="S25" i="51"/>
  <c r="R25" i="51"/>
  <c r="Q25" i="51"/>
  <c r="P25" i="51"/>
  <c r="O25" i="51"/>
  <c r="K25" i="51"/>
  <c r="J25" i="51"/>
  <c r="I25" i="51"/>
  <c r="G25" i="51"/>
  <c r="E25" i="51"/>
  <c r="C25" i="51"/>
  <c r="T24" i="51"/>
  <c r="S24" i="51"/>
  <c r="R24" i="51"/>
  <c r="Q24" i="51"/>
  <c r="P24" i="51"/>
  <c r="O24" i="51"/>
  <c r="K24" i="51"/>
  <c r="J24" i="51"/>
  <c r="I24" i="51"/>
  <c r="G24" i="51"/>
  <c r="E24" i="51"/>
  <c r="C24" i="51"/>
  <c r="T23" i="51"/>
  <c r="S23" i="51"/>
  <c r="R23" i="51"/>
  <c r="Q23" i="51"/>
  <c r="P23" i="51"/>
  <c r="O23" i="51"/>
  <c r="K23" i="51"/>
  <c r="J23" i="51"/>
  <c r="I23" i="51"/>
  <c r="G23" i="51"/>
  <c r="E23" i="51"/>
  <c r="C23" i="51"/>
  <c r="T22" i="51"/>
  <c r="S22" i="51"/>
  <c r="R22" i="51"/>
  <c r="Q22" i="51"/>
  <c r="P22" i="51"/>
  <c r="O22" i="51"/>
  <c r="K22" i="51"/>
  <c r="J22" i="51"/>
  <c r="I22" i="51"/>
  <c r="G22" i="51"/>
  <c r="E22" i="51"/>
  <c r="C22" i="51"/>
  <c r="T21" i="51"/>
  <c r="S21" i="51"/>
  <c r="R21" i="51"/>
  <c r="Q21" i="51"/>
  <c r="P21" i="51"/>
  <c r="O21" i="51"/>
  <c r="K21" i="51"/>
  <c r="J21" i="51"/>
  <c r="I21" i="51"/>
  <c r="G21" i="51"/>
  <c r="E21" i="51"/>
  <c r="C21" i="51"/>
  <c r="T20" i="51"/>
  <c r="S20" i="51"/>
  <c r="R20" i="51"/>
  <c r="Q20" i="51"/>
  <c r="P20" i="51"/>
  <c r="O20" i="51"/>
  <c r="K20" i="51"/>
  <c r="J20" i="51"/>
  <c r="I20" i="51"/>
  <c r="G20" i="51"/>
  <c r="E20" i="51"/>
  <c r="C20" i="51"/>
  <c r="T19" i="51"/>
  <c r="S19" i="51"/>
  <c r="R19" i="51"/>
  <c r="Q19" i="51"/>
  <c r="P19" i="51"/>
  <c r="O19" i="51"/>
  <c r="K19" i="51"/>
  <c r="J19" i="51"/>
  <c r="I19" i="51"/>
  <c r="G19" i="51"/>
  <c r="E19" i="51"/>
  <c r="C19" i="51"/>
  <c r="T18" i="51"/>
  <c r="S18" i="51"/>
  <c r="R18" i="51"/>
  <c r="Q18" i="51"/>
  <c r="P18" i="51"/>
  <c r="O18" i="51"/>
  <c r="K18" i="51"/>
  <c r="J18" i="51"/>
  <c r="I18" i="51"/>
  <c r="G18" i="51"/>
  <c r="E18" i="51"/>
  <c r="C18" i="51"/>
  <c r="T17" i="51"/>
  <c r="S17" i="51"/>
  <c r="R17" i="51"/>
  <c r="Q17" i="51"/>
  <c r="P17" i="51"/>
  <c r="O17" i="51"/>
  <c r="K17" i="51"/>
  <c r="J17" i="51"/>
  <c r="I17" i="51"/>
  <c r="G17" i="51"/>
  <c r="E17" i="51"/>
  <c r="C17" i="51"/>
  <c r="T16" i="51"/>
  <c r="S16" i="51"/>
  <c r="R16" i="51"/>
  <c r="Q16" i="51"/>
  <c r="P16" i="51"/>
  <c r="O16" i="51"/>
  <c r="K16" i="51"/>
  <c r="J16" i="51"/>
  <c r="I16" i="51"/>
  <c r="G16" i="51"/>
  <c r="E16" i="51"/>
  <c r="C16" i="51"/>
  <c r="T15" i="51"/>
  <c r="S15" i="51"/>
  <c r="R15" i="51"/>
  <c r="Q15" i="51"/>
  <c r="P15" i="51"/>
  <c r="O15" i="51"/>
  <c r="K15" i="51"/>
  <c r="J15" i="51"/>
  <c r="I15" i="51"/>
  <c r="G15" i="51"/>
  <c r="E15" i="51"/>
  <c r="C15" i="51"/>
  <c r="T14" i="51"/>
  <c r="S14" i="51"/>
  <c r="R14" i="51"/>
  <c r="Q14" i="51"/>
  <c r="P14" i="51"/>
  <c r="O14" i="51"/>
  <c r="K14" i="51"/>
  <c r="J14" i="51"/>
  <c r="I14" i="51"/>
  <c r="G14" i="51"/>
  <c r="E14" i="51"/>
  <c r="C14" i="51"/>
  <c r="T13" i="51"/>
  <c r="S13" i="51"/>
  <c r="R13" i="51"/>
  <c r="Q13" i="51"/>
  <c r="P13" i="51"/>
  <c r="O13" i="51"/>
  <c r="K13" i="51"/>
  <c r="J13" i="51"/>
  <c r="I13" i="51"/>
  <c r="G13" i="51"/>
  <c r="E13" i="51"/>
  <c r="C13" i="51"/>
  <c r="T12" i="51"/>
  <c r="S12" i="51"/>
  <c r="R12" i="51"/>
  <c r="Q12" i="51"/>
  <c r="P12" i="51"/>
  <c r="O12" i="51"/>
  <c r="K12" i="51"/>
  <c r="J12" i="51"/>
  <c r="I12" i="51"/>
  <c r="G12" i="51"/>
  <c r="E12" i="51"/>
  <c r="C12" i="51"/>
  <c r="T11" i="51"/>
  <c r="S11" i="51"/>
  <c r="R11" i="51"/>
  <c r="Q11" i="51"/>
  <c r="P11" i="51"/>
  <c r="O11" i="51"/>
  <c r="K11" i="51"/>
  <c r="J11" i="51"/>
  <c r="I11" i="51"/>
  <c r="G11" i="51"/>
  <c r="E11" i="51"/>
  <c r="C11" i="51"/>
  <c r="T10" i="51"/>
  <c r="S10" i="51"/>
  <c r="R10" i="51"/>
  <c r="Q10" i="51"/>
  <c r="P10" i="51"/>
  <c r="O10" i="51"/>
  <c r="K10" i="51"/>
  <c r="J10" i="51"/>
  <c r="I10" i="51"/>
  <c r="G10" i="51"/>
  <c r="E10" i="51"/>
  <c r="C10" i="51"/>
  <c r="T9" i="51"/>
  <c r="S9" i="51"/>
  <c r="R9" i="51"/>
  <c r="Q9" i="51"/>
  <c r="P9" i="51"/>
  <c r="O9" i="51"/>
  <c r="K9" i="51"/>
  <c r="J9" i="51"/>
  <c r="I9" i="51"/>
  <c r="G9" i="51"/>
  <c r="E9" i="51"/>
  <c r="C9" i="51"/>
  <c r="T8" i="51"/>
  <c r="S8" i="51"/>
  <c r="R8" i="51"/>
  <c r="Q8" i="51"/>
  <c r="P8" i="51"/>
  <c r="O8" i="51"/>
  <c r="K8" i="51"/>
  <c r="J8" i="51"/>
  <c r="I8" i="51"/>
  <c r="G8" i="51"/>
  <c r="E8" i="51"/>
  <c r="C8" i="51"/>
  <c r="T7" i="51"/>
  <c r="S7" i="51"/>
  <c r="R7" i="51"/>
  <c r="Q7" i="51"/>
  <c r="P7" i="51"/>
  <c r="O7" i="51"/>
  <c r="K7" i="51"/>
  <c r="J7" i="51"/>
  <c r="I7" i="51"/>
  <c r="G7" i="51"/>
  <c r="E7" i="51"/>
  <c r="C7" i="51"/>
  <c r="T6" i="51"/>
  <c r="S6" i="51"/>
  <c r="R6" i="51"/>
  <c r="Q6" i="51"/>
  <c r="P6" i="51"/>
  <c r="O6" i="51"/>
  <c r="K6" i="51"/>
  <c r="J6" i="51"/>
  <c r="I6" i="51"/>
  <c r="G6" i="51"/>
  <c r="E6" i="51"/>
  <c r="C6" i="51"/>
  <c r="T5" i="51"/>
  <c r="S5" i="51"/>
  <c r="R5" i="51"/>
  <c r="Q5" i="51"/>
  <c r="P5" i="51"/>
  <c r="O5" i="51"/>
  <c r="K5" i="51"/>
  <c r="J5" i="51"/>
  <c r="I5" i="51"/>
  <c r="G5" i="51"/>
  <c r="E5" i="51"/>
  <c r="C5" i="51"/>
  <c r="T4" i="51"/>
  <c r="S4" i="51"/>
  <c r="R4" i="51"/>
  <c r="Q4" i="51"/>
  <c r="P4" i="51"/>
  <c r="O4" i="51"/>
  <c r="K4" i="51"/>
  <c r="J4" i="51"/>
  <c r="I4" i="51"/>
  <c r="G4" i="51"/>
  <c r="E4" i="51"/>
  <c r="C4" i="51"/>
  <c r="T3" i="51"/>
  <c r="S3" i="51"/>
  <c r="R3" i="51"/>
  <c r="Q3" i="51"/>
  <c r="P3" i="51"/>
  <c r="O3" i="51"/>
  <c r="K3" i="51"/>
  <c r="J3" i="51"/>
  <c r="I3" i="51"/>
  <c r="G3" i="51"/>
  <c r="E3" i="51"/>
  <c r="C3" i="51"/>
  <c r="T2" i="51"/>
  <c r="S2" i="51"/>
  <c r="R2" i="51"/>
  <c r="Q2" i="51"/>
  <c r="P2" i="51"/>
  <c r="H2" i="51"/>
  <c r="F2" i="51"/>
  <c r="D2" i="51"/>
  <c r="B2" i="51"/>
  <c r="B1" i="51"/>
  <c r="L149" i="11"/>
  <c r="I149" i="11"/>
  <c r="G149" i="11"/>
  <c r="E149" i="11"/>
  <c r="C149" i="11"/>
  <c r="L148" i="11"/>
  <c r="I148" i="11"/>
  <c r="G148" i="11"/>
  <c r="E148" i="11"/>
  <c r="C148" i="11"/>
  <c r="L147" i="11"/>
  <c r="I147" i="11"/>
  <c r="G147" i="11"/>
  <c r="E147" i="11"/>
  <c r="C147" i="11"/>
  <c r="L146" i="11"/>
  <c r="I146" i="11"/>
  <c r="G146" i="11"/>
  <c r="E146" i="11"/>
  <c r="C146" i="11"/>
  <c r="L145" i="11"/>
  <c r="I145" i="11"/>
  <c r="G145" i="11"/>
  <c r="E145" i="11"/>
  <c r="C145" i="11"/>
  <c r="L144" i="11"/>
  <c r="I144" i="11"/>
  <c r="G144" i="11"/>
  <c r="E144" i="11"/>
  <c r="C144" i="11"/>
  <c r="L143" i="11"/>
  <c r="I143" i="11"/>
  <c r="G143" i="11"/>
  <c r="E143" i="11"/>
  <c r="C143" i="11"/>
  <c r="L142" i="11"/>
  <c r="I142" i="11"/>
  <c r="G142" i="11"/>
  <c r="E142" i="11"/>
  <c r="C142" i="11"/>
  <c r="L141" i="11"/>
  <c r="I141" i="11"/>
  <c r="G141" i="11"/>
  <c r="E141" i="11"/>
  <c r="C141" i="11"/>
  <c r="L140" i="11"/>
  <c r="I140" i="11"/>
  <c r="G140" i="11"/>
  <c r="E140" i="11"/>
  <c r="C140" i="11"/>
  <c r="L139" i="11"/>
  <c r="I139" i="11"/>
  <c r="G139" i="11"/>
  <c r="E139" i="11"/>
  <c r="C139" i="11"/>
  <c r="L138" i="11"/>
  <c r="I138" i="11"/>
  <c r="G138" i="11"/>
  <c r="E138" i="11"/>
  <c r="C138" i="11"/>
  <c r="L137" i="11"/>
  <c r="I137" i="11"/>
  <c r="G137" i="11"/>
  <c r="E137" i="11"/>
  <c r="C137" i="11"/>
  <c r="L136" i="11"/>
  <c r="I136" i="11"/>
  <c r="G136" i="11"/>
  <c r="E136" i="11"/>
  <c r="C136" i="11"/>
  <c r="L135" i="11"/>
  <c r="I135" i="11"/>
  <c r="G135" i="11"/>
  <c r="E135" i="11"/>
  <c r="C135" i="11"/>
  <c r="L134" i="11"/>
  <c r="I134" i="11"/>
  <c r="G134" i="11"/>
  <c r="E134" i="11"/>
  <c r="C134" i="11"/>
  <c r="L133" i="11"/>
  <c r="I133" i="11"/>
  <c r="G133" i="11"/>
  <c r="E133" i="11"/>
  <c r="C133" i="11"/>
  <c r="L132" i="11"/>
  <c r="I132" i="11"/>
  <c r="G132" i="11"/>
  <c r="E132" i="11"/>
  <c r="C132" i="11"/>
  <c r="L131" i="11"/>
  <c r="I131" i="11"/>
  <c r="G131" i="11"/>
  <c r="E131" i="11"/>
  <c r="C131" i="11"/>
  <c r="L130" i="11"/>
  <c r="I130" i="11"/>
  <c r="G130" i="11"/>
  <c r="E130" i="11"/>
  <c r="C130" i="11"/>
  <c r="L129" i="11"/>
  <c r="I129" i="11"/>
  <c r="G129" i="11"/>
  <c r="E129" i="11"/>
  <c r="C129" i="11"/>
  <c r="L128" i="11"/>
  <c r="I128" i="11"/>
  <c r="G128" i="11"/>
  <c r="E128" i="11"/>
  <c r="C128" i="11"/>
  <c r="L127" i="11"/>
  <c r="I127" i="11"/>
  <c r="G127" i="11"/>
  <c r="E127" i="11"/>
  <c r="C127" i="11"/>
  <c r="L126" i="11"/>
  <c r="I126" i="11"/>
  <c r="G126" i="11"/>
  <c r="E126" i="11"/>
  <c r="C126" i="11"/>
  <c r="L125" i="11"/>
  <c r="I125" i="11"/>
  <c r="G125" i="11"/>
  <c r="E125" i="11"/>
  <c r="C125" i="11"/>
  <c r="L124" i="11"/>
  <c r="I124" i="11"/>
  <c r="G124" i="11"/>
  <c r="E124" i="11"/>
  <c r="C124" i="11"/>
  <c r="L123" i="11"/>
  <c r="I123" i="11"/>
  <c r="G123" i="11"/>
  <c r="E123" i="11"/>
  <c r="C123" i="11"/>
  <c r="L122" i="11"/>
  <c r="I122" i="11"/>
  <c r="G122" i="11"/>
  <c r="E122" i="11"/>
  <c r="C122" i="11"/>
  <c r="L121" i="11"/>
  <c r="I121" i="11"/>
  <c r="G121" i="11"/>
  <c r="E121" i="11"/>
  <c r="C121" i="11"/>
  <c r="L120" i="11"/>
  <c r="I120" i="11"/>
  <c r="G120" i="11"/>
  <c r="E120" i="11"/>
  <c r="C120" i="11"/>
  <c r="L119" i="11"/>
  <c r="I119" i="11"/>
  <c r="G119" i="11"/>
  <c r="E119" i="11"/>
  <c r="C119" i="11"/>
  <c r="L118" i="11"/>
  <c r="I118" i="11"/>
  <c r="G118" i="11"/>
  <c r="E118" i="11"/>
  <c r="C118" i="11"/>
  <c r="L117" i="11"/>
  <c r="I117" i="11"/>
  <c r="G117" i="11"/>
  <c r="E117" i="11"/>
  <c r="C117" i="11"/>
  <c r="L116" i="11"/>
  <c r="I116" i="11"/>
  <c r="G116" i="11"/>
  <c r="E116" i="11"/>
  <c r="C116" i="11"/>
  <c r="L115" i="11"/>
  <c r="I115" i="11"/>
  <c r="G115" i="11"/>
  <c r="E115" i="11"/>
  <c r="C115" i="11"/>
  <c r="L114" i="11"/>
  <c r="I114" i="11"/>
  <c r="G114" i="11"/>
  <c r="E114" i="11"/>
  <c r="C114" i="11"/>
  <c r="L113" i="11"/>
  <c r="I113" i="11"/>
  <c r="G113" i="11"/>
  <c r="E113" i="11"/>
  <c r="C113" i="11"/>
  <c r="L112" i="11"/>
  <c r="I112" i="11"/>
  <c r="G112" i="11"/>
  <c r="E112" i="11"/>
  <c r="C112" i="11"/>
  <c r="L111" i="11"/>
  <c r="I111" i="11"/>
  <c r="G111" i="11"/>
  <c r="E111" i="11"/>
  <c r="C111" i="11"/>
  <c r="L110" i="11"/>
  <c r="I110" i="11"/>
  <c r="G110" i="11"/>
  <c r="E110" i="11"/>
  <c r="C110" i="11"/>
  <c r="L109" i="11"/>
  <c r="I109" i="11"/>
  <c r="G109" i="11"/>
  <c r="E109" i="11"/>
  <c r="C109" i="11"/>
  <c r="L108" i="11"/>
  <c r="I108" i="11"/>
  <c r="G108" i="11"/>
  <c r="E108" i="11"/>
  <c r="C108" i="11"/>
  <c r="L107" i="11"/>
  <c r="I107" i="11"/>
  <c r="G107" i="11"/>
  <c r="E107" i="11"/>
  <c r="C107" i="11"/>
  <c r="L106" i="11"/>
  <c r="I106" i="11"/>
  <c r="G106" i="11"/>
  <c r="E106" i="11"/>
  <c r="C106" i="11"/>
  <c r="L105" i="11"/>
  <c r="I105" i="11"/>
  <c r="G105" i="11"/>
  <c r="E105" i="11"/>
  <c r="C105" i="11"/>
  <c r="L104" i="11"/>
  <c r="I104" i="11"/>
  <c r="G104" i="11"/>
  <c r="E104" i="11"/>
  <c r="C104" i="11"/>
  <c r="L103" i="11"/>
  <c r="I103" i="11"/>
  <c r="G103" i="11"/>
  <c r="E103" i="11"/>
  <c r="C103" i="11"/>
  <c r="L102" i="11"/>
  <c r="I102" i="11"/>
  <c r="G102" i="11"/>
  <c r="E102" i="11"/>
  <c r="C102" i="11"/>
  <c r="L101" i="11"/>
  <c r="I101" i="11"/>
  <c r="G101" i="11"/>
  <c r="E101" i="11"/>
  <c r="C101" i="11"/>
  <c r="L100" i="11"/>
  <c r="I100" i="11"/>
  <c r="G100" i="11"/>
  <c r="E100" i="11"/>
  <c r="C100" i="11"/>
  <c r="L99" i="11"/>
  <c r="I99" i="11"/>
  <c r="G99" i="11"/>
  <c r="E99" i="11"/>
  <c r="C99" i="11"/>
  <c r="L98" i="11"/>
  <c r="I98" i="11"/>
  <c r="G98" i="11"/>
  <c r="E98" i="11"/>
  <c r="C98" i="11"/>
  <c r="L97" i="11"/>
  <c r="I97" i="11"/>
  <c r="G97" i="11"/>
  <c r="E97" i="11"/>
  <c r="C97" i="11"/>
  <c r="L96" i="11"/>
  <c r="I96" i="11"/>
  <c r="G96" i="11"/>
  <c r="E96" i="11"/>
  <c r="C96" i="11"/>
  <c r="L95" i="11"/>
  <c r="I95" i="11"/>
  <c r="G95" i="11"/>
  <c r="E95" i="11"/>
  <c r="C95" i="11"/>
  <c r="L94" i="11"/>
  <c r="I94" i="11"/>
  <c r="G94" i="11"/>
  <c r="E94" i="11"/>
  <c r="C94" i="11"/>
  <c r="L93" i="11"/>
  <c r="I93" i="11"/>
  <c r="G93" i="11"/>
  <c r="E93" i="11"/>
  <c r="C93" i="11"/>
  <c r="L92" i="11"/>
  <c r="I92" i="11"/>
  <c r="G92" i="11"/>
  <c r="E92" i="11"/>
  <c r="C92" i="11"/>
  <c r="L91" i="11"/>
  <c r="I91" i="11"/>
  <c r="G91" i="11"/>
  <c r="E91" i="11"/>
  <c r="C91" i="11"/>
  <c r="L90" i="11"/>
  <c r="I90" i="11"/>
  <c r="G90" i="11"/>
  <c r="E90" i="11"/>
  <c r="C90" i="11"/>
  <c r="L89" i="11"/>
  <c r="I89" i="11"/>
  <c r="G89" i="11"/>
  <c r="E89" i="11"/>
  <c r="C89" i="11"/>
  <c r="L88" i="11"/>
  <c r="I88" i="11"/>
  <c r="G88" i="11"/>
  <c r="E88" i="11"/>
  <c r="C88" i="11"/>
  <c r="L87" i="11"/>
  <c r="I87" i="11"/>
  <c r="G87" i="11"/>
  <c r="E87" i="11"/>
  <c r="C87" i="11"/>
  <c r="L86" i="11"/>
  <c r="I86" i="11"/>
  <c r="G86" i="11"/>
  <c r="E86" i="11"/>
  <c r="C86" i="11"/>
  <c r="L85" i="11"/>
  <c r="I85" i="11"/>
  <c r="G85" i="11"/>
  <c r="E85" i="11"/>
  <c r="C85" i="11"/>
  <c r="L84" i="11"/>
  <c r="I84" i="11"/>
  <c r="G84" i="11"/>
  <c r="E84" i="11"/>
  <c r="C84" i="11"/>
  <c r="L83" i="11"/>
  <c r="I83" i="11"/>
  <c r="G83" i="11"/>
  <c r="E83" i="11"/>
  <c r="C83" i="11"/>
  <c r="L82" i="11"/>
  <c r="I82" i="11"/>
  <c r="G82" i="11"/>
  <c r="E82" i="11"/>
  <c r="C82" i="11"/>
  <c r="L81" i="11"/>
  <c r="I81" i="11"/>
  <c r="G81" i="11"/>
  <c r="E81" i="11"/>
  <c r="C81" i="11"/>
  <c r="L80" i="11"/>
  <c r="I80" i="11"/>
  <c r="G80" i="11"/>
  <c r="E80" i="11"/>
  <c r="C80" i="11"/>
  <c r="L79" i="11"/>
  <c r="I79" i="11"/>
  <c r="G79" i="11"/>
  <c r="E79" i="11"/>
  <c r="C79" i="11"/>
  <c r="L78" i="11"/>
  <c r="I78" i="11"/>
  <c r="G78" i="11"/>
  <c r="E78" i="11"/>
  <c r="C78" i="11"/>
  <c r="L77" i="11"/>
  <c r="I77" i="11"/>
  <c r="G77" i="11"/>
  <c r="E77" i="11"/>
  <c r="C77" i="11"/>
  <c r="L76" i="11"/>
  <c r="I76" i="11"/>
  <c r="G76" i="11"/>
  <c r="E76" i="11"/>
  <c r="C76" i="11"/>
  <c r="L75" i="11"/>
  <c r="I75" i="11"/>
  <c r="G75" i="11"/>
  <c r="E75" i="11"/>
  <c r="C75" i="11"/>
  <c r="L74" i="11"/>
  <c r="I74" i="11"/>
  <c r="G74" i="11"/>
  <c r="E74" i="11"/>
  <c r="C74" i="11"/>
  <c r="L73" i="11"/>
  <c r="I73" i="11"/>
  <c r="G73" i="11"/>
  <c r="E73" i="11"/>
  <c r="C73" i="11"/>
  <c r="L72" i="11"/>
  <c r="I72" i="11"/>
  <c r="G72" i="11"/>
  <c r="E72" i="11"/>
  <c r="C72" i="11"/>
  <c r="L71" i="11"/>
  <c r="I71" i="11"/>
  <c r="G71" i="11"/>
  <c r="E71" i="11"/>
  <c r="C71" i="11"/>
  <c r="L70" i="11"/>
  <c r="I70" i="11"/>
  <c r="G70" i="11"/>
  <c r="E70" i="11"/>
  <c r="C70" i="11"/>
  <c r="L69" i="11"/>
  <c r="I69" i="11"/>
  <c r="G69" i="11"/>
  <c r="E69" i="11"/>
  <c r="C69" i="11"/>
  <c r="L68" i="11"/>
  <c r="I68" i="11"/>
  <c r="G68" i="11"/>
  <c r="E68" i="11"/>
  <c r="C68" i="11"/>
  <c r="L67" i="11"/>
  <c r="I67" i="11"/>
  <c r="G67" i="11"/>
  <c r="E67" i="11"/>
  <c r="C67" i="11"/>
  <c r="L66" i="11"/>
  <c r="I66" i="11"/>
  <c r="G66" i="11"/>
  <c r="E66" i="11"/>
  <c r="C66" i="11"/>
  <c r="L65" i="11"/>
  <c r="I65" i="11"/>
  <c r="G65" i="11"/>
  <c r="E65" i="11"/>
  <c r="C65" i="11"/>
  <c r="L64" i="11"/>
  <c r="I64" i="11"/>
  <c r="G64" i="11"/>
  <c r="E64" i="11"/>
  <c r="C64" i="11"/>
  <c r="L63" i="11"/>
  <c r="I63" i="11"/>
  <c r="G63" i="11"/>
  <c r="E63" i="11"/>
  <c r="C63" i="11"/>
  <c r="L62" i="11"/>
  <c r="I62" i="11"/>
  <c r="G62" i="11"/>
  <c r="E62" i="11"/>
  <c r="C62" i="11"/>
  <c r="L61" i="11"/>
  <c r="I61" i="11"/>
  <c r="G61" i="11"/>
  <c r="E61" i="11"/>
  <c r="C61" i="11"/>
  <c r="L60" i="11"/>
  <c r="I60" i="11"/>
  <c r="G60" i="11"/>
  <c r="E60" i="11"/>
  <c r="C60" i="11"/>
  <c r="L59" i="11"/>
  <c r="I59" i="11"/>
  <c r="G59" i="11"/>
  <c r="E59" i="11"/>
  <c r="C59" i="11"/>
  <c r="L58" i="11"/>
  <c r="I58" i="11"/>
  <c r="G58" i="11"/>
  <c r="E58" i="11"/>
  <c r="C58" i="11"/>
  <c r="L57" i="11"/>
  <c r="I57" i="11"/>
  <c r="G57" i="11"/>
  <c r="E57" i="11"/>
  <c r="C57" i="11"/>
  <c r="L56" i="11"/>
  <c r="I56" i="11"/>
  <c r="G56" i="11"/>
  <c r="E56" i="11"/>
  <c r="C56" i="11"/>
  <c r="L55" i="11"/>
  <c r="I55" i="11"/>
  <c r="G55" i="11"/>
  <c r="E55" i="11"/>
  <c r="C55" i="11"/>
  <c r="L54" i="11"/>
  <c r="I54" i="11"/>
  <c r="G54" i="11"/>
  <c r="E54" i="11"/>
  <c r="C54" i="11"/>
  <c r="L53" i="11"/>
  <c r="I53" i="11"/>
  <c r="G53" i="11"/>
  <c r="E53" i="11"/>
  <c r="C53" i="11"/>
  <c r="L52" i="11"/>
  <c r="I52" i="11"/>
  <c r="G52" i="11"/>
  <c r="E52" i="11"/>
  <c r="C52" i="11"/>
  <c r="L51" i="11"/>
  <c r="I51" i="11"/>
  <c r="G51" i="11"/>
  <c r="E51" i="11"/>
  <c r="C51" i="11"/>
  <c r="L50" i="11"/>
  <c r="I50" i="11"/>
  <c r="G50" i="11"/>
  <c r="E50" i="11"/>
  <c r="C50" i="11"/>
  <c r="L49" i="11"/>
  <c r="I49" i="11"/>
  <c r="G49" i="11"/>
  <c r="E49" i="11"/>
  <c r="C49" i="11"/>
  <c r="L48" i="11"/>
  <c r="I48" i="11"/>
  <c r="G48" i="11"/>
  <c r="E48" i="11"/>
  <c r="C48" i="11"/>
  <c r="L47" i="11"/>
  <c r="I47" i="11"/>
  <c r="G47" i="11"/>
  <c r="E47" i="11"/>
  <c r="C47" i="11"/>
  <c r="L46" i="11"/>
  <c r="I46" i="11"/>
  <c r="G46" i="11"/>
  <c r="E46" i="11"/>
  <c r="C46" i="11"/>
  <c r="L45" i="11"/>
  <c r="I45" i="11"/>
  <c r="G45" i="11"/>
  <c r="E45" i="11"/>
  <c r="C45" i="11"/>
  <c r="L44" i="11"/>
  <c r="I44" i="11"/>
  <c r="G44" i="11"/>
  <c r="E44" i="11"/>
  <c r="C44" i="11"/>
  <c r="L43" i="11"/>
  <c r="I43" i="11"/>
  <c r="G43" i="11"/>
  <c r="E43" i="11"/>
  <c r="C43" i="11"/>
  <c r="L42" i="11"/>
  <c r="I42" i="11"/>
  <c r="G42" i="11"/>
  <c r="E42" i="11"/>
  <c r="C42" i="11"/>
  <c r="L41" i="11"/>
  <c r="I41" i="11"/>
  <c r="G41" i="11"/>
  <c r="E41" i="11"/>
  <c r="C41" i="11"/>
  <c r="L40" i="11"/>
  <c r="I40" i="11"/>
  <c r="G40" i="11"/>
  <c r="E40" i="11"/>
  <c r="C40" i="11"/>
  <c r="L39" i="11"/>
  <c r="I39" i="11"/>
  <c r="G39" i="11"/>
  <c r="E39" i="11"/>
  <c r="C39" i="11"/>
  <c r="L38" i="11"/>
  <c r="I38" i="11"/>
  <c r="G38" i="11"/>
  <c r="E38" i="11"/>
  <c r="C38" i="11"/>
  <c r="L37" i="11"/>
  <c r="I37" i="11"/>
  <c r="G37" i="11"/>
  <c r="E37" i="11"/>
  <c r="C37" i="11"/>
  <c r="L36" i="11"/>
  <c r="I36" i="11"/>
  <c r="G36" i="11"/>
  <c r="E36" i="11"/>
  <c r="C36" i="11"/>
  <c r="L35" i="11"/>
  <c r="I35" i="11"/>
  <c r="G35" i="11"/>
  <c r="E35" i="11"/>
  <c r="C35" i="11"/>
  <c r="L34" i="11"/>
  <c r="I34" i="11"/>
  <c r="G34" i="11"/>
  <c r="E34" i="11"/>
  <c r="C34" i="11"/>
  <c r="L33" i="11"/>
  <c r="I33" i="11"/>
  <c r="G33" i="11"/>
  <c r="E33" i="11"/>
  <c r="C33" i="11"/>
  <c r="L32" i="11"/>
  <c r="I32" i="11"/>
  <c r="G32" i="11"/>
  <c r="E32" i="11"/>
  <c r="C32" i="11"/>
  <c r="L31" i="11"/>
  <c r="I31" i="11"/>
  <c r="G31" i="11"/>
  <c r="E31" i="11"/>
  <c r="C31" i="11"/>
  <c r="L30" i="11"/>
  <c r="I30" i="11"/>
  <c r="G30" i="11"/>
  <c r="E30" i="11"/>
  <c r="C30" i="11"/>
  <c r="L29" i="11"/>
  <c r="I29" i="11"/>
  <c r="G29" i="11"/>
  <c r="E29" i="11"/>
  <c r="C29" i="11"/>
  <c r="L28" i="11"/>
  <c r="I28" i="11"/>
  <c r="G28" i="11"/>
  <c r="E28" i="11"/>
  <c r="C28" i="11"/>
  <c r="L27" i="11"/>
  <c r="I27" i="11"/>
  <c r="G27" i="11"/>
  <c r="E27" i="11"/>
  <c r="C27" i="11"/>
  <c r="L26" i="11"/>
  <c r="I26" i="11"/>
  <c r="G26" i="11"/>
  <c r="E26" i="11"/>
  <c r="C26" i="11"/>
  <c r="L25" i="11"/>
  <c r="I25" i="11"/>
  <c r="G25" i="11"/>
  <c r="E25" i="11"/>
  <c r="C25" i="11"/>
  <c r="L24" i="11"/>
  <c r="I24" i="11"/>
  <c r="G24" i="11"/>
  <c r="E24" i="11"/>
  <c r="C24" i="11"/>
  <c r="L23" i="11"/>
  <c r="I23" i="11"/>
  <c r="G23" i="11"/>
  <c r="E23" i="11"/>
  <c r="C23" i="11"/>
  <c r="L22" i="11"/>
  <c r="I22" i="11"/>
  <c r="G22" i="11"/>
  <c r="E22" i="11"/>
  <c r="C22" i="11"/>
  <c r="L21" i="11"/>
  <c r="I21" i="11"/>
  <c r="G21" i="11"/>
  <c r="E21" i="11"/>
  <c r="C21" i="11"/>
  <c r="L20" i="11"/>
  <c r="I20" i="11"/>
  <c r="G20" i="11"/>
  <c r="E20" i="11"/>
  <c r="C20" i="11"/>
  <c r="L19" i="11"/>
  <c r="I19" i="11"/>
  <c r="G19" i="11"/>
  <c r="E19" i="11"/>
  <c r="C19" i="11"/>
  <c r="L18" i="11"/>
  <c r="I18" i="11"/>
  <c r="G18" i="11"/>
  <c r="E18" i="11"/>
  <c r="C18" i="11"/>
  <c r="L17" i="11"/>
  <c r="I17" i="11"/>
  <c r="G17" i="11"/>
  <c r="E17" i="11"/>
  <c r="C17" i="11"/>
  <c r="L16" i="11"/>
  <c r="I16" i="11"/>
  <c r="G16" i="11"/>
  <c r="E16" i="11"/>
  <c r="C16" i="11"/>
  <c r="L15" i="11"/>
  <c r="I15" i="11"/>
  <c r="G15" i="11"/>
  <c r="E15" i="11"/>
  <c r="C15" i="11"/>
  <c r="L14" i="11"/>
  <c r="I14" i="11"/>
  <c r="G14" i="11"/>
  <c r="E14" i="11"/>
  <c r="C14" i="11"/>
  <c r="L13" i="11"/>
  <c r="I13" i="11"/>
  <c r="G13" i="11"/>
  <c r="E13" i="11"/>
  <c r="C13" i="11"/>
  <c r="L12" i="11"/>
  <c r="I12" i="11"/>
  <c r="G12" i="11"/>
  <c r="E12" i="11"/>
  <c r="C12" i="11"/>
  <c r="L11" i="11"/>
  <c r="I11" i="11"/>
  <c r="G11" i="11"/>
  <c r="E11" i="11"/>
  <c r="C11" i="11"/>
  <c r="L10" i="11"/>
  <c r="I10" i="11"/>
  <c r="G10" i="11"/>
  <c r="E10" i="11"/>
  <c r="C10" i="11"/>
  <c r="L9" i="11"/>
  <c r="I9" i="11"/>
  <c r="G9" i="11"/>
  <c r="E9" i="11"/>
  <c r="C9" i="11"/>
  <c r="L8" i="11"/>
  <c r="I8" i="11"/>
  <c r="G8" i="11"/>
  <c r="E8" i="11"/>
  <c r="C8" i="11"/>
  <c r="L7" i="11"/>
  <c r="I7" i="11"/>
  <c r="G7" i="11"/>
  <c r="E7" i="11"/>
  <c r="C7" i="11"/>
  <c r="L6" i="11"/>
  <c r="I6" i="11"/>
  <c r="G6" i="11"/>
  <c r="E6" i="11"/>
  <c r="C6" i="11"/>
  <c r="L5" i="11"/>
  <c r="I5" i="11"/>
  <c r="G5" i="11"/>
  <c r="E5" i="11"/>
  <c r="C5" i="11"/>
  <c r="N4" i="11"/>
  <c r="L4" i="11"/>
  <c r="I4" i="11"/>
  <c r="G4" i="11"/>
  <c r="E4" i="11"/>
  <c r="C4" i="11"/>
  <c r="N3" i="11"/>
  <c r="L3" i="11"/>
  <c r="I3" i="11"/>
  <c r="G3" i="11"/>
  <c r="E3" i="11"/>
  <c r="C3" i="11"/>
  <c r="K2" i="11"/>
  <c r="H2" i="11"/>
  <c r="F2" i="11"/>
  <c r="D2" i="11"/>
  <c r="B2" i="11"/>
  <c r="AT11" i="14"/>
  <c r="AT10" i="14"/>
  <c r="AT9" i="14"/>
  <c r="AT8" i="14"/>
  <c r="AT7" i="14"/>
  <c r="AT6" i="14"/>
  <c r="AT5" i="14"/>
  <c r="AT4" i="14"/>
  <c r="AT3" i="14"/>
  <c r="BD1" i="14"/>
  <c r="BC1" i="14"/>
  <c r="BB1" i="14"/>
  <c r="BA1" i="14"/>
  <c r="AZ1" i="14"/>
  <c r="AY1" i="14"/>
  <c r="AX1" i="14"/>
  <c r="AW1" i="14"/>
  <c r="AV1" i="14"/>
  <c r="L13" i="8"/>
  <c r="K13" i="8"/>
  <c r="J13" i="8"/>
  <c r="I13" i="8"/>
  <c r="H13" i="8"/>
  <c r="G13" i="8"/>
  <c r="F13" i="8"/>
  <c r="E13" i="8"/>
  <c r="D13" i="8"/>
  <c r="B11" i="8"/>
  <c r="B10" i="8"/>
  <c r="B9" i="8"/>
  <c r="B8" i="8"/>
  <c r="B7" i="8"/>
  <c r="B6" i="8"/>
  <c r="B5" i="8"/>
  <c r="B4" i="8"/>
  <c r="B3" i="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K36" i="38"/>
  <c r="BJ36" i="38"/>
  <c r="BI36" i="38"/>
  <c r="BH36" i="38"/>
  <c r="BG36" i="38"/>
  <c r="BF36" i="38"/>
  <c r="BE36" i="38"/>
  <c r="BD36" i="38"/>
  <c r="BC36" i="38"/>
  <c r="BB36" i="38"/>
  <c r="BA36" i="38"/>
  <c r="AZ36" i="38"/>
  <c r="AY36" i="38"/>
  <c r="AX36" i="38"/>
  <c r="AW36" i="38"/>
  <c r="AS36" i="38"/>
  <c r="AR36" i="38"/>
  <c r="AQ36" i="38"/>
  <c r="AP36" i="38"/>
  <c r="AO36" i="38"/>
  <c r="AN36" i="38"/>
  <c r="AM36" i="38"/>
  <c r="AL36" i="38"/>
  <c r="AK36" i="38"/>
  <c r="AJ36" i="38"/>
  <c r="AI36" i="38"/>
  <c r="AH36" i="38"/>
  <c r="AG36" i="38"/>
  <c r="AF36" i="38"/>
  <c r="AE36" i="38"/>
  <c r="BM34" i="38"/>
  <c r="AU34" i="38"/>
  <c r="AC34" i="38"/>
  <c r="BM33" i="38"/>
  <c r="AU33" i="38"/>
  <c r="AC33" i="38"/>
  <c r="BM32" i="38"/>
  <c r="AU32" i="38"/>
  <c r="AC32" i="38"/>
  <c r="BM31" i="38"/>
  <c r="AU31" i="38"/>
  <c r="AC31" i="38"/>
  <c r="BM30" i="38"/>
  <c r="AU30" i="38"/>
  <c r="AC30" i="38"/>
  <c r="BM29" i="38"/>
  <c r="AU29" i="38"/>
  <c r="AC29" i="38"/>
  <c r="BM28" i="38"/>
  <c r="AU28" i="38"/>
  <c r="AC28" i="38"/>
  <c r="BM27" i="38"/>
  <c r="AU27" i="38"/>
  <c r="AC27" i="38"/>
  <c r="BM26" i="38"/>
  <c r="AU26" i="38"/>
  <c r="AC26" i="38"/>
  <c r="BM25" i="38"/>
  <c r="AU25" i="38"/>
  <c r="AC25" i="38"/>
  <c r="F25" i="38"/>
  <c r="E25" i="38"/>
  <c r="BM24" i="38"/>
  <c r="AU24" i="38"/>
  <c r="AC24" i="38"/>
  <c r="BM23" i="38"/>
  <c r="AU23" i="38"/>
  <c r="AC23" i="38"/>
  <c r="C23" i="38"/>
  <c r="BM22" i="38"/>
  <c r="AU22" i="38"/>
  <c r="AC22" i="38"/>
  <c r="C22" i="38"/>
  <c r="BM21" i="38"/>
  <c r="AU21" i="38"/>
  <c r="AC21" i="38"/>
  <c r="BM20" i="38"/>
  <c r="AU20" i="38"/>
  <c r="AC20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K18" i="38"/>
  <c r="BJ18" i="38"/>
  <c r="BI18" i="38"/>
  <c r="BH18" i="38"/>
  <c r="BG18" i="38"/>
  <c r="BF18" i="38"/>
  <c r="BE18" i="38"/>
  <c r="BD18" i="38"/>
  <c r="BC18" i="38"/>
  <c r="BB18" i="38"/>
  <c r="BA18" i="38"/>
  <c r="AZ18" i="38"/>
  <c r="AY18" i="38"/>
  <c r="AX18" i="38"/>
  <c r="AW18" i="38"/>
  <c r="AS18" i="38"/>
  <c r="AR18" i="38"/>
  <c r="AQ18" i="38"/>
  <c r="AP18" i="38"/>
  <c r="AO18" i="38"/>
  <c r="AN18" i="38"/>
  <c r="AM18" i="38"/>
  <c r="AL18" i="38"/>
  <c r="AK18" i="38"/>
  <c r="AJ18" i="38"/>
  <c r="AI18" i="38"/>
  <c r="AH18" i="38"/>
  <c r="AG18" i="38"/>
  <c r="AF18" i="38"/>
  <c r="AE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</calcChain>
</file>

<file path=xl/sharedStrings.xml><?xml version="1.0" encoding="utf-8"?>
<sst xmlns="http://schemas.openxmlformats.org/spreadsheetml/2006/main" count="2488" uniqueCount="791">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</sst>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39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25">
      <c r="T46" s="111"/>
      <c r="U46" s="238"/>
    </row>
    <row r="47" spans="5:81" x14ac:dyDescent="0.25">
      <c r="T47" s="111"/>
      <c r="U47" s="238"/>
    </row>
    <row r="48" spans="5:81" x14ac:dyDescent="0.25">
      <c r="T48" s="111"/>
      <c r="U48" s="238"/>
    </row>
    <row r="49" spans="20:21" x14ac:dyDescent="0.25">
      <c r="T49" s="111"/>
      <c r="U49" s="238"/>
    </row>
    <row r="50" spans="20:21" x14ac:dyDescent="0.2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2" spans="2:63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25">
      <c r="BJ20" s="111" t="s">
        <v>274</v>
      </c>
      <c r="BK20" s="112" t="s">
        <v>286</v>
      </c>
    </row>
    <row r="21" spans="2:63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33" t="s">
        <v>359</v>
      </c>
      <c r="Q20" s="233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2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2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2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2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25">
      <c r="T46" s="111"/>
      <c r="U46" s="238"/>
    </row>
    <row r="47" spans="5:81" x14ac:dyDescent="0.25">
      <c r="T47" s="111"/>
      <c r="U47" s="238"/>
    </row>
    <row r="48" spans="5:81" x14ac:dyDescent="0.25">
      <c r="T48" s="111"/>
      <c r="U48" s="238"/>
    </row>
    <row r="49" spans="20:21" x14ac:dyDescent="0.25">
      <c r="T49" s="111"/>
      <c r="U49" s="238"/>
    </row>
    <row r="50" spans="20:21" x14ac:dyDescent="0.2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42578125" defaultRowHeight="15" x14ac:dyDescent="0.25"/>
  <sheetData>
    <row r="2" spans="2:68" x14ac:dyDescent="0.2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2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2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2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2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2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2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2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2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2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2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2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2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2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2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2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2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2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2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2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2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2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2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2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2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2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2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2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2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2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2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2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2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2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2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2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2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2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2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2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2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2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2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6"/>
    <col min="34" max="34" width="6.140625" style="246" bestFit="1" customWidth="1"/>
    <col min="35" max="35" width="2.42578125" style="246"/>
    <col min="36" max="42" width="2.42578125" style="254"/>
    <col min="43" max="51" width="2.42578125" style="84"/>
    <col min="52" max="16384" width="2.42578125" style="246"/>
  </cols>
  <sheetData>
    <row r="2" spans="2:63" x14ac:dyDescent="0.2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2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2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2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2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2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2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2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2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2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2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2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2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2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2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2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2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2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2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2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2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2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2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2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2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2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2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2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2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6" customHeight="1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6" customHeight="1" x14ac:dyDescent="0.2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6" customHeight="1" x14ac:dyDescent="0.2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6" customHeight="1" x14ac:dyDescent="0.2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6" customHeight="1" x14ac:dyDescent="0.2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6" customHeight="1" x14ac:dyDescent="0.2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6" customHeight="1" x14ac:dyDescent="0.2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6" customHeight="1" x14ac:dyDescent="0.2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6" customHeight="1" x14ac:dyDescent="0.2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6" customHeight="1" x14ac:dyDescent="0.2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6" customHeight="1" x14ac:dyDescent="0.2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6" customHeight="1" x14ac:dyDescent="0.2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6" customHeight="1" x14ac:dyDescent="0.2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6" customHeight="1" x14ac:dyDescent="0.2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6" customHeight="1" x14ac:dyDescent="0.2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6" customHeight="1" x14ac:dyDescent="0.2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6" customHeight="1" x14ac:dyDescent="0.2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6" customHeight="1" x14ac:dyDescent="0.2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6" customHeight="1" x14ac:dyDescent="0.2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6" customHeight="1" x14ac:dyDescent="0.2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6" customHeight="1" x14ac:dyDescent="0.2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6" customHeight="1" x14ac:dyDescent="0.2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6" customHeight="1" x14ac:dyDescent="0.2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2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2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2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2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2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2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2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2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2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2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2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2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2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2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2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2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2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2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2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2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2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2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2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2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2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2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2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2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2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2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2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2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2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2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2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2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2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2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2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2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2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2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2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2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2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2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2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2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2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2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2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2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2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2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2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2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2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2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2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2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2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25">
      <c r="A37" s="237" t="s">
        <v>395</v>
      </c>
      <c r="R37" s="237"/>
      <c r="S37" s="237" t="s">
        <v>395</v>
      </c>
      <c r="AJ37" s="237"/>
    </row>
    <row r="40" spans="1:72" x14ac:dyDescent="0.2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2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2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2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2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2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2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2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2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2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2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2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2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2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2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2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2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2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2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2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2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2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2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2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2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2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2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7" t="s">
        <v>395</v>
      </c>
      <c r="T18" s="237" t="s">
        <v>395</v>
      </c>
    </row>
    <row r="20" spans="1:112" x14ac:dyDescent="0.2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2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2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2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2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2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2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2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2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2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2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2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2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2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2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2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2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2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2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2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2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2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2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2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2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2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2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2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2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2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2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2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8515625" defaultRowHeight="15" x14ac:dyDescent="0.25"/>
  <sheetData>
    <row r="1" spans="1:75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2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2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2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2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2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2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2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2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2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2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2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2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2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2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2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2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2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2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2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2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2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2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2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2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2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2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2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2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2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2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2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25">
      <c r="A36" s="237" t="s">
        <v>395</v>
      </c>
      <c r="T36" s="237" t="s">
        <v>395</v>
      </c>
      <c r="AM36" s="237" t="s">
        <v>395</v>
      </c>
    </row>
    <row r="37" spans="1:55" x14ac:dyDescent="0.2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2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2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2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2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2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2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2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2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2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2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2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2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2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2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2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2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2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70"/>
  </cols>
  <sheetData>
    <row r="1" spans="1:18" x14ac:dyDescent="0.2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2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2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2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2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2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2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2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2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2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2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2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2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2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2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2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2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2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2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2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2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2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2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2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2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2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2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2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2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2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2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2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2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2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2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2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2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2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2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2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2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2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2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2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2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2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2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2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2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2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2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2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25">
      <c r="A31" s="237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7" t="s">
        <v>394</v>
      </c>
      <c r="S31" s="237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7" t="s">
        <v>394</v>
      </c>
      <c r="AK31" s="237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7" t="s">
        <v>394</v>
      </c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25">
      <c r="A32" s="65">
        <v>0</v>
      </c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2"/>
      <c r="S32" s="65">
        <v>0</v>
      </c>
      <c r="T32" s="260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2"/>
      <c r="AK32" s="65">
        <v>0</v>
      </c>
      <c r="AL32" s="260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2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25">
      <c r="A33" s="65">
        <f>A32+1</f>
        <v>1</v>
      </c>
      <c r="B33" s="263"/>
      <c r="C33" s="239"/>
      <c r="D33" s="239"/>
      <c r="E33" s="275"/>
      <c r="F33" s="275"/>
      <c r="G33" s="275"/>
      <c r="H33" s="275"/>
      <c r="I33" s="285"/>
      <c r="J33" s="285"/>
      <c r="K33" s="275"/>
      <c r="L33" s="275"/>
      <c r="M33" s="275"/>
      <c r="N33" s="275"/>
      <c r="O33" s="239"/>
      <c r="P33" s="239"/>
      <c r="Q33" s="264"/>
      <c r="S33" s="65">
        <f>S32+1</f>
        <v>1</v>
      </c>
      <c r="T33" s="263"/>
      <c r="U33" s="239"/>
      <c r="V33" s="239"/>
      <c r="W33" s="275"/>
      <c r="X33" s="275"/>
      <c r="Y33" s="275"/>
      <c r="Z33" s="275"/>
      <c r="AA33" s="285"/>
      <c r="AB33" s="285"/>
      <c r="AC33" s="275"/>
      <c r="AD33" s="275"/>
      <c r="AE33" s="275"/>
      <c r="AF33" s="275"/>
      <c r="AG33" s="239"/>
      <c r="AH33" s="239"/>
      <c r="AI33" s="264"/>
      <c r="AK33" s="65">
        <f>AK32+1</f>
        <v>1</v>
      </c>
      <c r="AL33" s="263"/>
      <c r="AM33" s="239"/>
      <c r="AN33" s="239"/>
      <c r="AO33" s="275"/>
      <c r="AP33" s="275"/>
      <c r="AQ33" s="275"/>
      <c r="AR33" s="275"/>
      <c r="AS33" s="285"/>
      <c r="AT33" s="285"/>
      <c r="AU33" s="275"/>
      <c r="AV33" s="275"/>
      <c r="AW33" s="275"/>
      <c r="AX33" s="275"/>
      <c r="AY33" s="239"/>
      <c r="AZ33" s="239"/>
      <c r="BA33" s="264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25">
      <c r="A34" s="65">
        <f t="shared" ref="A34:A47" si="154">A33+1</f>
        <v>2</v>
      </c>
      <c r="B34" s="263"/>
      <c r="C34" s="239"/>
      <c r="D34" s="275"/>
      <c r="E34" s="275"/>
      <c r="F34" s="275"/>
      <c r="G34" s="275"/>
      <c r="H34" s="275"/>
      <c r="I34" s="285"/>
      <c r="J34" s="285"/>
      <c r="K34" s="275"/>
      <c r="L34" s="275"/>
      <c r="M34" s="275"/>
      <c r="N34" s="275"/>
      <c r="O34" s="275"/>
      <c r="P34" s="239"/>
      <c r="Q34" s="264"/>
      <c r="S34" s="65">
        <f t="shared" ref="S34:S47" si="155">S33+1</f>
        <v>2</v>
      </c>
      <c r="T34" s="263"/>
      <c r="U34" s="239"/>
      <c r="V34" s="275"/>
      <c r="W34" s="275"/>
      <c r="X34" s="275"/>
      <c r="Y34" s="275"/>
      <c r="Z34" s="275"/>
      <c r="AA34" s="285"/>
      <c r="AB34" s="285"/>
      <c r="AC34" s="275"/>
      <c r="AD34" s="275"/>
      <c r="AE34" s="275"/>
      <c r="AF34" s="275"/>
      <c r="AG34" s="275"/>
      <c r="AH34" s="239"/>
      <c r="AI34" s="264"/>
      <c r="AK34" s="65">
        <f t="shared" ref="AK34:AK47" si="156">AK33+1</f>
        <v>2</v>
      </c>
      <c r="AL34" s="263"/>
      <c r="AM34" s="239"/>
      <c r="AN34" s="275"/>
      <c r="AO34" s="275"/>
      <c r="AP34" s="275"/>
      <c r="AQ34" s="275"/>
      <c r="AR34" s="275"/>
      <c r="AS34" s="285"/>
      <c r="AT34" s="285"/>
      <c r="AU34" s="275"/>
      <c r="AV34" s="275"/>
      <c r="AW34" s="275"/>
      <c r="AX34" s="275"/>
      <c r="AY34" s="275"/>
      <c r="AZ34" s="239"/>
      <c r="BA34" s="264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25">
      <c r="A35" s="65">
        <f t="shared" si="154"/>
        <v>3</v>
      </c>
      <c r="B35" s="263"/>
      <c r="C35" s="275"/>
      <c r="D35" s="275"/>
      <c r="E35" s="275"/>
      <c r="F35" s="275"/>
      <c r="G35" s="275"/>
      <c r="H35" s="234"/>
      <c r="I35" s="234"/>
      <c r="J35" s="234"/>
      <c r="K35" s="234"/>
      <c r="L35" s="275"/>
      <c r="M35" s="275"/>
      <c r="N35" s="275"/>
      <c r="O35" s="275"/>
      <c r="P35" s="275"/>
      <c r="Q35" s="264"/>
      <c r="S35" s="65">
        <f t="shared" si="155"/>
        <v>3</v>
      </c>
      <c r="T35" s="263"/>
      <c r="U35" s="275"/>
      <c r="V35" s="275"/>
      <c r="W35" s="275"/>
      <c r="X35" s="275"/>
      <c r="Y35" s="275"/>
      <c r="Z35" s="234"/>
      <c r="AA35" s="234"/>
      <c r="AB35" s="234"/>
      <c r="AC35" s="234"/>
      <c r="AD35" s="275"/>
      <c r="AE35" s="275"/>
      <c r="AF35" s="275"/>
      <c r="AG35" s="275"/>
      <c r="AH35" s="275"/>
      <c r="AI35" s="264"/>
      <c r="AK35" s="65">
        <f t="shared" si="156"/>
        <v>3</v>
      </c>
      <c r="AL35" s="263"/>
      <c r="AM35" s="275"/>
      <c r="AN35" s="275"/>
      <c r="AO35" s="275"/>
      <c r="AP35" s="275"/>
      <c r="AQ35" s="275"/>
      <c r="AR35" s="234"/>
      <c r="AS35" s="234"/>
      <c r="AT35" s="234"/>
      <c r="AU35" s="234"/>
      <c r="AV35" s="275"/>
      <c r="AW35" s="275"/>
      <c r="AX35" s="275"/>
      <c r="AY35" s="275"/>
      <c r="AZ35" s="275"/>
      <c r="BA35" s="264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63"/>
      <c r="C36" s="275"/>
      <c r="D36" s="275"/>
      <c r="E36" s="275"/>
      <c r="F36" s="234"/>
      <c r="G36" s="116"/>
      <c r="H36" s="116"/>
      <c r="I36" s="116"/>
      <c r="J36" s="116"/>
      <c r="K36" s="116"/>
      <c r="L36" s="116"/>
      <c r="M36" s="234"/>
      <c r="N36" s="275"/>
      <c r="O36" s="275"/>
      <c r="P36" s="275"/>
      <c r="Q36" s="264"/>
      <c r="S36" s="65">
        <f t="shared" si="155"/>
        <v>4</v>
      </c>
      <c r="T36" s="263"/>
      <c r="U36" s="275"/>
      <c r="V36" s="275"/>
      <c r="W36" s="275"/>
      <c r="X36" s="234"/>
      <c r="Y36" s="116"/>
      <c r="Z36" s="116"/>
      <c r="AA36" s="116"/>
      <c r="AB36" s="116"/>
      <c r="AC36" s="116"/>
      <c r="AD36" s="116"/>
      <c r="AE36" s="234"/>
      <c r="AF36" s="275"/>
      <c r="AG36" s="275"/>
      <c r="AH36" s="275"/>
      <c r="AI36" s="264"/>
      <c r="AK36" s="65">
        <f t="shared" si="156"/>
        <v>4</v>
      </c>
      <c r="AL36" s="263"/>
      <c r="AM36" s="275"/>
      <c r="AN36" s="275"/>
      <c r="AO36" s="275"/>
      <c r="AP36" s="234"/>
      <c r="AQ36" s="116"/>
      <c r="AR36" s="116"/>
      <c r="AS36" s="116"/>
      <c r="AT36" s="116"/>
      <c r="AU36" s="116"/>
      <c r="AV36" s="116"/>
      <c r="AW36" s="234"/>
      <c r="AX36" s="275"/>
      <c r="AY36" s="275"/>
      <c r="AZ36" s="275"/>
      <c r="BA36" s="264"/>
      <c r="BC36" s="237" t="s">
        <v>418</v>
      </c>
    </row>
    <row r="37" spans="1:71" x14ac:dyDescent="0.25">
      <c r="A37" s="65">
        <f t="shared" si="154"/>
        <v>5</v>
      </c>
      <c r="B37" s="263"/>
      <c r="C37" s="275"/>
      <c r="D37" s="275"/>
      <c r="E37" s="275"/>
      <c r="F37" s="234"/>
      <c r="G37" s="259"/>
      <c r="H37" s="116"/>
      <c r="I37" s="234"/>
      <c r="J37" s="116"/>
      <c r="K37" s="116"/>
      <c r="L37" s="259"/>
      <c r="M37" s="234"/>
      <c r="N37" s="275"/>
      <c r="O37" s="275"/>
      <c r="P37" s="275"/>
      <c r="Q37" s="264"/>
      <c r="S37" s="65">
        <f t="shared" si="155"/>
        <v>5</v>
      </c>
      <c r="T37" s="263"/>
      <c r="U37" s="275"/>
      <c r="V37" s="275"/>
      <c r="W37" s="275"/>
      <c r="X37" s="234"/>
      <c r="Y37" s="137"/>
      <c r="Z37" s="137"/>
      <c r="AA37" s="268"/>
      <c r="AB37" s="137"/>
      <c r="AC37" s="137"/>
      <c r="AD37" s="137"/>
      <c r="AE37" s="234"/>
      <c r="AF37" s="275"/>
      <c r="AG37" s="275"/>
      <c r="AH37" s="275"/>
      <c r="AI37" s="264"/>
      <c r="AK37" s="65">
        <f t="shared" si="156"/>
        <v>5</v>
      </c>
      <c r="AL37" s="263"/>
      <c r="AM37" s="275"/>
      <c r="AN37" s="275"/>
      <c r="AO37" s="275"/>
      <c r="AP37" s="234"/>
      <c r="AQ37" s="116"/>
      <c r="AR37" s="116"/>
      <c r="AS37" s="234"/>
      <c r="AT37" s="116"/>
      <c r="AU37" s="116"/>
      <c r="AV37" s="116"/>
      <c r="AW37" s="234"/>
      <c r="AX37" s="275"/>
      <c r="AY37" s="275"/>
      <c r="AZ37" s="275"/>
      <c r="BA37" s="264"/>
    </row>
    <row r="38" spans="1:71" x14ac:dyDescent="0.25">
      <c r="A38" s="65">
        <f t="shared" si="154"/>
        <v>6</v>
      </c>
      <c r="B38" s="263"/>
      <c r="C38" s="275"/>
      <c r="D38" s="275"/>
      <c r="E38" s="234"/>
      <c r="F38" s="234"/>
      <c r="G38" s="116"/>
      <c r="H38" s="116"/>
      <c r="I38" s="116"/>
      <c r="J38" s="116"/>
      <c r="K38" s="116"/>
      <c r="L38" s="116"/>
      <c r="M38" s="234"/>
      <c r="N38" s="234"/>
      <c r="O38" s="275"/>
      <c r="P38" s="275"/>
      <c r="Q38" s="264"/>
      <c r="S38" s="65">
        <f t="shared" si="155"/>
        <v>6</v>
      </c>
      <c r="T38" s="263"/>
      <c r="U38" s="275"/>
      <c r="V38" s="275"/>
      <c r="W38" s="234"/>
      <c r="X38" s="234"/>
      <c r="Y38" s="137"/>
      <c r="Z38" s="137"/>
      <c r="AA38" s="137"/>
      <c r="AB38" s="137"/>
      <c r="AC38" s="137"/>
      <c r="AD38" s="137"/>
      <c r="AE38" s="234"/>
      <c r="AF38" s="234"/>
      <c r="AG38" s="275"/>
      <c r="AH38" s="275"/>
      <c r="AI38" s="264"/>
      <c r="AK38" s="65">
        <f t="shared" si="156"/>
        <v>6</v>
      </c>
      <c r="AL38" s="263"/>
      <c r="AM38" s="275"/>
      <c r="AN38" s="275"/>
      <c r="AO38" s="234"/>
      <c r="AP38" s="234"/>
      <c r="AQ38" s="116"/>
      <c r="AR38" s="8"/>
      <c r="AS38" s="8"/>
      <c r="AT38" s="8"/>
      <c r="AU38" s="8"/>
      <c r="AV38" s="116"/>
      <c r="AW38" s="234"/>
      <c r="AX38" s="234"/>
      <c r="AY38" s="275"/>
      <c r="AZ38" s="275"/>
      <c r="BA38" s="264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63"/>
      <c r="C40" s="285"/>
      <c r="D40" s="285"/>
      <c r="E40" s="234"/>
      <c r="F40" s="234"/>
      <c r="G40" s="116"/>
      <c r="H40" s="116"/>
      <c r="I40" s="116"/>
      <c r="J40" s="116"/>
      <c r="K40" s="116"/>
      <c r="L40" s="116"/>
      <c r="M40" s="234"/>
      <c r="N40" s="234"/>
      <c r="O40" s="285"/>
      <c r="P40" s="285"/>
      <c r="Q40" s="264"/>
      <c r="S40" s="65">
        <f t="shared" si="155"/>
        <v>8</v>
      </c>
      <c r="T40" s="263"/>
      <c r="U40" s="285"/>
      <c r="V40" s="285"/>
      <c r="W40" s="234"/>
      <c r="X40" s="234"/>
      <c r="Y40" s="137"/>
      <c r="Z40" s="137"/>
      <c r="AA40" s="137"/>
      <c r="AB40" s="137"/>
      <c r="AC40" s="137"/>
      <c r="AD40" s="137"/>
      <c r="AE40" s="234"/>
      <c r="AF40" s="234"/>
      <c r="AG40" s="285"/>
      <c r="AH40" s="285"/>
      <c r="AI40" s="264"/>
      <c r="AK40" s="65">
        <f t="shared" si="156"/>
        <v>8</v>
      </c>
      <c r="AL40" s="263"/>
      <c r="AM40" s="285"/>
      <c r="AN40" s="285"/>
      <c r="AO40" s="234"/>
      <c r="AP40" s="234"/>
      <c r="AQ40" s="116"/>
      <c r="AR40" s="8"/>
      <c r="AS40" s="8"/>
      <c r="AT40" s="8"/>
      <c r="AU40" s="8"/>
      <c r="AV40" s="116"/>
      <c r="AW40" s="234"/>
      <c r="AX40" s="234"/>
      <c r="AY40" s="285"/>
      <c r="AZ40" s="285"/>
      <c r="BA40" s="264"/>
    </row>
    <row r="41" spans="1:71" x14ac:dyDescent="0.25">
      <c r="A41" s="65">
        <f t="shared" si="154"/>
        <v>9</v>
      </c>
      <c r="B41" s="263"/>
      <c r="C41" s="275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5"/>
      <c r="Q41" s="264"/>
      <c r="S41" s="65">
        <f t="shared" si="155"/>
        <v>9</v>
      </c>
      <c r="T41" s="263"/>
      <c r="U41" s="275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5"/>
      <c r="AI41" s="264"/>
      <c r="AK41" s="65">
        <f t="shared" si="156"/>
        <v>9</v>
      </c>
      <c r="AL41" s="263"/>
      <c r="AM41" s="275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5"/>
      <c r="BA41" s="264"/>
    </row>
    <row r="42" spans="1:71" x14ac:dyDescent="0.25">
      <c r="A42" s="65">
        <f t="shared" si="154"/>
        <v>10</v>
      </c>
      <c r="B42" s="263"/>
      <c r="C42" s="275"/>
      <c r="D42" s="275"/>
      <c r="E42" s="275"/>
      <c r="F42" s="234"/>
      <c r="G42" s="355"/>
      <c r="H42" s="234"/>
      <c r="I42" s="234"/>
      <c r="J42" s="234"/>
      <c r="K42" s="234"/>
      <c r="L42" s="355"/>
      <c r="M42" s="234"/>
      <c r="N42" s="275"/>
      <c r="O42" s="275"/>
      <c r="P42" s="275"/>
      <c r="Q42" s="264"/>
      <c r="S42" s="65">
        <f t="shared" si="155"/>
        <v>10</v>
      </c>
      <c r="T42" s="263"/>
      <c r="U42" s="275"/>
      <c r="V42" s="275"/>
      <c r="W42" s="275"/>
      <c r="X42" s="234"/>
      <c r="Y42" s="268"/>
      <c r="Z42" s="268"/>
      <c r="AA42" s="268"/>
      <c r="AB42" s="268"/>
      <c r="AC42" s="268"/>
      <c r="AD42" s="268"/>
      <c r="AE42" s="234"/>
      <c r="AF42" s="275"/>
      <c r="AG42" s="275"/>
      <c r="AH42" s="275"/>
      <c r="AI42" s="264"/>
      <c r="AK42" s="65">
        <f t="shared" si="156"/>
        <v>10</v>
      </c>
      <c r="AL42" s="263"/>
      <c r="AM42" s="275"/>
      <c r="AN42" s="275"/>
      <c r="AO42" s="275"/>
      <c r="AP42" s="234"/>
      <c r="AQ42" s="234"/>
      <c r="AR42" s="234"/>
      <c r="AS42" s="234"/>
      <c r="AT42" s="234"/>
      <c r="AU42" s="234"/>
      <c r="AV42" s="234"/>
      <c r="AW42" s="234"/>
      <c r="AX42" s="275"/>
      <c r="AY42" s="275"/>
      <c r="AZ42" s="275"/>
      <c r="BA42" s="264"/>
    </row>
    <row r="43" spans="1:71" x14ac:dyDescent="0.25">
      <c r="A43" s="65">
        <f t="shared" si="154"/>
        <v>11</v>
      </c>
      <c r="B43" s="263"/>
      <c r="C43" s="275"/>
      <c r="D43" s="275"/>
      <c r="E43" s="275"/>
      <c r="F43" s="234"/>
      <c r="G43" s="234"/>
      <c r="H43" s="234"/>
      <c r="I43" s="234"/>
      <c r="J43" s="234"/>
      <c r="K43" s="234"/>
      <c r="L43" s="234"/>
      <c r="M43" s="234"/>
      <c r="N43" s="275"/>
      <c r="O43" s="275"/>
      <c r="P43" s="275"/>
      <c r="Q43" s="264"/>
      <c r="S43" s="65">
        <f t="shared" si="155"/>
        <v>11</v>
      </c>
      <c r="T43" s="263"/>
      <c r="U43" s="275"/>
      <c r="V43" s="275"/>
      <c r="W43" s="275"/>
      <c r="X43" s="234"/>
      <c r="Y43" s="234"/>
      <c r="Z43" s="234"/>
      <c r="AA43" s="234"/>
      <c r="AB43" s="234"/>
      <c r="AC43" s="234"/>
      <c r="AD43" s="234"/>
      <c r="AE43" s="234"/>
      <c r="AF43" s="275"/>
      <c r="AG43" s="275"/>
      <c r="AH43" s="275"/>
      <c r="AI43" s="264"/>
      <c r="AK43" s="65">
        <f t="shared" si="156"/>
        <v>11</v>
      </c>
      <c r="AL43" s="263"/>
      <c r="AM43" s="275"/>
      <c r="AN43" s="275"/>
      <c r="AO43" s="275"/>
      <c r="AP43" s="234"/>
      <c r="AQ43" s="234"/>
      <c r="AR43" s="234"/>
      <c r="AS43" s="234"/>
      <c r="AT43" s="234"/>
      <c r="AU43" s="234"/>
      <c r="AV43" s="234"/>
      <c r="AW43" s="234"/>
      <c r="AX43" s="275"/>
      <c r="AY43" s="275"/>
      <c r="AZ43" s="275"/>
      <c r="BA43" s="264"/>
    </row>
    <row r="44" spans="1:71" x14ac:dyDescent="0.25">
      <c r="A44" s="65">
        <f t="shared" si="154"/>
        <v>12</v>
      </c>
      <c r="B44" s="263"/>
      <c r="C44" s="275"/>
      <c r="D44" s="275"/>
      <c r="E44" s="275"/>
      <c r="F44" s="275"/>
      <c r="G44" s="275"/>
      <c r="H44" s="234"/>
      <c r="I44" s="234"/>
      <c r="J44" s="234"/>
      <c r="K44" s="234"/>
      <c r="L44" s="275"/>
      <c r="M44" s="275"/>
      <c r="N44" s="275"/>
      <c r="O44" s="275"/>
      <c r="P44" s="275"/>
      <c r="Q44" s="264"/>
      <c r="S44" s="65">
        <f t="shared" si="155"/>
        <v>12</v>
      </c>
      <c r="T44" s="263"/>
      <c r="U44" s="275"/>
      <c r="V44" s="275"/>
      <c r="W44" s="275"/>
      <c r="X44" s="275"/>
      <c r="Y44" s="275"/>
      <c r="Z44" s="234"/>
      <c r="AA44" s="234"/>
      <c r="AB44" s="234"/>
      <c r="AC44" s="234"/>
      <c r="AD44" s="275"/>
      <c r="AE44" s="275"/>
      <c r="AF44" s="275"/>
      <c r="AG44" s="275"/>
      <c r="AH44" s="275"/>
      <c r="AI44" s="264"/>
      <c r="AK44" s="65">
        <f t="shared" si="156"/>
        <v>12</v>
      </c>
      <c r="AL44" s="263"/>
      <c r="AM44" s="275"/>
      <c r="AN44" s="275"/>
      <c r="AO44" s="275"/>
      <c r="AP44" s="275"/>
      <c r="AQ44" s="275"/>
      <c r="AR44" s="234"/>
      <c r="AS44" s="234"/>
      <c r="AT44" s="234"/>
      <c r="AU44" s="234"/>
      <c r="AV44" s="275"/>
      <c r="AW44" s="275"/>
      <c r="AX44" s="275"/>
      <c r="AY44" s="275"/>
      <c r="AZ44" s="275"/>
      <c r="BA44" s="264"/>
    </row>
    <row r="45" spans="1:71" x14ac:dyDescent="0.25">
      <c r="A45" s="65">
        <f t="shared" si="154"/>
        <v>13</v>
      </c>
      <c r="B45" s="263"/>
      <c r="C45" s="239"/>
      <c r="D45" s="275"/>
      <c r="E45" s="275"/>
      <c r="F45" s="275"/>
      <c r="G45" s="275"/>
      <c r="H45" s="275"/>
      <c r="I45" s="285"/>
      <c r="J45" s="285"/>
      <c r="K45" s="275"/>
      <c r="L45" s="275"/>
      <c r="M45" s="275"/>
      <c r="N45" s="275"/>
      <c r="O45" s="275"/>
      <c r="P45" s="239"/>
      <c r="Q45" s="264"/>
      <c r="S45" s="65">
        <f t="shared" si="155"/>
        <v>13</v>
      </c>
      <c r="T45" s="263"/>
      <c r="U45" s="239"/>
      <c r="V45" s="275"/>
      <c r="W45" s="275"/>
      <c r="X45" s="275"/>
      <c r="Y45" s="275"/>
      <c r="Z45" s="275"/>
      <c r="AA45" s="285"/>
      <c r="AB45" s="285"/>
      <c r="AC45" s="275"/>
      <c r="AD45" s="275"/>
      <c r="AE45" s="275"/>
      <c r="AF45" s="275"/>
      <c r="AG45" s="275"/>
      <c r="AH45" s="239"/>
      <c r="AI45" s="264"/>
      <c r="AK45" s="65">
        <f t="shared" si="156"/>
        <v>13</v>
      </c>
      <c r="AL45" s="263"/>
      <c r="AM45" s="239"/>
      <c r="AN45" s="275"/>
      <c r="AO45" s="275"/>
      <c r="AP45" s="275"/>
      <c r="AQ45" s="275"/>
      <c r="AR45" s="275"/>
      <c r="AS45" s="285"/>
      <c r="AT45" s="285"/>
      <c r="AU45" s="275"/>
      <c r="AV45" s="275"/>
      <c r="AW45" s="275"/>
      <c r="AX45" s="275"/>
      <c r="AY45" s="275"/>
      <c r="AZ45" s="239"/>
      <c r="BA45" s="264"/>
    </row>
    <row r="46" spans="1:71" x14ac:dyDescent="0.25">
      <c r="A46" s="65">
        <f t="shared" si="154"/>
        <v>14</v>
      </c>
      <c r="B46" s="16"/>
      <c r="C46" s="17"/>
      <c r="D46" s="239"/>
      <c r="E46" s="275"/>
      <c r="F46" s="275"/>
      <c r="G46" s="123"/>
      <c r="H46" s="123"/>
      <c r="I46" s="157"/>
      <c r="J46" s="157"/>
      <c r="K46" s="123"/>
      <c r="L46" s="123"/>
      <c r="M46" s="275"/>
      <c r="N46" s="275"/>
      <c r="O46" s="239"/>
      <c r="P46" s="17"/>
      <c r="Q46" s="26"/>
      <c r="S46" s="65">
        <f t="shared" si="155"/>
        <v>14</v>
      </c>
      <c r="T46" s="16"/>
      <c r="U46" s="17"/>
      <c r="V46" s="239"/>
      <c r="W46" s="275"/>
      <c r="X46" s="275"/>
      <c r="Y46" s="123"/>
      <c r="Z46" s="123"/>
      <c r="AA46" s="157"/>
      <c r="AB46" s="157"/>
      <c r="AC46" s="123"/>
      <c r="AD46" s="123"/>
      <c r="AE46" s="275"/>
      <c r="AF46" s="275"/>
      <c r="AG46" s="239"/>
      <c r="AH46" s="17"/>
      <c r="AI46" s="26"/>
      <c r="AK46" s="65">
        <f t="shared" si="156"/>
        <v>14</v>
      </c>
      <c r="AL46" s="16"/>
      <c r="AM46" s="17"/>
      <c r="AN46" s="239"/>
      <c r="AO46" s="275"/>
      <c r="AP46" s="275"/>
      <c r="AQ46" s="123"/>
      <c r="AR46" s="123"/>
      <c r="AS46" s="157"/>
      <c r="AT46" s="157"/>
      <c r="AU46" s="123"/>
      <c r="AV46" s="123"/>
      <c r="AW46" s="275"/>
      <c r="AX46" s="275"/>
      <c r="AY46" s="239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7" t="s">
        <v>395</v>
      </c>
      <c r="S48" s="237" t="s">
        <v>395</v>
      </c>
      <c r="AK48" s="237" t="s">
        <v>395</v>
      </c>
    </row>
    <row r="49" spans="25:30" x14ac:dyDescent="0.25">
      <c r="Y49" s="735"/>
      <c r="AD49" s="735"/>
    </row>
    <row r="50" spans="25:30" x14ac:dyDescent="0.25">
      <c r="Y50" s="735"/>
      <c r="AD50" s="735"/>
    </row>
    <row r="51" spans="25:30" x14ac:dyDescent="0.25">
      <c r="Y51" s="735"/>
      <c r="AD51" s="735"/>
    </row>
    <row r="52" spans="25:30" x14ac:dyDescent="0.25">
      <c r="Y52" s="592"/>
      <c r="Z52" s="592"/>
      <c r="AA52" s="592"/>
      <c r="AB52" s="592"/>
      <c r="AC52" s="592"/>
      <c r="AD52" s="592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2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2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2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2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2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2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2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2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2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2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2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2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2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2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2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2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2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2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2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2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2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2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2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2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2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2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2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2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2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2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2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2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2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2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2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2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2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2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2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2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2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2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2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2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2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2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2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2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2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2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2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2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2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2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2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2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2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2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2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2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2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2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2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2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2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2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2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2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2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2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2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2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2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2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2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2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2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2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2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2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2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2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2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2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2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2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2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2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2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2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2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2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2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2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2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2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2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2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2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2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2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2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2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2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2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2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2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2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2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2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2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2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2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2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2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2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2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2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2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2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2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2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2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2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2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2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2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2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2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2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2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2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2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2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2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2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2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2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2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2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2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2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2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2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2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2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2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2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2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2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2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2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2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2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2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2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2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2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2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2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2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2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2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2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2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2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2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2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2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2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2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2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2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2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2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2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2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2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2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2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2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2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2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2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2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2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2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2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2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2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2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2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2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2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2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2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2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2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2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2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2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2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2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2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2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2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2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.75" thickBot="1" x14ac:dyDescent="0.3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2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2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2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2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2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2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2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2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2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2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2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2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2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.75" thickBot="1" x14ac:dyDescent="0.3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2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2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2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activeCell="AR7" sqref="AR7"/>
    </sheetView>
  </sheetViews>
  <sheetFormatPr defaultColWidth="2.85546875" defaultRowHeight="15" x14ac:dyDescent="0.25"/>
  <sheetData>
    <row r="1" spans="1:90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7" t="s">
        <v>394</v>
      </c>
      <c r="AK1" s="237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7" t="s">
        <v>394</v>
      </c>
      <c r="BC1" s="237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7" t="s">
        <v>394</v>
      </c>
      <c r="BU1" s="237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7" t="s">
        <v>394</v>
      </c>
    </row>
    <row r="2" spans="1:90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  <c r="BU2" s="65">
        <v>0</v>
      </c>
      <c r="BV2" s="260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2"/>
    </row>
    <row r="3" spans="1:90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K3" s="65">
        <f>AK2+1</f>
        <v>1</v>
      </c>
      <c r="AL3" s="263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C3" s="65">
        <f>BC2+1</f>
        <v>1</v>
      </c>
      <c r="BD3" s="263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64"/>
      <c r="BU3" s="65">
        <f>BU2+1</f>
        <v>1</v>
      </c>
      <c r="BV3" s="263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39"/>
      <c r="CH3" s="239"/>
      <c r="CI3" s="239"/>
      <c r="CJ3" s="239"/>
      <c r="CK3" s="264"/>
    </row>
    <row r="4" spans="1:90" x14ac:dyDescent="0.25">
      <c r="A4" s="65">
        <f t="shared" ref="A4:A17" si="61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62">S3+1</f>
        <v>2</v>
      </c>
      <c r="T4" s="263"/>
      <c r="U4" s="239"/>
      <c r="V4" s="239"/>
      <c r="W4" s="275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K4" s="65">
        <f t="shared" ref="AK4:AK17" si="63">AK3+1</f>
        <v>2</v>
      </c>
      <c r="AL4" s="263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C4" s="65">
        <f t="shared" ref="BC4:BC17" si="64">BC3+1</f>
        <v>2</v>
      </c>
      <c r="BD4" s="263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U4" s="65">
        <f t="shared" ref="BU4:BU17" si="65">BU3+1</f>
        <v>2</v>
      </c>
      <c r="BV4" s="263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64"/>
    </row>
    <row r="5" spans="1:90" x14ac:dyDescent="0.25">
      <c r="A5" s="65">
        <f t="shared" si="61"/>
        <v>3</v>
      </c>
      <c r="B5" s="263"/>
      <c r="C5" s="239"/>
      <c r="D5" s="239"/>
      <c r="E5" s="275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62"/>
        <v>3</v>
      </c>
      <c r="T5" s="263"/>
      <c r="U5" s="239"/>
      <c r="V5" s="275"/>
      <c r="W5" s="275"/>
      <c r="X5" s="275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  <c r="AK5" s="65">
        <f t="shared" si="63"/>
        <v>3</v>
      </c>
      <c r="AL5" s="263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64"/>
      <c r="BC5" s="65">
        <f t="shared" si="64"/>
        <v>3</v>
      </c>
      <c r="BD5" s="263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64"/>
      <c r="BU5" s="65">
        <f t="shared" si="65"/>
        <v>3</v>
      </c>
      <c r="BV5" s="263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64"/>
    </row>
    <row r="6" spans="1:90" x14ac:dyDescent="0.25">
      <c r="A6" s="65">
        <f t="shared" si="61"/>
        <v>4</v>
      </c>
      <c r="B6" s="263"/>
      <c r="C6" s="239"/>
      <c r="D6" s="275"/>
      <c r="E6" s="275"/>
      <c r="F6" s="275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62"/>
        <v>4</v>
      </c>
      <c r="T6" s="263"/>
      <c r="U6" s="239"/>
      <c r="V6" s="275"/>
      <c r="W6" s="275"/>
      <c r="X6" s="275"/>
      <c r="Y6" s="17"/>
      <c r="Z6" s="17"/>
      <c r="AA6" s="17"/>
      <c r="AB6" s="17"/>
      <c r="AC6" s="17"/>
      <c r="AD6" s="17"/>
      <c r="AE6" s="239"/>
      <c r="AF6" s="239"/>
      <c r="AG6" s="239"/>
      <c r="AH6" s="239"/>
      <c r="AI6" s="264"/>
      <c r="AK6" s="65">
        <f t="shared" si="63"/>
        <v>4</v>
      </c>
      <c r="AL6" s="263"/>
      <c r="AM6" s="239"/>
      <c r="AN6" s="239"/>
      <c r="AO6" s="239"/>
      <c r="AP6" s="239"/>
      <c r="AQ6" s="17"/>
      <c r="AR6" s="17"/>
      <c r="AS6" s="17"/>
      <c r="AT6" s="17"/>
      <c r="AU6" s="17"/>
      <c r="AV6" s="17"/>
      <c r="AW6" s="239"/>
      <c r="AX6" s="239"/>
      <c r="AY6" s="239"/>
      <c r="AZ6" s="239"/>
      <c r="BA6" s="264"/>
      <c r="BC6" s="65">
        <f t="shared" si="64"/>
        <v>4</v>
      </c>
      <c r="BD6" s="263"/>
      <c r="BE6" s="239"/>
      <c r="BF6" s="239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9"/>
      <c r="BR6" s="239"/>
      <c r="BS6" s="264"/>
      <c r="BU6" s="65">
        <f t="shared" si="65"/>
        <v>4</v>
      </c>
      <c r="BV6" s="263"/>
      <c r="BW6" s="239"/>
      <c r="BX6" s="239"/>
      <c r="BY6" s="239"/>
      <c r="BZ6" s="239"/>
      <c r="CA6" s="17"/>
      <c r="CB6" s="17"/>
      <c r="CC6" s="17"/>
      <c r="CD6" s="17"/>
      <c r="CE6" s="17"/>
      <c r="CF6" s="17"/>
      <c r="CG6" s="239"/>
      <c r="CH6" s="239"/>
      <c r="CI6" s="239"/>
      <c r="CJ6" s="239"/>
      <c r="CK6" s="264"/>
    </row>
    <row r="7" spans="1:90" x14ac:dyDescent="0.25">
      <c r="A7" s="65">
        <f t="shared" si="61"/>
        <v>5</v>
      </c>
      <c r="B7" s="263"/>
      <c r="C7" s="239"/>
      <c r="D7" s="275"/>
      <c r="E7" s="275"/>
      <c r="F7" s="275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S7" s="65">
        <f t="shared" si="62"/>
        <v>5</v>
      </c>
      <c r="T7" s="263"/>
      <c r="U7" s="239"/>
      <c r="V7" s="275"/>
      <c r="W7" s="275"/>
      <c r="X7" s="275"/>
      <c r="Y7" s="17"/>
      <c r="Z7" s="17"/>
      <c r="AA7" s="239"/>
      <c r="AB7" s="17"/>
      <c r="AC7" s="17"/>
      <c r="AD7" s="17"/>
      <c r="AE7" s="239"/>
      <c r="AF7" s="239"/>
      <c r="AG7" s="239"/>
      <c r="AH7" s="239"/>
      <c r="AI7" s="264"/>
      <c r="AK7" s="65">
        <f t="shared" si="63"/>
        <v>5</v>
      </c>
      <c r="AL7" s="263"/>
      <c r="AM7" s="239"/>
      <c r="AN7" s="239"/>
      <c r="AO7" s="239"/>
      <c r="AP7" s="239"/>
      <c r="AQ7" s="17"/>
      <c r="AR7" s="17"/>
      <c r="AS7" s="239"/>
      <c r="AT7" s="17"/>
      <c r="AU7" s="17"/>
      <c r="AV7" s="17"/>
      <c r="AW7" s="239"/>
      <c r="AX7" s="239"/>
      <c r="AY7" s="239"/>
      <c r="AZ7" s="239"/>
      <c r="BA7" s="264"/>
      <c r="BC7" s="65">
        <f t="shared" si="64"/>
        <v>5</v>
      </c>
      <c r="BD7" s="263"/>
      <c r="BE7" s="239"/>
      <c r="BF7" s="239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9"/>
      <c r="BR7" s="239"/>
      <c r="BS7" s="264"/>
      <c r="BU7" s="65">
        <f t="shared" si="65"/>
        <v>5</v>
      </c>
      <c r="BV7" s="263"/>
      <c r="BW7" s="239"/>
      <c r="BX7" s="239"/>
      <c r="BY7" s="239"/>
      <c r="BZ7" s="239"/>
      <c r="CA7" s="17"/>
      <c r="CB7" s="17"/>
      <c r="CC7" s="239"/>
      <c r="CD7" s="17"/>
      <c r="CE7" s="17"/>
      <c r="CF7" s="17"/>
      <c r="CG7" s="239"/>
      <c r="CH7" s="239"/>
      <c r="CI7" s="239"/>
      <c r="CJ7" s="239"/>
      <c r="CK7" s="264"/>
    </row>
    <row r="8" spans="1:90" x14ac:dyDescent="0.25">
      <c r="A8" s="65">
        <f t="shared" si="61"/>
        <v>6</v>
      </c>
      <c r="B8" s="263"/>
      <c r="C8" s="239"/>
      <c r="D8" s="275"/>
      <c r="E8" s="275"/>
      <c r="F8" s="275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62"/>
        <v>6</v>
      </c>
      <c r="T8" s="263"/>
      <c r="U8" s="239"/>
      <c r="V8" s="275"/>
      <c r="W8" s="275"/>
      <c r="X8" s="275"/>
      <c r="Y8" s="17"/>
      <c r="Z8" s="17"/>
      <c r="AA8" s="17"/>
      <c r="AB8" s="17"/>
      <c r="AC8" s="17"/>
      <c r="AD8" s="17"/>
      <c r="AE8" s="239"/>
      <c r="AF8" s="239"/>
      <c r="AG8" s="239"/>
      <c r="AH8" s="239"/>
      <c r="AI8" s="264"/>
      <c r="AK8" s="65">
        <f t="shared" si="63"/>
        <v>6</v>
      </c>
      <c r="AL8" s="263"/>
      <c r="AM8" s="239"/>
      <c r="AN8" s="239"/>
      <c r="AO8" s="239"/>
      <c r="AP8" s="239"/>
      <c r="AQ8" s="17"/>
      <c r="AR8" s="17"/>
      <c r="AS8" s="17"/>
      <c r="AT8" s="17"/>
      <c r="AU8" s="17"/>
      <c r="AV8" s="17"/>
      <c r="AW8" s="239"/>
      <c r="AX8" s="239"/>
      <c r="AY8" s="239"/>
      <c r="AZ8" s="239"/>
      <c r="BA8" s="264"/>
      <c r="BC8" s="65">
        <f t="shared" si="64"/>
        <v>6</v>
      </c>
      <c r="BD8" s="263"/>
      <c r="BE8" s="239"/>
      <c r="BF8" s="239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9"/>
      <c r="BR8" s="239"/>
      <c r="BS8" s="264"/>
      <c r="BU8" s="65">
        <f t="shared" si="65"/>
        <v>6</v>
      </c>
      <c r="BV8" s="263"/>
      <c r="BW8" s="239"/>
      <c r="BX8" s="239"/>
      <c r="BY8" s="239"/>
      <c r="BZ8" s="239"/>
      <c r="CA8" s="17"/>
      <c r="CB8" s="17"/>
      <c r="CC8" s="17"/>
      <c r="CD8" s="17"/>
      <c r="CE8" s="17"/>
      <c r="CF8" s="17"/>
      <c r="CG8" s="239"/>
      <c r="CH8" s="239"/>
      <c r="CI8" s="239"/>
      <c r="CJ8" s="239"/>
      <c r="CK8" s="264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63"/>
      <c r="C10" s="239"/>
      <c r="D10" s="239"/>
      <c r="E10" s="275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S10" s="65">
        <f t="shared" si="62"/>
        <v>8</v>
      </c>
      <c r="T10" s="263"/>
      <c r="U10" s="239"/>
      <c r="V10" s="275"/>
      <c r="W10" s="275"/>
      <c r="X10" s="275"/>
      <c r="Y10" s="17"/>
      <c r="Z10" s="17"/>
      <c r="AA10" s="17"/>
      <c r="AB10" s="17"/>
      <c r="AC10" s="17"/>
      <c r="AD10" s="17"/>
      <c r="AE10" s="239"/>
      <c r="AF10" s="239"/>
      <c r="AG10" s="239"/>
      <c r="AH10" s="239"/>
      <c r="AI10" s="264"/>
      <c r="AK10" s="65">
        <f t="shared" si="63"/>
        <v>8</v>
      </c>
      <c r="AL10" s="263"/>
      <c r="AM10" s="239"/>
      <c r="AN10" s="239"/>
      <c r="AO10" s="239"/>
      <c r="AP10" s="239"/>
      <c r="AQ10" s="17"/>
      <c r="AR10" s="17"/>
      <c r="AS10" s="17"/>
      <c r="AT10" s="17"/>
      <c r="AU10" s="17"/>
      <c r="AV10" s="17"/>
      <c r="AW10" s="239"/>
      <c r="AX10" s="239"/>
      <c r="AY10" s="239"/>
      <c r="AZ10" s="239"/>
      <c r="BA10" s="264"/>
      <c r="BC10" s="65">
        <f t="shared" si="64"/>
        <v>8</v>
      </c>
      <c r="BD10" s="263"/>
      <c r="BE10" s="239"/>
      <c r="BF10" s="239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9"/>
      <c r="BR10" s="239"/>
      <c r="BS10" s="264"/>
      <c r="BU10" s="65">
        <f t="shared" si="65"/>
        <v>8</v>
      </c>
      <c r="BV10" s="263"/>
      <c r="BW10" s="239"/>
      <c r="BX10" s="239"/>
      <c r="BY10" s="239"/>
      <c r="BZ10" s="239"/>
      <c r="CA10" s="17"/>
      <c r="CB10" s="17"/>
      <c r="CC10" s="17"/>
      <c r="CD10" s="17"/>
      <c r="CE10" s="17"/>
      <c r="CF10" s="17"/>
      <c r="CG10" s="239"/>
      <c r="CH10" s="239"/>
      <c r="CI10" s="239"/>
      <c r="CJ10" s="239"/>
      <c r="CK10" s="264"/>
    </row>
    <row r="11" spans="1:90" x14ac:dyDescent="0.25">
      <c r="A11" s="65">
        <f t="shared" si="61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S11" s="65">
        <f t="shared" si="62"/>
        <v>9</v>
      </c>
      <c r="T11" s="263"/>
      <c r="U11" s="239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9"/>
      <c r="AI11" s="264"/>
      <c r="AK11" s="65">
        <f t="shared" si="63"/>
        <v>9</v>
      </c>
      <c r="AL11" s="263"/>
      <c r="AM11" s="239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9"/>
      <c r="BA11" s="264"/>
      <c r="BC11" s="65">
        <f t="shared" si="64"/>
        <v>9</v>
      </c>
      <c r="BD11" s="263"/>
      <c r="BE11" s="2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9"/>
      <c r="BS11" s="264"/>
      <c r="BU11" s="65">
        <f t="shared" si="65"/>
        <v>9</v>
      </c>
      <c r="BV11" s="263"/>
      <c r="BW11" s="239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9"/>
      <c r="CK11" s="264"/>
    </row>
    <row r="12" spans="1:90" x14ac:dyDescent="0.25">
      <c r="A12" s="65">
        <f t="shared" si="61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S12" s="65">
        <f t="shared" si="62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K12" s="65">
        <f t="shared" si="63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C12" s="65">
        <f t="shared" si="64"/>
        <v>10</v>
      </c>
      <c r="BD12" s="263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64"/>
      <c r="BU12" s="65">
        <f t="shared" si="65"/>
        <v>10</v>
      </c>
      <c r="BV12" s="263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39"/>
      <c r="CH12" s="239"/>
      <c r="CI12" s="239"/>
      <c r="CJ12" s="239"/>
      <c r="CK12" s="264"/>
    </row>
    <row r="13" spans="1:90" x14ac:dyDescent="0.25">
      <c r="A13" s="65">
        <f t="shared" si="61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S13" s="65">
        <f t="shared" si="62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  <c r="AK13" s="65">
        <f t="shared" si="63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4"/>
        <v>11</v>
      </c>
      <c r="BD13" s="263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64"/>
      <c r="BU13" s="65">
        <f t="shared" si="65"/>
        <v>11</v>
      </c>
      <c r="BV13" s="263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39"/>
      <c r="CH13" s="239"/>
      <c r="CI13" s="239"/>
      <c r="CJ13" s="239"/>
      <c r="CK13" s="264"/>
    </row>
    <row r="14" spans="1:90" x14ac:dyDescent="0.25">
      <c r="A14" s="65">
        <f t="shared" si="61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S14" s="65">
        <f t="shared" si="62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K14" s="65">
        <f t="shared" si="63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4"/>
        <v>12</v>
      </c>
      <c r="BD14" s="263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64"/>
      <c r="BU14" s="65">
        <f t="shared" si="65"/>
        <v>12</v>
      </c>
      <c r="BV14" s="263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39"/>
      <c r="CH14" s="239"/>
      <c r="CI14" s="239"/>
      <c r="CJ14" s="239"/>
      <c r="CK14" s="264"/>
    </row>
    <row r="15" spans="1:90" x14ac:dyDescent="0.25">
      <c r="A15" s="65">
        <f t="shared" si="61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S15" s="65">
        <f t="shared" si="62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K15" s="65">
        <f t="shared" si="63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4"/>
        <v>13</v>
      </c>
      <c r="BD15" s="263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64"/>
      <c r="BU15" s="65">
        <f t="shared" si="65"/>
        <v>13</v>
      </c>
      <c r="BV15" s="263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39"/>
      <c r="CH15" s="239"/>
      <c r="CI15" s="239"/>
      <c r="CJ15" s="239"/>
      <c r="CK15" s="264"/>
    </row>
    <row r="16" spans="1:90" x14ac:dyDescent="0.25">
      <c r="A16" s="65">
        <f t="shared" si="61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62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  <c r="AK16" s="65">
        <f t="shared" si="63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4"/>
        <v>14</v>
      </c>
      <c r="BD16" s="16"/>
      <c r="BE16" s="17"/>
      <c r="BF16" s="239"/>
      <c r="BG16" s="239"/>
      <c r="BH16" s="239"/>
      <c r="BI16" s="17"/>
      <c r="BJ16" s="17"/>
      <c r="BK16" s="17"/>
      <c r="BL16" s="17"/>
      <c r="BM16" s="17"/>
      <c r="BN16" s="17"/>
      <c r="BO16" s="239"/>
      <c r="BP16" s="239"/>
      <c r="BQ16" s="239"/>
      <c r="BR16" s="17"/>
      <c r="BS16" s="26"/>
      <c r="BU16" s="65">
        <f t="shared" si="65"/>
        <v>14</v>
      </c>
      <c r="BV16" s="16"/>
      <c r="BW16" s="17"/>
      <c r="BX16" s="239"/>
      <c r="BY16" s="239"/>
      <c r="BZ16" s="239"/>
      <c r="CA16" s="17"/>
      <c r="CB16" s="17"/>
      <c r="CC16" s="17"/>
      <c r="CD16" s="17"/>
      <c r="CE16" s="17"/>
      <c r="CF16" s="17"/>
      <c r="CG16" s="239"/>
      <c r="CH16" s="239"/>
      <c r="CI16" s="239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7" t="s">
        <v>395</v>
      </c>
      <c r="S18" s="237" t="s">
        <v>395</v>
      </c>
      <c r="AK18" s="237" t="s">
        <v>395</v>
      </c>
      <c r="BC18" s="237" t="s">
        <v>395</v>
      </c>
      <c r="BU18" s="237" t="s">
        <v>395</v>
      </c>
    </row>
    <row r="19" spans="1:90" x14ac:dyDescent="0.25">
      <c r="A19" s="237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7" t="s">
        <v>394</v>
      </c>
      <c r="S19" s="237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7" t="s">
        <v>394</v>
      </c>
      <c r="AK19" s="237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7" t="s">
        <v>394</v>
      </c>
      <c r="BC19" s="237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7" t="s">
        <v>394</v>
      </c>
      <c r="BU19" s="237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7" t="s">
        <v>394</v>
      </c>
    </row>
    <row r="20" spans="1:90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K20" s="65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C20" s="65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U20" s="65">
        <v>0</v>
      </c>
      <c r="BV20" s="260"/>
      <c r="BW20" s="261"/>
      <c r="BX20" s="261"/>
      <c r="BY20" s="261"/>
      <c r="BZ20" s="261"/>
      <c r="CA20" s="261"/>
      <c r="CB20" s="261"/>
      <c r="CC20" s="261"/>
      <c r="CD20" s="261"/>
      <c r="CE20" s="261"/>
      <c r="CF20" s="261"/>
      <c r="CG20" s="261"/>
      <c r="CH20" s="261"/>
      <c r="CI20" s="261"/>
      <c r="CJ20" s="261"/>
      <c r="CK20" s="262"/>
    </row>
    <row r="21" spans="1:90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C21" s="65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U21" s="65">
        <f>BU20+1</f>
        <v>1</v>
      </c>
      <c r="BV21" s="263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39"/>
      <c r="CH21" s="239"/>
      <c r="CI21" s="239"/>
      <c r="CJ21" s="239"/>
      <c r="CK21" s="264"/>
    </row>
    <row r="22" spans="1:90" x14ac:dyDescent="0.25">
      <c r="A22" s="65">
        <f t="shared" ref="A22:A35" si="141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S22" s="65">
        <f t="shared" ref="S22:S35" si="142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  <c r="AK22" s="65">
        <f t="shared" ref="AK22:AK35" si="143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C22" s="65">
        <f t="shared" ref="BC22:BC35" si="144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U22" s="65">
        <f t="shared" ref="BU22:BU35" si="145">BU21+1</f>
        <v>2</v>
      </c>
      <c r="BV22" s="263"/>
      <c r="BW22" s="239"/>
      <c r="BX22" s="239"/>
      <c r="BY22" s="239"/>
      <c r="BZ22" s="239"/>
      <c r="CA22" s="239"/>
      <c r="CB22" s="239"/>
      <c r="CC22" s="239"/>
      <c r="CD22" s="239"/>
      <c r="CE22" s="239"/>
      <c r="CF22" s="239"/>
      <c r="CG22" s="239"/>
      <c r="CH22" s="239"/>
      <c r="CI22" s="239"/>
      <c r="CJ22" s="239"/>
      <c r="CK22" s="264"/>
    </row>
    <row r="23" spans="1:90" x14ac:dyDescent="0.25">
      <c r="A23" s="65">
        <f t="shared" si="141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S23" s="65">
        <f t="shared" si="142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  <c r="AK23" s="65">
        <f t="shared" si="143"/>
        <v>3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C23" s="65">
        <f t="shared" si="144"/>
        <v>3</v>
      </c>
      <c r="BD23" s="263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64"/>
      <c r="BU23" s="65">
        <f t="shared" si="145"/>
        <v>3</v>
      </c>
      <c r="BV23" s="263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39"/>
      <c r="CH23" s="239"/>
      <c r="CI23" s="239"/>
      <c r="CJ23" s="239"/>
      <c r="CK23" s="264"/>
    </row>
    <row r="24" spans="1:90" x14ac:dyDescent="0.25">
      <c r="A24" s="65">
        <f t="shared" si="141"/>
        <v>4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S24" s="65">
        <f t="shared" si="142"/>
        <v>4</v>
      </c>
      <c r="T24" s="263"/>
      <c r="U24" s="239"/>
      <c r="V24" s="239"/>
      <c r="W24" s="239"/>
      <c r="X24" s="239"/>
      <c r="Y24" s="17"/>
      <c r="Z24" s="17"/>
      <c r="AA24" s="17"/>
      <c r="AB24" s="17"/>
      <c r="AC24" s="17"/>
      <c r="AD24" s="17"/>
      <c r="AE24" s="239"/>
      <c r="AF24" s="239"/>
      <c r="AG24" s="239"/>
      <c r="AH24" s="239"/>
      <c r="AI24" s="264"/>
      <c r="AK24" s="65">
        <f t="shared" si="143"/>
        <v>4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C24" s="65">
        <f t="shared" si="144"/>
        <v>4</v>
      </c>
      <c r="BD24" s="263"/>
      <c r="BE24" s="239"/>
      <c r="BF24" s="239"/>
      <c r="BG24" s="239"/>
      <c r="BH24" s="239"/>
      <c r="BI24" s="17"/>
      <c r="BJ24" s="17"/>
      <c r="BK24" s="17"/>
      <c r="BL24" s="17"/>
      <c r="BM24" s="17"/>
      <c r="BN24" s="17"/>
      <c r="BO24" s="239"/>
      <c r="BP24" s="239"/>
      <c r="BQ24" s="239"/>
      <c r="BR24" s="239"/>
      <c r="BS24" s="264"/>
      <c r="BU24" s="65">
        <f t="shared" si="145"/>
        <v>4</v>
      </c>
      <c r="BV24" s="263"/>
      <c r="BW24" s="239"/>
      <c r="BX24" s="239"/>
      <c r="BY24" s="239"/>
      <c r="BZ24" s="239"/>
      <c r="CA24" s="17"/>
      <c r="CB24" s="17"/>
      <c r="CC24" s="17"/>
      <c r="CD24" s="17"/>
      <c r="CE24" s="17"/>
      <c r="CF24" s="17"/>
      <c r="CG24" s="239"/>
      <c r="CH24" s="239"/>
      <c r="CI24" s="239"/>
      <c r="CJ24" s="239"/>
      <c r="CK24" s="264"/>
    </row>
    <row r="25" spans="1:90" x14ac:dyDescent="0.25">
      <c r="A25" s="65">
        <f t="shared" si="141"/>
        <v>5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S25" s="65">
        <f t="shared" si="142"/>
        <v>5</v>
      </c>
      <c r="T25" s="263"/>
      <c r="U25" s="239"/>
      <c r="V25" s="239"/>
      <c r="W25" s="239"/>
      <c r="X25" s="239"/>
      <c r="Y25" s="17"/>
      <c r="Z25" s="17"/>
      <c r="AA25" s="239"/>
      <c r="AB25" s="17"/>
      <c r="AC25" s="17"/>
      <c r="AD25" s="17"/>
      <c r="AE25" s="239"/>
      <c r="AF25" s="239"/>
      <c r="AG25" s="239"/>
      <c r="AH25" s="239"/>
      <c r="AI25" s="264"/>
      <c r="AK25" s="65">
        <f t="shared" si="143"/>
        <v>5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C25" s="65">
        <f t="shared" si="144"/>
        <v>5</v>
      </c>
      <c r="BD25" s="263"/>
      <c r="BE25" s="239"/>
      <c r="BF25" s="239"/>
      <c r="BG25" s="239"/>
      <c r="BH25" s="239"/>
      <c r="BI25" s="17"/>
      <c r="BJ25" s="17"/>
      <c r="BK25" s="239"/>
      <c r="BL25" s="17"/>
      <c r="BM25" s="17"/>
      <c r="BN25" s="17"/>
      <c r="BO25" s="239"/>
      <c r="BP25" s="239"/>
      <c r="BQ25" s="239"/>
      <c r="BR25" s="239"/>
      <c r="BS25" s="264"/>
      <c r="BU25" s="65">
        <f t="shared" si="145"/>
        <v>5</v>
      </c>
      <c r="BV25" s="263"/>
      <c r="BW25" s="239"/>
      <c r="BX25" s="239"/>
      <c r="BY25" s="239"/>
      <c r="BZ25" s="239"/>
      <c r="CA25" s="17"/>
      <c r="CB25" s="17"/>
      <c r="CC25" s="239"/>
      <c r="CD25" s="17"/>
      <c r="CE25" s="17"/>
      <c r="CF25" s="17"/>
      <c r="CG25" s="239"/>
      <c r="CH25" s="239"/>
      <c r="CI25" s="239"/>
      <c r="CJ25" s="239"/>
      <c r="CK25" s="264"/>
    </row>
    <row r="26" spans="1:90" x14ac:dyDescent="0.25">
      <c r="A26" s="65">
        <f t="shared" si="141"/>
        <v>6</v>
      </c>
      <c r="B26" s="263"/>
      <c r="C26" s="239"/>
      <c r="D26" s="239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39"/>
      <c r="P26" s="239"/>
      <c r="Q26" s="264"/>
      <c r="S26" s="65">
        <f t="shared" si="142"/>
        <v>6</v>
      </c>
      <c r="T26" s="263"/>
      <c r="U26" s="239"/>
      <c r="V26" s="239"/>
      <c r="W26" s="239"/>
      <c r="X26" s="239"/>
      <c r="Y26" s="17"/>
      <c r="Z26" s="17"/>
      <c r="AA26" s="17"/>
      <c r="AB26" s="17"/>
      <c r="AC26" s="17"/>
      <c r="AD26" s="17"/>
      <c r="AE26" s="239"/>
      <c r="AF26" s="239"/>
      <c r="AG26" s="239"/>
      <c r="AH26" s="239"/>
      <c r="AI26" s="264"/>
      <c r="AK26" s="65">
        <f t="shared" si="143"/>
        <v>6</v>
      </c>
      <c r="AL26" s="263"/>
      <c r="AM26" s="239"/>
      <c r="AN26" s="239"/>
      <c r="AO26" s="239"/>
      <c r="AP26" s="239"/>
      <c r="AQ26" s="17"/>
      <c r="AR26" s="17"/>
      <c r="AS26" s="17"/>
      <c r="AT26" s="17"/>
      <c r="AU26" s="17"/>
      <c r="AV26" s="17"/>
      <c r="AW26" s="239"/>
      <c r="AX26" s="239"/>
      <c r="AY26" s="239"/>
      <c r="AZ26" s="239"/>
      <c r="BA26" s="264"/>
      <c r="BC26" s="65">
        <f t="shared" si="144"/>
        <v>6</v>
      </c>
      <c r="BD26" s="263"/>
      <c r="BE26" s="239"/>
      <c r="BF26" s="239"/>
      <c r="BG26" s="239"/>
      <c r="BH26" s="239"/>
      <c r="BI26" s="17"/>
      <c r="BJ26" s="17"/>
      <c r="BK26" s="17"/>
      <c r="BL26" s="17"/>
      <c r="BM26" s="17"/>
      <c r="BN26" s="17"/>
      <c r="BO26" s="239"/>
      <c r="BP26" s="239"/>
      <c r="BQ26" s="239"/>
      <c r="BR26" s="239"/>
      <c r="BS26" s="264"/>
      <c r="BU26" s="65">
        <f t="shared" si="145"/>
        <v>6</v>
      </c>
      <c r="BV26" s="263"/>
      <c r="BW26" s="239"/>
      <c r="BX26" s="239"/>
      <c r="BY26" s="239"/>
      <c r="BZ26" s="239"/>
      <c r="CA26" s="17"/>
      <c r="CB26" s="17"/>
      <c r="CC26" s="17"/>
      <c r="CD26" s="17"/>
      <c r="CE26" s="17"/>
      <c r="CF26" s="17"/>
      <c r="CG26" s="239"/>
      <c r="CH26" s="239"/>
      <c r="CI26" s="239"/>
      <c r="CJ26" s="239"/>
      <c r="CK26" s="264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63"/>
      <c r="C28" s="239"/>
      <c r="D28" s="239"/>
      <c r="E28" s="239"/>
      <c r="F28" s="239"/>
      <c r="G28" s="17"/>
      <c r="H28" s="17"/>
      <c r="I28" s="17"/>
      <c r="J28" s="17"/>
      <c r="K28" s="17"/>
      <c r="L28" s="17"/>
      <c r="M28" s="239"/>
      <c r="N28" s="239"/>
      <c r="O28" s="239"/>
      <c r="P28" s="239"/>
      <c r="Q28" s="264"/>
      <c r="S28" s="65">
        <f t="shared" si="142"/>
        <v>8</v>
      </c>
      <c r="T28" s="263"/>
      <c r="U28" s="239"/>
      <c r="V28" s="239"/>
      <c r="W28" s="239"/>
      <c r="X28" s="239"/>
      <c r="Y28" s="17"/>
      <c r="Z28" s="17"/>
      <c r="AA28" s="17"/>
      <c r="AB28" s="17"/>
      <c r="AC28" s="17"/>
      <c r="AD28" s="17"/>
      <c r="AE28" s="239"/>
      <c r="AF28" s="239"/>
      <c r="AG28" s="239"/>
      <c r="AH28" s="239"/>
      <c r="AI28" s="264"/>
      <c r="AK28" s="65">
        <f t="shared" si="143"/>
        <v>8</v>
      </c>
      <c r="AL28" s="263"/>
      <c r="AM28" s="239"/>
      <c r="AN28" s="239"/>
      <c r="AO28" s="239"/>
      <c r="AP28" s="239"/>
      <c r="AQ28" s="17"/>
      <c r="AR28" s="17"/>
      <c r="AS28" s="17"/>
      <c r="AT28" s="17"/>
      <c r="AU28" s="17"/>
      <c r="AV28" s="17"/>
      <c r="AW28" s="239"/>
      <c r="AX28" s="239"/>
      <c r="AY28" s="239"/>
      <c r="AZ28" s="239"/>
      <c r="BA28" s="264"/>
      <c r="BC28" s="65">
        <f t="shared" si="144"/>
        <v>8</v>
      </c>
      <c r="BD28" s="263"/>
      <c r="BE28" s="239"/>
      <c r="BF28" s="239"/>
      <c r="BG28" s="239"/>
      <c r="BH28" s="239"/>
      <c r="BI28" s="17"/>
      <c r="BJ28" s="17"/>
      <c r="BK28" s="17"/>
      <c r="BL28" s="17"/>
      <c r="BM28" s="17"/>
      <c r="BN28" s="17"/>
      <c r="BO28" s="239"/>
      <c r="BP28" s="239"/>
      <c r="BQ28" s="239"/>
      <c r="BR28" s="239"/>
      <c r="BS28" s="264"/>
      <c r="BU28" s="65">
        <f t="shared" si="145"/>
        <v>8</v>
      </c>
      <c r="BV28" s="263"/>
      <c r="BW28" s="239"/>
      <c r="BX28" s="239"/>
      <c r="BY28" s="239"/>
      <c r="BZ28" s="239"/>
      <c r="CA28" s="17"/>
      <c r="CB28" s="17"/>
      <c r="CC28" s="17"/>
      <c r="CD28" s="17"/>
      <c r="CE28" s="17"/>
      <c r="CF28" s="17"/>
      <c r="CG28" s="239"/>
      <c r="CH28" s="239"/>
      <c r="CI28" s="239"/>
      <c r="CJ28" s="239"/>
      <c r="CK28" s="264"/>
    </row>
    <row r="29" spans="1:90" x14ac:dyDescent="0.25">
      <c r="A29" s="65">
        <f t="shared" si="141"/>
        <v>9</v>
      </c>
      <c r="B29" s="263"/>
      <c r="C29" s="239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9"/>
      <c r="Q29" s="264"/>
      <c r="S29" s="65">
        <f t="shared" si="142"/>
        <v>9</v>
      </c>
      <c r="T29" s="263"/>
      <c r="U29" s="239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9"/>
      <c r="AI29" s="264"/>
      <c r="AK29" s="65">
        <f t="shared" si="143"/>
        <v>9</v>
      </c>
      <c r="AL29" s="263"/>
      <c r="AM29" s="239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9"/>
      <c r="BA29" s="264"/>
      <c r="BC29" s="65">
        <f t="shared" si="144"/>
        <v>9</v>
      </c>
      <c r="BD29" s="263"/>
      <c r="BE29" s="2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9"/>
      <c r="BS29" s="264"/>
      <c r="BU29" s="65">
        <f t="shared" si="145"/>
        <v>9</v>
      </c>
      <c r="BV29" s="263"/>
      <c r="BW29" s="239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9"/>
      <c r="CK29" s="264"/>
    </row>
    <row r="30" spans="1:90" x14ac:dyDescent="0.25">
      <c r="A30" s="65">
        <f t="shared" si="141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S30" s="65">
        <f t="shared" si="142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  <c r="AK30" s="65">
        <f t="shared" si="143"/>
        <v>10</v>
      </c>
      <c r="AL30" s="263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64"/>
      <c r="BC30" s="65">
        <f t="shared" si="144"/>
        <v>10</v>
      </c>
      <c r="BD30" s="263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64"/>
      <c r="BU30" s="65">
        <f t="shared" si="145"/>
        <v>10</v>
      </c>
      <c r="BV30" s="263"/>
      <c r="BW30" s="239"/>
      <c r="BX30" s="239"/>
      <c r="BY30" s="239"/>
      <c r="BZ30" s="239"/>
      <c r="CA30" s="239"/>
      <c r="CB30" s="239"/>
      <c r="CC30" s="239"/>
      <c r="CD30" s="239"/>
      <c r="CE30" s="239"/>
      <c r="CF30" s="239"/>
      <c r="CG30" s="239"/>
      <c r="CH30" s="239"/>
      <c r="CI30" s="239"/>
      <c r="CJ30" s="239"/>
      <c r="CK30" s="264"/>
    </row>
    <row r="31" spans="1:90" x14ac:dyDescent="0.25">
      <c r="A31" s="65">
        <f t="shared" si="141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S31" s="65">
        <f t="shared" si="142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  <c r="AK31" s="65">
        <f t="shared" si="143"/>
        <v>11</v>
      </c>
      <c r="AL31" s="263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64"/>
      <c r="BC31" s="65">
        <f t="shared" si="144"/>
        <v>11</v>
      </c>
      <c r="BD31" s="263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39"/>
      <c r="BR31" s="239"/>
      <c r="BS31" s="264"/>
      <c r="BU31" s="65">
        <f t="shared" si="145"/>
        <v>11</v>
      </c>
      <c r="BV31" s="263"/>
      <c r="BW31" s="239"/>
      <c r="BX31" s="239"/>
      <c r="BY31" s="239"/>
      <c r="BZ31" s="239"/>
      <c r="CA31" s="239"/>
      <c r="CB31" s="239"/>
      <c r="CC31" s="239"/>
      <c r="CD31" s="239"/>
      <c r="CE31" s="239"/>
      <c r="CF31" s="239"/>
      <c r="CG31" s="239"/>
      <c r="CH31" s="239"/>
      <c r="CI31" s="239"/>
      <c r="CJ31" s="239"/>
      <c r="CK31" s="264"/>
    </row>
    <row r="32" spans="1:90" x14ac:dyDescent="0.25">
      <c r="A32" s="65">
        <f t="shared" si="141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S32" s="65">
        <f t="shared" si="142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  <c r="AK32" s="65">
        <f t="shared" si="143"/>
        <v>12</v>
      </c>
      <c r="AL32" s="263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64"/>
      <c r="BC32" s="65">
        <f t="shared" si="144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U32" s="65">
        <f t="shared" si="145"/>
        <v>12</v>
      </c>
      <c r="BV32" s="263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39"/>
      <c r="CH32" s="239"/>
      <c r="CI32" s="239"/>
      <c r="CJ32" s="239"/>
      <c r="CK32" s="264"/>
    </row>
    <row r="33" spans="1:90" x14ac:dyDescent="0.25">
      <c r="A33" s="65">
        <f t="shared" si="141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S33" s="65">
        <f t="shared" si="142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  <c r="AK33" s="65">
        <f t="shared" si="143"/>
        <v>13</v>
      </c>
      <c r="AL33" s="263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64"/>
      <c r="BC33" s="65">
        <f t="shared" si="144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U33" s="65">
        <f t="shared" si="145"/>
        <v>13</v>
      </c>
      <c r="BV33" s="263"/>
      <c r="BW33" s="239"/>
      <c r="BX33" s="239"/>
      <c r="BY33" s="239"/>
      <c r="BZ33" s="239"/>
      <c r="CA33" s="239"/>
      <c r="CB33" s="239"/>
      <c r="CC33" s="239"/>
      <c r="CD33" s="239"/>
      <c r="CE33" s="239"/>
      <c r="CF33" s="239"/>
      <c r="CG33" s="239"/>
      <c r="CH33" s="239"/>
      <c r="CI33" s="239"/>
      <c r="CJ33" s="239"/>
      <c r="CK33" s="264"/>
    </row>
    <row r="34" spans="1:90" x14ac:dyDescent="0.25">
      <c r="A34" s="65">
        <f t="shared" si="141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142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  <c r="AK34" s="65">
        <f t="shared" si="143"/>
        <v>14</v>
      </c>
      <c r="AL34" s="16"/>
      <c r="AM34" s="17"/>
      <c r="AN34" s="239"/>
      <c r="AO34" s="239"/>
      <c r="AP34" s="239"/>
      <c r="AQ34" s="17"/>
      <c r="AR34" s="17"/>
      <c r="AS34" s="17"/>
      <c r="AT34" s="17"/>
      <c r="AU34" s="17"/>
      <c r="AV34" s="17"/>
      <c r="AW34" s="239"/>
      <c r="AX34" s="239"/>
      <c r="AY34" s="239"/>
      <c r="AZ34" s="17"/>
      <c r="BA34" s="26"/>
      <c r="BC34" s="65">
        <f t="shared" si="144"/>
        <v>14</v>
      </c>
      <c r="BD34" s="16"/>
      <c r="BE34" s="17"/>
      <c r="BF34" s="239"/>
      <c r="BG34" s="239"/>
      <c r="BH34" s="239"/>
      <c r="BI34" s="17"/>
      <c r="BJ34" s="17"/>
      <c r="BK34" s="17"/>
      <c r="BL34" s="17"/>
      <c r="BM34" s="17"/>
      <c r="BN34" s="17"/>
      <c r="BO34" s="239"/>
      <c r="BP34" s="239"/>
      <c r="BQ34" s="239"/>
      <c r="BR34" s="17"/>
      <c r="BS34" s="26"/>
      <c r="BU34" s="65">
        <f t="shared" si="145"/>
        <v>14</v>
      </c>
      <c r="BV34" s="16"/>
      <c r="BW34" s="17"/>
      <c r="BX34" s="239"/>
      <c r="BY34" s="239"/>
      <c r="BZ34" s="239"/>
      <c r="CA34" s="17"/>
      <c r="CB34" s="17"/>
      <c r="CC34" s="17"/>
      <c r="CD34" s="17"/>
      <c r="CE34" s="17"/>
      <c r="CF34" s="17"/>
      <c r="CG34" s="239"/>
      <c r="CH34" s="239"/>
      <c r="CI34" s="239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7" t="s">
        <v>395</v>
      </c>
      <c r="S36" s="237" t="s">
        <v>395</v>
      </c>
      <c r="AK36" s="237" t="s">
        <v>395</v>
      </c>
      <c r="BC36" s="237" t="s">
        <v>395</v>
      </c>
      <c r="BU36" s="237" t="s">
        <v>395</v>
      </c>
    </row>
    <row r="37" spans="1:90" x14ac:dyDescent="0.25">
      <c r="A37" s="237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7" t="s">
        <v>394</v>
      </c>
      <c r="S37" s="237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7" t="s">
        <v>394</v>
      </c>
      <c r="AK37" s="237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7" t="s">
        <v>394</v>
      </c>
      <c r="BC37" s="237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7" t="s">
        <v>394</v>
      </c>
      <c r="BU37" s="237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7" t="s">
        <v>394</v>
      </c>
    </row>
    <row r="38" spans="1:90" x14ac:dyDescent="0.25">
      <c r="A38" s="65">
        <v>0</v>
      </c>
      <c r="B38" s="260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2"/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  <c r="AK38" s="65">
        <v>0</v>
      </c>
      <c r="AL38" s="260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2"/>
      <c r="BC38" s="65">
        <v>0</v>
      </c>
      <c r="BD38" s="260"/>
      <c r="BE38" s="261"/>
      <c r="BF38" s="261"/>
      <c r="BG38" s="261"/>
      <c r="BH38" s="261"/>
      <c r="BI38" s="261"/>
      <c r="BJ38" s="261"/>
      <c r="BK38" s="261"/>
      <c r="BL38" s="261"/>
      <c r="BM38" s="261"/>
      <c r="BN38" s="261"/>
      <c r="BO38" s="261"/>
      <c r="BP38" s="261"/>
      <c r="BQ38" s="261"/>
      <c r="BR38" s="261"/>
      <c r="BS38" s="262"/>
      <c r="BU38" s="65">
        <v>0</v>
      </c>
      <c r="BV38" s="260"/>
      <c r="BW38" s="261"/>
      <c r="BX38" s="261"/>
      <c r="BY38" s="261"/>
      <c r="BZ38" s="261"/>
      <c r="CA38" s="261"/>
      <c r="CB38" s="261"/>
      <c r="CC38" s="261"/>
      <c r="CD38" s="261"/>
      <c r="CE38" s="261"/>
      <c r="CF38" s="261"/>
      <c r="CG38" s="261"/>
      <c r="CH38" s="261"/>
      <c r="CI38" s="261"/>
      <c r="CJ38" s="261"/>
      <c r="CK38" s="262"/>
    </row>
    <row r="39" spans="1:90" x14ac:dyDescent="0.25">
      <c r="A39" s="65">
        <f>A38+1</f>
        <v>1</v>
      </c>
      <c r="B39" s="263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64"/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64"/>
      <c r="AK39" s="65">
        <f>AK38+1</f>
        <v>1</v>
      </c>
      <c r="AL39" s="263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39"/>
      <c r="AX39" s="239"/>
      <c r="AY39" s="239"/>
      <c r="AZ39" s="239"/>
      <c r="BA39" s="264"/>
      <c r="BC39" s="65">
        <f>BC38+1</f>
        <v>1</v>
      </c>
      <c r="BD39" s="263"/>
      <c r="BE39" s="239"/>
      <c r="BF39" s="239"/>
      <c r="BG39" s="239"/>
      <c r="BH39" s="239"/>
      <c r="BI39" s="239"/>
      <c r="BJ39" s="239"/>
      <c r="BK39" s="239"/>
      <c r="BL39" s="239"/>
      <c r="BM39" s="239"/>
      <c r="BN39" s="239"/>
      <c r="BO39" s="239"/>
      <c r="BP39" s="239"/>
      <c r="BQ39" s="239"/>
      <c r="BR39" s="239"/>
      <c r="BS39" s="264"/>
      <c r="BU39" s="65">
        <f>BU38+1</f>
        <v>1</v>
      </c>
      <c r="BV39" s="263"/>
      <c r="BW39" s="239"/>
      <c r="BX39" s="239"/>
      <c r="BY39" s="239"/>
      <c r="BZ39" s="239"/>
      <c r="CA39" s="239"/>
      <c r="CB39" s="239"/>
      <c r="CC39" s="239"/>
      <c r="CD39" s="239"/>
      <c r="CE39" s="239"/>
      <c r="CF39" s="239"/>
      <c r="CG39" s="239"/>
      <c r="CH39" s="239"/>
      <c r="CI39" s="239"/>
      <c r="CJ39" s="239"/>
      <c r="CK39" s="264"/>
    </row>
    <row r="40" spans="1:90" x14ac:dyDescent="0.25">
      <c r="A40" s="65">
        <f t="shared" ref="A40:A53" si="221">A39+1</f>
        <v>2</v>
      </c>
      <c r="B40" s="263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64"/>
      <c r="S40" s="65">
        <f t="shared" ref="S40:S53" si="222">S39+1</f>
        <v>2</v>
      </c>
      <c r="T40" s="263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  <c r="AK40" s="65">
        <f t="shared" ref="AK40:AK53" si="223">AK39+1</f>
        <v>2</v>
      </c>
      <c r="AL40" s="263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39"/>
      <c r="AY40" s="239"/>
      <c r="AZ40" s="239"/>
      <c r="BA40" s="264"/>
      <c r="BC40" s="65">
        <f t="shared" ref="BC40:BC53" si="224">BC39+1</f>
        <v>2</v>
      </c>
      <c r="BD40" s="263"/>
      <c r="BE40" s="239"/>
      <c r="BF40" s="239"/>
      <c r="BG40" s="239"/>
      <c r="BH40" s="239"/>
      <c r="BI40" s="239"/>
      <c r="BJ40" s="239"/>
      <c r="BK40" s="239"/>
      <c r="BL40" s="239"/>
      <c r="BM40" s="239"/>
      <c r="BN40" s="239"/>
      <c r="BO40" s="239"/>
      <c r="BP40" s="239"/>
      <c r="BQ40" s="239"/>
      <c r="BR40" s="239"/>
      <c r="BS40" s="264"/>
      <c r="BU40" s="65">
        <f t="shared" ref="BU40:BU53" si="225">BU39+1</f>
        <v>2</v>
      </c>
      <c r="BV40" s="263"/>
      <c r="BW40" s="239"/>
      <c r="BX40" s="239"/>
      <c r="BY40" s="239"/>
      <c r="BZ40" s="239"/>
      <c r="CA40" s="239"/>
      <c r="CB40" s="239"/>
      <c r="CC40" s="239"/>
      <c r="CD40" s="239"/>
      <c r="CE40" s="239"/>
      <c r="CF40" s="239"/>
      <c r="CG40" s="239"/>
      <c r="CH40" s="239"/>
      <c r="CI40" s="239"/>
      <c r="CJ40" s="239"/>
      <c r="CK40" s="264"/>
    </row>
    <row r="41" spans="1:90" x14ac:dyDescent="0.25">
      <c r="A41" s="65">
        <f t="shared" si="221"/>
        <v>3</v>
      </c>
      <c r="B41" s="263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64"/>
      <c r="S41" s="65">
        <f t="shared" si="222"/>
        <v>3</v>
      </c>
      <c r="T41" s="263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  <c r="AK41" s="65">
        <f t="shared" si="223"/>
        <v>3</v>
      </c>
      <c r="AL41" s="263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39"/>
      <c r="AX41" s="239"/>
      <c r="AY41" s="239"/>
      <c r="AZ41" s="239"/>
      <c r="BA41" s="264"/>
      <c r="BC41" s="65">
        <f t="shared" si="224"/>
        <v>3</v>
      </c>
      <c r="BD41" s="263"/>
      <c r="BE41" s="239"/>
      <c r="BF41" s="239"/>
      <c r="BG41" s="239"/>
      <c r="BH41" s="239"/>
      <c r="BI41" s="239"/>
      <c r="BJ41" s="239"/>
      <c r="BK41" s="239"/>
      <c r="BL41" s="239"/>
      <c r="BM41" s="239"/>
      <c r="BN41" s="239"/>
      <c r="BO41" s="239"/>
      <c r="BP41" s="239"/>
      <c r="BQ41" s="239"/>
      <c r="BR41" s="239"/>
      <c r="BS41" s="264"/>
      <c r="BU41" s="65">
        <f t="shared" si="225"/>
        <v>3</v>
      </c>
      <c r="BV41" s="263"/>
      <c r="BW41" s="239"/>
      <c r="BX41" s="239"/>
      <c r="BY41" s="239"/>
      <c r="BZ41" s="239"/>
      <c r="CA41" s="239"/>
      <c r="CB41" s="239"/>
      <c r="CC41" s="239"/>
      <c r="CD41" s="239"/>
      <c r="CE41" s="239"/>
      <c r="CF41" s="239"/>
      <c r="CG41" s="239"/>
      <c r="CH41" s="239"/>
      <c r="CI41" s="239"/>
      <c r="CJ41" s="239"/>
      <c r="CK41" s="264"/>
    </row>
    <row r="42" spans="1:90" x14ac:dyDescent="0.25">
      <c r="A42" s="65">
        <f t="shared" si="221"/>
        <v>4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S42" s="65">
        <f t="shared" si="222"/>
        <v>4</v>
      </c>
      <c r="T42" s="263"/>
      <c r="U42" s="239"/>
      <c r="V42" s="239"/>
      <c r="W42" s="239"/>
      <c r="X42" s="239"/>
      <c r="Y42" s="17"/>
      <c r="Z42" s="17"/>
      <c r="AA42" s="17"/>
      <c r="AB42" s="17"/>
      <c r="AC42" s="17"/>
      <c r="AD42" s="17"/>
      <c r="AE42" s="239"/>
      <c r="AF42" s="239"/>
      <c r="AG42" s="239"/>
      <c r="AH42" s="239"/>
      <c r="AI42" s="264"/>
      <c r="AK42" s="65">
        <f t="shared" si="223"/>
        <v>4</v>
      </c>
      <c r="AL42" s="263"/>
      <c r="AM42" s="239"/>
      <c r="AN42" s="239"/>
      <c r="AO42" s="239"/>
      <c r="AP42" s="239"/>
      <c r="AQ42" s="17"/>
      <c r="AR42" s="17"/>
      <c r="AS42" s="17"/>
      <c r="AT42" s="17"/>
      <c r="AU42" s="17"/>
      <c r="AV42" s="17"/>
      <c r="AW42" s="239"/>
      <c r="AX42" s="239"/>
      <c r="AY42" s="239"/>
      <c r="AZ42" s="239"/>
      <c r="BA42" s="264"/>
      <c r="BC42" s="65">
        <f t="shared" si="224"/>
        <v>4</v>
      </c>
      <c r="BD42" s="263"/>
      <c r="BE42" s="239"/>
      <c r="BF42" s="239"/>
      <c r="BG42" s="239"/>
      <c r="BH42" s="239"/>
      <c r="BI42" s="17"/>
      <c r="BJ42" s="17"/>
      <c r="BK42" s="17"/>
      <c r="BL42" s="17"/>
      <c r="BM42" s="17"/>
      <c r="BN42" s="17"/>
      <c r="BO42" s="239"/>
      <c r="BP42" s="239"/>
      <c r="BQ42" s="239"/>
      <c r="BR42" s="239"/>
      <c r="BS42" s="264"/>
      <c r="BU42" s="65">
        <f t="shared" si="225"/>
        <v>4</v>
      </c>
      <c r="BV42" s="263"/>
      <c r="BW42" s="239"/>
      <c r="BX42" s="239"/>
      <c r="BY42" s="239"/>
      <c r="BZ42" s="239"/>
      <c r="CA42" s="17"/>
      <c r="CB42" s="17"/>
      <c r="CC42" s="17"/>
      <c r="CD42" s="17"/>
      <c r="CE42" s="17"/>
      <c r="CF42" s="17"/>
      <c r="CG42" s="239"/>
      <c r="CH42" s="239"/>
      <c r="CI42" s="239"/>
      <c r="CJ42" s="239"/>
      <c r="CK42" s="264"/>
    </row>
    <row r="43" spans="1:90" x14ac:dyDescent="0.25">
      <c r="A43" s="65">
        <f t="shared" si="221"/>
        <v>5</v>
      </c>
      <c r="B43" s="263"/>
      <c r="C43" s="239"/>
      <c r="D43" s="239"/>
      <c r="E43" s="239"/>
      <c r="F43" s="239"/>
      <c r="G43" s="17"/>
      <c r="H43" s="17"/>
      <c r="I43" s="239"/>
      <c r="J43" s="17"/>
      <c r="K43" s="17"/>
      <c r="L43" s="17"/>
      <c r="M43" s="239"/>
      <c r="N43" s="239"/>
      <c r="O43" s="239"/>
      <c r="P43" s="239"/>
      <c r="Q43" s="264"/>
      <c r="S43" s="65">
        <f t="shared" si="222"/>
        <v>5</v>
      </c>
      <c r="T43" s="263"/>
      <c r="U43" s="239"/>
      <c r="V43" s="239"/>
      <c r="W43" s="239"/>
      <c r="X43" s="239"/>
      <c r="Y43" s="17"/>
      <c r="Z43" s="17"/>
      <c r="AA43" s="239"/>
      <c r="AB43" s="17"/>
      <c r="AC43" s="17"/>
      <c r="AD43" s="17"/>
      <c r="AE43" s="239"/>
      <c r="AF43" s="239"/>
      <c r="AG43" s="239"/>
      <c r="AH43" s="239"/>
      <c r="AI43" s="264"/>
      <c r="AK43" s="65">
        <f t="shared" si="223"/>
        <v>5</v>
      </c>
      <c r="AL43" s="263"/>
      <c r="AM43" s="239"/>
      <c r="AN43" s="239"/>
      <c r="AO43" s="239"/>
      <c r="AP43" s="239"/>
      <c r="AQ43" s="17"/>
      <c r="AR43" s="17"/>
      <c r="AS43" s="239"/>
      <c r="AT43" s="17"/>
      <c r="AU43" s="17"/>
      <c r="AV43" s="17"/>
      <c r="AW43" s="239"/>
      <c r="AX43" s="239"/>
      <c r="AY43" s="239"/>
      <c r="AZ43" s="239"/>
      <c r="BA43" s="264"/>
      <c r="BC43" s="65">
        <f t="shared" si="224"/>
        <v>5</v>
      </c>
      <c r="BD43" s="263"/>
      <c r="BE43" s="239"/>
      <c r="BF43" s="239"/>
      <c r="BG43" s="239"/>
      <c r="BH43" s="239"/>
      <c r="BI43" s="17"/>
      <c r="BJ43" s="17"/>
      <c r="BK43" s="239"/>
      <c r="BL43" s="17"/>
      <c r="BM43" s="17"/>
      <c r="BN43" s="17"/>
      <c r="BO43" s="239"/>
      <c r="BP43" s="239"/>
      <c r="BQ43" s="239"/>
      <c r="BR43" s="239"/>
      <c r="BS43" s="264"/>
      <c r="BU43" s="65">
        <f t="shared" si="225"/>
        <v>5</v>
      </c>
      <c r="BV43" s="263"/>
      <c r="BW43" s="239"/>
      <c r="BX43" s="239"/>
      <c r="BY43" s="239"/>
      <c r="BZ43" s="239"/>
      <c r="CA43" s="17"/>
      <c r="CB43" s="17"/>
      <c r="CC43" s="239"/>
      <c r="CD43" s="17"/>
      <c r="CE43" s="17"/>
      <c r="CF43" s="17"/>
      <c r="CG43" s="239"/>
      <c r="CH43" s="239"/>
      <c r="CI43" s="239"/>
      <c r="CJ43" s="239"/>
      <c r="CK43" s="264"/>
    </row>
    <row r="44" spans="1:90" x14ac:dyDescent="0.25">
      <c r="A44" s="65">
        <f t="shared" si="221"/>
        <v>6</v>
      </c>
      <c r="B44" s="263"/>
      <c r="C44" s="239"/>
      <c r="D44" s="239"/>
      <c r="E44" s="239"/>
      <c r="F44" s="239"/>
      <c r="G44" s="17"/>
      <c r="H44" s="17"/>
      <c r="I44" s="17"/>
      <c r="J44" s="17"/>
      <c r="K44" s="17"/>
      <c r="L44" s="17"/>
      <c r="M44" s="239"/>
      <c r="N44" s="239"/>
      <c r="O44" s="239"/>
      <c r="P44" s="239"/>
      <c r="Q44" s="264"/>
      <c r="S44" s="65">
        <f t="shared" si="222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17"/>
      <c r="AD44" s="17"/>
      <c r="AE44" s="239"/>
      <c r="AF44" s="239"/>
      <c r="AG44" s="239"/>
      <c r="AH44" s="239"/>
      <c r="AI44" s="264"/>
      <c r="AK44" s="65">
        <f t="shared" si="223"/>
        <v>6</v>
      </c>
      <c r="AL44" s="263"/>
      <c r="AM44" s="239"/>
      <c r="AN44" s="239"/>
      <c r="AO44" s="239"/>
      <c r="AP44" s="239"/>
      <c r="AQ44" s="17"/>
      <c r="AR44" s="17"/>
      <c r="AS44" s="17"/>
      <c r="AT44" s="17"/>
      <c r="AU44" s="17"/>
      <c r="AV44" s="17"/>
      <c r="AW44" s="239"/>
      <c r="AX44" s="239"/>
      <c r="AY44" s="239"/>
      <c r="AZ44" s="239"/>
      <c r="BA44" s="264"/>
      <c r="BC44" s="65">
        <f t="shared" si="224"/>
        <v>6</v>
      </c>
      <c r="BD44" s="263"/>
      <c r="BE44" s="239"/>
      <c r="BF44" s="239"/>
      <c r="BG44" s="239"/>
      <c r="BH44" s="239"/>
      <c r="BI44" s="17"/>
      <c r="BJ44" s="17"/>
      <c r="BK44" s="17"/>
      <c r="BL44" s="17"/>
      <c r="BM44" s="17"/>
      <c r="BN44" s="17"/>
      <c r="BO44" s="239"/>
      <c r="BP44" s="239"/>
      <c r="BQ44" s="239"/>
      <c r="BR44" s="239"/>
      <c r="BS44" s="264"/>
      <c r="BU44" s="65">
        <f t="shared" si="225"/>
        <v>6</v>
      </c>
      <c r="BV44" s="263"/>
      <c r="BW44" s="239"/>
      <c r="BX44" s="239"/>
      <c r="BY44" s="239"/>
      <c r="BZ44" s="239"/>
      <c r="CA44" s="17"/>
      <c r="CB44" s="17"/>
      <c r="CC44" s="17"/>
      <c r="CD44" s="17"/>
      <c r="CE44" s="17"/>
      <c r="CF44" s="17"/>
      <c r="CG44" s="239"/>
      <c r="CH44" s="239"/>
      <c r="CI44" s="239"/>
      <c r="CJ44" s="239"/>
      <c r="CK44" s="264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63"/>
      <c r="C46" s="239"/>
      <c r="D46" s="239"/>
      <c r="E46" s="239"/>
      <c r="F46" s="239"/>
      <c r="G46" s="17"/>
      <c r="H46" s="17"/>
      <c r="I46" s="17"/>
      <c r="J46" s="17"/>
      <c r="K46" s="17"/>
      <c r="L46" s="17"/>
      <c r="M46" s="239"/>
      <c r="N46" s="239"/>
      <c r="O46" s="239"/>
      <c r="P46" s="239"/>
      <c r="Q46" s="264"/>
      <c r="S46" s="65">
        <f t="shared" si="222"/>
        <v>8</v>
      </c>
      <c r="T46" s="263"/>
      <c r="U46" s="239"/>
      <c r="V46" s="239"/>
      <c r="W46" s="239"/>
      <c r="X46" s="239"/>
      <c r="Y46" s="17"/>
      <c r="Z46" s="17"/>
      <c r="AA46" s="17"/>
      <c r="AB46" s="17"/>
      <c r="AC46" s="17"/>
      <c r="AD46" s="17"/>
      <c r="AE46" s="239"/>
      <c r="AF46" s="239"/>
      <c r="AG46" s="239"/>
      <c r="AH46" s="239"/>
      <c r="AI46" s="264"/>
      <c r="AK46" s="65">
        <f t="shared" si="223"/>
        <v>8</v>
      </c>
      <c r="AL46" s="263"/>
      <c r="AM46" s="239"/>
      <c r="AN46" s="239"/>
      <c r="AO46" s="239"/>
      <c r="AP46" s="239"/>
      <c r="AQ46" s="17"/>
      <c r="AR46" s="17"/>
      <c r="AS46" s="17"/>
      <c r="AT46" s="17"/>
      <c r="AU46" s="17"/>
      <c r="AV46" s="17"/>
      <c r="AW46" s="239"/>
      <c r="AX46" s="239"/>
      <c r="AY46" s="239"/>
      <c r="AZ46" s="239"/>
      <c r="BA46" s="264"/>
      <c r="BC46" s="65">
        <f t="shared" si="224"/>
        <v>8</v>
      </c>
      <c r="BD46" s="263"/>
      <c r="BE46" s="239"/>
      <c r="BF46" s="239"/>
      <c r="BG46" s="239"/>
      <c r="BH46" s="239"/>
      <c r="BI46" s="17"/>
      <c r="BJ46" s="17"/>
      <c r="BK46" s="17"/>
      <c r="BL46" s="17"/>
      <c r="BM46" s="17"/>
      <c r="BN46" s="17"/>
      <c r="BO46" s="239"/>
      <c r="BP46" s="239"/>
      <c r="BQ46" s="239"/>
      <c r="BR46" s="239"/>
      <c r="BS46" s="264"/>
      <c r="BU46" s="65">
        <f t="shared" si="225"/>
        <v>8</v>
      </c>
      <c r="BV46" s="263"/>
      <c r="BW46" s="239"/>
      <c r="BX46" s="239"/>
      <c r="BY46" s="239"/>
      <c r="BZ46" s="239"/>
      <c r="CA46" s="17"/>
      <c r="CB46" s="17"/>
      <c r="CC46" s="17"/>
      <c r="CD46" s="17"/>
      <c r="CE46" s="17"/>
      <c r="CF46" s="17"/>
      <c r="CG46" s="239"/>
      <c r="CH46" s="239"/>
      <c r="CI46" s="239"/>
      <c r="CJ46" s="239"/>
      <c r="CK46" s="264"/>
    </row>
    <row r="47" spans="1:90" x14ac:dyDescent="0.25">
      <c r="A47" s="65">
        <f t="shared" si="221"/>
        <v>9</v>
      </c>
      <c r="B47" s="263"/>
      <c r="C47" s="239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9"/>
      <c r="Q47" s="264"/>
      <c r="S47" s="65">
        <f t="shared" si="222"/>
        <v>9</v>
      </c>
      <c r="T47" s="263"/>
      <c r="U47" s="239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9"/>
      <c r="AI47" s="264"/>
      <c r="AK47" s="65">
        <f t="shared" si="223"/>
        <v>9</v>
      </c>
      <c r="AL47" s="263"/>
      <c r="AM47" s="239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9"/>
      <c r="BA47" s="264"/>
      <c r="BC47" s="65">
        <f t="shared" si="224"/>
        <v>9</v>
      </c>
      <c r="BD47" s="263"/>
      <c r="BE47" s="2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9"/>
      <c r="BS47" s="264"/>
      <c r="BU47" s="65">
        <f t="shared" si="225"/>
        <v>9</v>
      </c>
      <c r="BV47" s="263"/>
      <c r="BW47" s="239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9"/>
      <c r="CK47" s="264"/>
    </row>
    <row r="48" spans="1:90" x14ac:dyDescent="0.25">
      <c r="A48" s="65">
        <f t="shared" si="221"/>
        <v>10</v>
      </c>
      <c r="B48" s="263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64"/>
      <c r="S48" s="65">
        <f t="shared" si="222"/>
        <v>10</v>
      </c>
      <c r="T48" s="263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64"/>
      <c r="AK48" s="65">
        <f t="shared" si="223"/>
        <v>10</v>
      </c>
      <c r="AL48" s="263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64"/>
      <c r="BC48" s="65">
        <f t="shared" si="224"/>
        <v>10</v>
      </c>
      <c r="BD48" s="263"/>
      <c r="BE48" s="239"/>
      <c r="BF48" s="239"/>
      <c r="BG48" s="239"/>
      <c r="BH48" s="239"/>
      <c r="BI48" s="239"/>
      <c r="BJ48" s="239"/>
      <c r="BK48" s="239"/>
      <c r="BL48" s="239"/>
      <c r="BM48" s="239"/>
      <c r="BN48" s="239"/>
      <c r="BO48" s="239"/>
      <c r="BP48" s="239"/>
      <c r="BQ48" s="239"/>
      <c r="BR48" s="239"/>
      <c r="BS48" s="264"/>
      <c r="BU48" s="65">
        <f t="shared" si="225"/>
        <v>10</v>
      </c>
      <c r="BV48" s="263"/>
      <c r="BW48" s="239"/>
      <c r="BX48" s="239"/>
      <c r="BY48" s="239"/>
      <c r="BZ48" s="239"/>
      <c r="CA48" s="239"/>
      <c r="CB48" s="239"/>
      <c r="CC48" s="239"/>
      <c r="CD48" s="239"/>
      <c r="CE48" s="239"/>
      <c r="CF48" s="239"/>
      <c r="CG48" s="239"/>
      <c r="CH48" s="239"/>
      <c r="CI48" s="239"/>
      <c r="CJ48" s="239"/>
      <c r="CK48" s="264"/>
    </row>
    <row r="49" spans="1:89" x14ac:dyDescent="0.25">
      <c r="A49" s="65">
        <f t="shared" si="221"/>
        <v>11</v>
      </c>
      <c r="B49" s="263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64"/>
      <c r="S49" s="65">
        <f t="shared" si="222"/>
        <v>11</v>
      </c>
      <c r="T49" s="263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64"/>
      <c r="AK49" s="65">
        <f t="shared" si="223"/>
        <v>11</v>
      </c>
      <c r="AL49" s="263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39"/>
      <c r="AX49" s="239"/>
      <c r="AY49" s="239"/>
      <c r="AZ49" s="239"/>
      <c r="BA49" s="264"/>
      <c r="BC49" s="65">
        <f t="shared" si="224"/>
        <v>11</v>
      </c>
      <c r="BD49" s="263"/>
      <c r="BE49" s="239"/>
      <c r="BF49" s="239"/>
      <c r="BG49" s="239"/>
      <c r="BH49" s="239"/>
      <c r="BI49" s="239"/>
      <c r="BJ49" s="239"/>
      <c r="BK49" s="239"/>
      <c r="BL49" s="239"/>
      <c r="BM49" s="239"/>
      <c r="BN49" s="239"/>
      <c r="BO49" s="239"/>
      <c r="BP49" s="239"/>
      <c r="BQ49" s="239"/>
      <c r="BR49" s="239"/>
      <c r="BS49" s="264"/>
      <c r="BU49" s="65">
        <f t="shared" si="225"/>
        <v>11</v>
      </c>
      <c r="BV49" s="263"/>
      <c r="BW49" s="239"/>
      <c r="BX49" s="239"/>
      <c r="BY49" s="239"/>
      <c r="BZ49" s="239"/>
      <c r="CA49" s="239"/>
      <c r="CB49" s="239"/>
      <c r="CC49" s="239"/>
      <c r="CD49" s="239"/>
      <c r="CE49" s="239"/>
      <c r="CF49" s="239"/>
      <c r="CG49" s="239"/>
      <c r="CH49" s="239"/>
      <c r="CI49" s="239"/>
      <c r="CJ49" s="239"/>
      <c r="CK49" s="264"/>
    </row>
    <row r="50" spans="1:89" x14ac:dyDescent="0.25">
      <c r="A50" s="65">
        <f t="shared" si="221"/>
        <v>12</v>
      </c>
      <c r="B50" s="263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64"/>
      <c r="S50" s="65">
        <f t="shared" si="222"/>
        <v>12</v>
      </c>
      <c r="T50" s="263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64"/>
      <c r="AK50" s="65">
        <f t="shared" si="223"/>
        <v>12</v>
      </c>
      <c r="AL50" s="263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  <c r="AW50" s="239"/>
      <c r="AX50" s="239"/>
      <c r="AY50" s="239"/>
      <c r="AZ50" s="239"/>
      <c r="BA50" s="264"/>
      <c r="BC50" s="65">
        <f t="shared" si="224"/>
        <v>12</v>
      </c>
      <c r="BD50" s="263"/>
      <c r="BE50" s="239"/>
      <c r="BF50" s="239"/>
      <c r="BG50" s="239"/>
      <c r="BH50" s="239"/>
      <c r="BI50" s="239"/>
      <c r="BJ50" s="239"/>
      <c r="BK50" s="239"/>
      <c r="BL50" s="239"/>
      <c r="BM50" s="239"/>
      <c r="BN50" s="239"/>
      <c r="BO50" s="239"/>
      <c r="BP50" s="239"/>
      <c r="BQ50" s="239"/>
      <c r="BR50" s="239"/>
      <c r="BS50" s="264"/>
      <c r="BU50" s="65">
        <f t="shared" si="225"/>
        <v>12</v>
      </c>
      <c r="BV50" s="263"/>
      <c r="BW50" s="239"/>
      <c r="BX50" s="239"/>
      <c r="BY50" s="239"/>
      <c r="BZ50" s="239"/>
      <c r="CA50" s="239"/>
      <c r="CB50" s="239"/>
      <c r="CC50" s="239"/>
      <c r="CD50" s="239"/>
      <c r="CE50" s="239"/>
      <c r="CF50" s="239"/>
      <c r="CG50" s="239"/>
      <c r="CH50" s="239"/>
      <c r="CI50" s="239"/>
      <c r="CJ50" s="239"/>
      <c r="CK50" s="264"/>
    </row>
    <row r="51" spans="1:89" x14ac:dyDescent="0.25">
      <c r="A51" s="65">
        <f t="shared" si="221"/>
        <v>13</v>
      </c>
      <c r="B51" s="263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64"/>
      <c r="S51" s="65">
        <f t="shared" si="222"/>
        <v>13</v>
      </c>
      <c r="T51" s="263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64"/>
      <c r="AK51" s="65">
        <f t="shared" si="223"/>
        <v>13</v>
      </c>
      <c r="AL51" s="263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  <c r="AW51" s="239"/>
      <c r="AX51" s="239"/>
      <c r="AY51" s="239"/>
      <c r="AZ51" s="239"/>
      <c r="BA51" s="264"/>
      <c r="BC51" s="65">
        <f t="shared" si="224"/>
        <v>13</v>
      </c>
      <c r="BD51" s="263"/>
      <c r="BE51" s="239"/>
      <c r="BF51" s="239"/>
      <c r="BG51" s="239"/>
      <c r="BH51" s="239"/>
      <c r="BI51" s="239"/>
      <c r="BJ51" s="239"/>
      <c r="BK51" s="239"/>
      <c r="BL51" s="239"/>
      <c r="BM51" s="239"/>
      <c r="BN51" s="239"/>
      <c r="BO51" s="239"/>
      <c r="BP51" s="239"/>
      <c r="BQ51" s="239"/>
      <c r="BR51" s="239"/>
      <c r="BS51" s="264"/>
      <c r="BU51" s="65">
        <f t="shared" si="225"/>
        <v>13</v>
      </c>
      <c r="BV51" s="263"/>
      <c r="BW51" s="239"/>
      <c r="BX51" s="239"/>
      <c r="BY51" s="239"/>
      <c r="BZ51" s="239"/>
      <c r="CA51" s="239"/>
      <c r="CB51" s="239"/>
      <c r="CC51" s="239"/>
      <c r="CD51" s="239"/>
      <c r="CE51" s="239"/>
      <c r="CF51" s="239"/>
      <c r="CG51" s="239"/>
      <c r="CH51" s="239"/>
      <c r="CI51" s="239"/>
      <c r="CJ51" s="239"/>
      <c r="CK51" s="264"/>
    </row>
    <row r="52" spans="1:89" x14ac:dyDescent="0.25">
      <c r="A52" s="65">
        <f t="shared" si="221"/>
        <v>14</v>
      </c>
      <c r="B52" s="16"/>
      <c r="C52" s="17"/>
      <c r="D52" s="239"/>
      <c r="E52" s="239"/>
      <c r="F52" s="239"/>
      <c r="G52" s="17"/>
      <c r="H52" s="17"/>
      <c r="I52" s="17"/>
      <c r="J52" s="17"/>
      <c r="K52" s="17"/>
      <c r="L52" s="17"/>
      <c r="M52" s="239"/>
      <c r="N52" s="239"/>
      <c r="O52" s="239"/>
      <c r="P52" s="17"/>
      <c r="Q52" s="26"/>
      <c r="S52" s="65">
        <f t="shared" si="222"/>
        <v>14</v>
      </c>
      <c r="T52" s="16"/>
      <c r="U52" s="17"/>
      <c r="V52" s="239"/>
      <c r="W52" s="239"/>
      <c r="X52" s="239"/>
      <c r="Y52" s="17"/>
      <c r="Z52" s="17"/>
      <c r="AA52" s="17"/>
      <c r="AB52" s="17"/>
      <c r="AC52" s="17"/>
      <c r="AD52" s="17"/>
      <c r="AE52" s="239"/>
      <c r="AF52" s="239"/>
      <c r="AG52" s="239"/>
      <c r="AH52" s="17"/>
      <c r="AI52" s="26"/>
      <c r="AK52" s="65">
        <f t="shared" si="223"/>
        <v>14</v>
      </c>
      <c r="AL52" s="16"/>
      <c r="AM52" s="17"/>
      <c r="AN52" s="239"/>
      <c r="AO52" s="239"/>
      <c r="AP52" s="239"/>
      <c r="AQ52" s="17"/>
      <c r="AR52" s="17"/>
      <c r="AS52" s="17"/>
      <c r="AT52" s="17"/>
      <c r="AU52" s="17"/>
      <c r="AV52" s="17"/>
      <c r="AW52" s="239"/>
      <c r="AX52" s="239"/>
      <c r="AY52" s="239"/>
      <c r="AZ52" s="17"/>
      <c r="BA52" s="26"/>
      <c r="BC52" s="65">
        <f t="shared" si="224"/>
        <v>14</v>
      </c>
      <c r="BD52" s="16"/>
      <c r="BE52" s="17"/>
      <c r="BF52" s="239"/>
      <c r="BG52" s="239"/>
      <c r="BH52" s="239"/>
      <c r="BI52" s="17"/>
      <c r="BJ52" s="17"/>
      <c r="BK52" s="17"/>
      <c r="BL52" s="17"/>
      <c r="BM52" s="17"/>
      <c r="BN52" s="17"/>
      <c r="BO52" s="239"/>
      <c r="BP52" s="239"/>
      <c r="BQ52" s="239"/>
      <c r="BR52" s="17"/>
      <c r="BS52" s="26"/>
      <c r="BU52" s="65">
        <f t="shared" si="225"/>
        <v>14</v>
      </c>
      <c r="BV52" s="16"/>
      <c r="BW52" s="17"/>
      <c r="BX52" s="239"/>
      <c r="BY52" s="239"/>
      <c r="BZ52" s="239"/>
      <c r="CA52" s="17"/>
      <c r="CB52" s="17"/>
      <c r="CC52" s="17"/>
      <c r="CD52" s="17"/>
      <c r="CE52" s="17"/>
      <c r="CF52" s="17"/>
      <c r="CG52" s="239"/>
      <c r="CH52" s="239"/>
      <c r="CI52" s="239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7" t="s">
        <v>395</v>
      </c>
      <c r="S54" s="237" t="s">
        <v>395</v>
      </c>
      <c r="AK54" s="237" t="s">
        <v>395</v>
      </c>
      <c r="BC54" s="237" t="s">
        <v>395</v>
      </c>
      <c r="BU54" s="237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33"/>
  </cols>
  <sheetData>
    <row r="1" spans="1:93" x14ac:dyDescent="0.2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2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2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2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2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2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2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2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2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2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2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2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2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2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2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2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2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2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2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2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2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2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2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2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2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2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2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2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2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2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2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2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2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2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2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2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2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2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2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2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2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2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2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2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2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2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2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2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2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2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2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2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2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2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2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2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2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2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2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2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2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2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2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2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2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2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2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2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2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2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2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2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2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2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2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2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2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2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2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2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2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2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2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2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2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2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2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2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2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2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2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2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2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2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2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2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2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2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2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2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2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2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2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2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2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2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.75" thickBot="1" x14ac:dyDescent="0.3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.75" thickBot="1" x14ac:dyDescent="0.3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2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2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.75" thickBot="1" x14ac:dyDescent="0.3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2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2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2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8515625" defaultRowHeight="15" x14ac:dyDescent="0.25"/>
  <sheetData>
    <row r="2" spans="2:127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.75" thickBot="1" x14ac:dyDescent="0.3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.75" thickTop="1" x14ac:dyDescent="0.2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2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2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2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2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2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2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2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2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2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2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2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2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2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2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2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2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2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2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.75" thickTop="1" x14ac:dyDescent="0.2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2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2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2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2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2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2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2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2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2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2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2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2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2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2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2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2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2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2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2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2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2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2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2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2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2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2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2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.75" thickBot="1" x14ac:dyDescent="0.3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2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2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2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2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2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2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2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2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2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2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2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2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2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2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2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2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2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2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2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2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2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2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2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.75" thickBot="1" x14ac:dyDescent="0.3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2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2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2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2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2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2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2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2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2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2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2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2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2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2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2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2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2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2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2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2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2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2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2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2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2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2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2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2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2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2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2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2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2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2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2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2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2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2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2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2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2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2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2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2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2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2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2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2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2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2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2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2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2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2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2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2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2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2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2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2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2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2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2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2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2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2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2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2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2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2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2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2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2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2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2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2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2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2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2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2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2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2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2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2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2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2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2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2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2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2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2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2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2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2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2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2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2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2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2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2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2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2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2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2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2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2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2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2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2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2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2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2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2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2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2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2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2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2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2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2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2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2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2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2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2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2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2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2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2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2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2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2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2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2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2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2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2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2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2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2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2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2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2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2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2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2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2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2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2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2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2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2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2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2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2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2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2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2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2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2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2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2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2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2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2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2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2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2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2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2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2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2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2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2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2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2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2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2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2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2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2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2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2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2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2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2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2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2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2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2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2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2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2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2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2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2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2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2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2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2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2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2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2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2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2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2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2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2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2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2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2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2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2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2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2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2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2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2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2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2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2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2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2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2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2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2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2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2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2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2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2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7" t="s">
        <v>395</v>
      </c>
      <c r="S18" s="237" t="s">
        <v>395</v>
      </c>
    </row>
    <row r="19" spans="1:36" x14ac:dyDescent="0.2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2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2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2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2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2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2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2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2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2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2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2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AO1" sqref="AO1:BF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2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2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2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2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2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2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2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2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2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2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2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2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2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2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2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2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2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2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2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2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2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2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2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2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2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2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2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2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2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3"/>
  <sheetViews>
    <sheetView tabSelected="1" topLeftCell="AR37" zoomScale="90" zoomScaleNormal="90" workbookViewId="0">
      <selection activeCell="BM47" sqref="BM47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95" ht="15" customHeight="1" x14ac:dyDescent="0.2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  <c r="AP18" s="481"/>
      <c r="AQ18" s="440">
        <v>0</v>
      </c>
      <c r="AR18" s="440">
        <f t="shared" ref="AR18:BF18" si="17">AQ18+1</f>
        <v>1</v>
      </c>
      <c r="AS18" s="440">
        <f t="shared" si="17"/>
        <v>2</v>
      </c>
      <c r="AT18" s="440">
        <f t="shared" si="17"/>
        <v>3</v>
      </c>
      <c r="AU18" s="440">
        <f t="shared" si="17"/>
        <v>4</v>
      </c>
      <c r="AV18" s="440">
        <f t="shared" si="17"/>
        <v>5</v>
      </c>
      <c r="AW18" s="440">
        <f t="shared" si="17"/>
        <v>6</v>
      </c>
      <c r="AX18" s="440">
        <f t="shared" si="17"/>
        <v>7</v>
      </c>
      <c r="AY18" s="440">
        <f t="shared" si="17"/>
        <v>8</v>
      </c>
      <c r="AZ18" s="440">
        <f t="shared" si="17"/>
        <v>9</v>
      </c>
      <c r="BA18" s="440">
        <f t="shared" si="17"/>
        <v>10</v>
      </c>
      <c r="BB18" s="440">
        <f t="shared" si="17"/>
        <v>11</v>
      </c>
      <c r="BC18" s="440">
        <f t="shared" si="17"/>
        <v>12</v>
      </c>
      <c r="BD18" s="440">
        <f t="shared" si="17"/>
        <v>13</v>
      </c>
      <c r="BE18" s="440">
        <f t="shared" si="17"/>
        <v>14</v>
      </c>
      <c r="BF18" s="440">
        <f t="shared" si="17"/>
        <v>15</v>
      </c>
      <c r="BG18" s="17" t="s">
        <v>394</v>
      </c>
      <c r="BH18" s="481"/>
      <c r="BI18" s="440">
        <v>0</v>
      </c>
      <c r="BJ18" s="440">
        <f t="shared" ref="BJ18" si="18">BI18+1</f>
        <v>1</v>
      </c>
      <c r="BK18" s="440">
        <f t="shared" ref="BK18" si="19">BJ18+1</f>
        <v>2</v>
      </c>
      <c r="BL18" s="440">
        <f t="shared" ref="BL18" si="20">BK18+1</f>
        <v>3</v>
      </c>
      <c r="BM18" s="440">
        <f t="shared" ref="BM18" si="21">BL18+1</f>
        <v>4</v>
      </c>
      <c r="BN18" s="440">
        <f t="shared" ref="BN18" si="22">BM18+1</f>
        <v>5</v>
      </c>
      <c r="BO18" s="440">
        <f t="shared" ref="BO18" si="23">BN18+1</f>
        <v>6</v>
      </c>
      <c r="BP18" s="440">
        <f t="shared" ref="BP18" si="24">BO18+1</f>
        <v>7</v>
      </c>
      <c r="BQ18" s="440">
        <f t="shared" ref="BQ18" si="25">BP18+1</f>
        <v>8</v>
      </c>
      <c r="BR18" s="440">
        <f t="shared" ref="BR18" si="26">BQ18+1</f>
        <v>9</v>
      </c>
      <c r="BS18" s="440">
        <f t="shared" ref="BS18" si="27">BR18+1</f>
        <v>10</v>
      </c>
      <c r="BT18" s="440">
        <f t="shared" ref="BT18" si="28">BS18+1</f>
        <v>11</v>
      </c>
      <c r="BU18" s="440">
        <f t="shared" ref="BU18" si="29">BT18+1</f>
        <v>12</v>
      </c>
      <c r="BV18" s="440">
        <f t="shared" ref="BV18" si="30">BU18+1</f>
        <v>13</v>
      </c>
      <c r="BW18" s="440">
        <f t="shared" ref="BW18" si="31">BV18+1</f>
        <v>14</v>
      </c>
      <c r="BX18" s="440">
        <f t="shared" ref="BX18" si="32">BW18+1</f>
        <v>15</v>
      </c>
      <c r="BY18" s="17" t="s">
        <v>394</v>
      </c>
      <c r="BZ18" s="481"/>
      <c r="CA18" s="440">
        <v>0</v>
      </c>
      <c r="CB18" s="440">
        <f t="shared" ref="CB18:CP18" si="33">CA18+1</f>
        <v>1</v>
      </c>
      <c r="CC18" s="440">
        <f t="shared" si="33"/>
        <v>2</v>
      </c>
      <c r="CD18" s="440">
        <f t="shared" si="33"/>
        <v>3</v>
      </c>
      <c r="CE18" s="440">
        <f t="shared" si="33"/>
        <v>4</v>
      </c>
      <c r="CF18" s="440">
        <f t="shared" si="33"/>
        <v>5</v>
      </c>
      <c r="CG18" s="440">
        <f t="shared" si="33"/>
        <v>6</v>
      </c>
      <c r="CH18" s="440">
        <f t="shared" si="33"/>
        <v>7</v>
      </c>
      <c r="CI18" s="440">
        <f t="shared" si="33"/>
        <v>8</v>
      </c>
      <c r="CJ18" s="440">
        <f t="shared" si="33"/>
        <v>9</v>
      </c>
      <c r="CK18" s="440">
        <f t="shared" si="33"/>
        <v>10</v>
      </c>
      <c r="CL18" s="440">
        <f t="shared" si="33"/>
        <v>11</v>
      </c>
      <c r="CM18" s="440">
        <f t="shared" si="33"/>
        <v>12</v>
      </c>
      <c r="CN18" s="440">
        <f t="shared" si="33"/>
        <v>13</v>
      </c>
      <c r="CO18" s="440">
        <f t="shared" si="33"/>
        <v>14</v>
      </c>
      <c r="CP18" s="440">
        <f t="shared" si="33"/>
        <v>15</v>
      </c>
      <c r="CQ18" s="17" t="s">
        <v>394</v>
      </c>
    </row>
    <row r="19" spans="1:95" ht="15" customHeight="1" x14ac:dyDescent="0.2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  <c r="AP19" s="440">
        <v>0</v>
      </c>
      <c r="AQ19" s="260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2"/>
      <c r="BG19" s="17"/>
      <c r="BH19" s="440">
        <v>0</v>
      </c>
      <c r="BI19" s="260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2"/>
      <c r="BY19" s="17"/>
      <c r="BZ19" s="233">
        <f t="shared" ref="BZ19:BZ32" si="34">BZ20+1</f>
        <v>15</v>
      </c>
      <c r="CA19" s="260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62"/>
      <c r="CQ19" s="17"/>
    </row>
    <row r="20" spans="1:95" ht="15" customHeight="1" x14ac:dyDescent="0.2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  <c r="AP20" s="440">
        <f>AP19+1</f>
        <v>1</v>
      </c>
      <c r="AQ20" s="263"/>
      <c r="AR20" s="268"/>
      <c r="AS20" s="268"/>
      <c r="AT20" s="241"/>
      <c r="AU20" s="268"/>
      <c r="AV20" s="353"/>
      <c r="AW20" s="353"/>
      <c r="AX20" s="353"/>
      <c r="AY20" s="353"/>
      <c r="AZ20" s="353"/>
      <c r="BA20" s="353"/>
      <c r="BB20" s="268"/>
      <c r="BC20" s="241"/>
      <c r="BD20" s="268"/>
      <c r="BE20" s="268"/>
      <c r="BF20" s="264"/>
      <c r="BG20" s="17"/>
      <c r="BH20" s="440">
        <f>BH19+1</f>
        <v>1</v>
      </c>
      <c r="BI20" s="263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4"/>
      <c r="BY20" s="17"/>
      <c r="BZ20" s="233">
        <f t="shared" si="34"/>
        <v>14</v>
      </c>
      <c r="CQ20" s="17"/>
    </row>
    <row r="21" spans="1:95" ht="15" customHeight="1" x14ac:dyDescent="0.2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  <c r="AP21" s="440">
        <f t="shared" ref="AP21:AP34" si="35">AP20+1</f>
        <v>2</v>
      </c>
      <c r="AQ21" s="263"/>
      <c r="AR21" s="268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68"/>
      <c r="BF21" s="264"/>
      <c r="BG21" s="17"/>
      <c r="BH21" s="440">
        <f t="shared" ref="BH21:BH34" si="36">BH20+1</f>
        <v>2</v>
      </c>
      <c r="BI21" s="263"/>
      <c r="BJ21" s="268"/>
      <c r="BK21" s="290"/>
      <c r="BL21" s="290"/>
      <c r="BM21" s="290"/>
      <c r="BN21" s="294"/>
      <c r="BO21" s="294"/>
      <c r="BP21" s="294"/>
      <c r="BQ21" s="294"/>
      <c r="BR21" s="294"/>
      <c r="BS21" s="294"/>
      <c r="BT21" s="290"/>
      <c r="BU21" s="290"/>
      <c r="BV21" s="290"/>
      <c r="BW21" s="268"/>
      <c r="BX21" s="264"/>
      <c r="BY21" s="17"/>
      <c r="BZ21" s="233">
        <f t="shared" si="34"/>
        <v>13</v>
      </c>
      <c r="CA21" s="263"/>
      <c r="CB21" s="239"/>
      <c r="CC21" s="239"/>
      <c r="CD21" s="239"/>
      <c r="CE21" s="239"/>
      <c r="CF21" s="239"/>
      <c r="CG21" s="239"/>
      <c r="CH21" s="414"/>
      <c r="CI21" s="414"/>
      <c r="CJ21" s="239"/>
      <c r="CK21" s="239"/>
      <c r="CL21" s="239"/>
      <c r="CM21" s="239"/>
      <c r="CN21" s="239"/>
      <c r="CO21" s="239"/>
      <c r="CP21" s="264"/>
      <c r="CQ21" s="17"/>
    </row>
    <row r="22" spans="1:95" ht="15" customHeight="1" x14ac:dyDescent="0.2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  <c r="AP22" s="440">
        <f t="shared" si="35"/>
        <v>3</v>
      </c>
      <c r="AQ22" s="263"/>
      <c r="AR22" s="241"/>
      <c r="AS22" s="239"/>
      <c r="AT22" s="17"/>
      <c r="AU22" s="239"/>
      <c r="AV22" s="239"/>
      <c r="AW22" s="239"/>
      <c r="AX22" s="17"/>
      <c r="AY22" s="17"/>
      <c r="AZ22" s="239"/>
      <c r="BA22" s="239"/>
      <c r="BB22" s="239"/>
      <c r="BC22" s="17"/>
      <c r="BD22" s="239"/>
      <c r="BE22" s="241"/>
      <c r="BF22" s="26"/>
      <c r="BG22" s="17"/>
      <c r="BH22" s="440">
        <f t="shared" si="36"/>
        <v>3</v>
      </c>
      <c r="BI22" s="263"/>
      <c r="BJ22" s="268"/>
      <c r="BK22" s="290"/>
      <c r="BL22" s="214"/>
      <c r="BM22" s="290"/>
      <c r="BN22" s="294"/>
      <c r="BO22" s="294"/>
      <c r="BP22" s="299"/>
      <c r="BQ22" s="299"/>
      <c r="BR22" s="294"/>
      <c r="BS22" s="294"/>
      <c r="BT22" s="290"/>
      <c r="BU22" s="214"/>
      <c r="BV22" s="290"/>
      <c r="BW22" s="268"/>
      <c r="BX22" s="26"/>
      <c r="BY22" s="17"/>
      <c r="BZ22" s="233">
        <f t="shared" si="34"/>
        <v>12</v>
      </c>
      <c r="CA22" s="263"/>
      <c r="CB22" s="239"/>
      <c r="CC22" s="239"/>
      <c r="CD22" s="239"/>
      <c r="CE22" s="239"/>
      <c r="CF22" s="414"/>
      <c r="CG22" s="414"/>
      <c r="CH22" s="643"/>
      <c r="CI22" s="643"/>
      <c r="CJ22" s="414"/>
      <c r="CK22" s="414"/>
      <c r="CL22" s="239"/>
      <c r="CM22" s="239"/>
      <c r="CN22" s="239"/>
      <c r="CO22" s="239"/>
      <c r="CP22" s="264"/>
      <c r="CQ22" s="17"/>
    </row>
    <row r="23" spans="1:95" ht="15" customHeight="1" x14ac:dyDescent="0.2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  <c r="AP23" s="440">
        <f t="shared" si="35"/>
        <v>4</v>
      </c>
      <c r="AQ23" s="263"/>
      <c r="AR23" s="268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8"/>
      <c r="BF23" s="264"/>
      <c r="BG23" s="17"/>
      <c r="BH23" s="440">
        <f t="shared" si="36"/>
        <v>4</v>
      </c>
      <c r="BI23" s="263"/>
      <c r="BJ23" s="268"/>
      <c r="BK23" s="290"/>
      <c r="BL23" s="290"/>
      <c r="BM23" s="329"/>
      <c r="BN23" s="355"/>
      <c r="BO23" s="294"/>
      <c r="BP23" s="294"/>
      <c r="BQ23" s="294"/>
      <c r="BR23" s="294"/>
      <c r="BS23" s="355"/>
      <c r="BT23" s="329"/>
      <c r="BU23" s="290"/>
      <c r="BV23" s="290"/>
      <c r="BW23" s="268"/>
      <c r="BX23" s="264"/>
      <c r="BY23" s="17"/>
      <c r="BZ23" s="233">
        <f t="shared" si="34"/>
        <v>11</v>
      </c>
      <c r="CA23" s="263"/>
      <c r="CB23" s="239"/>
      <c r="CC23" s="239"/>
      <c r="CD23" s="414"/>
      <c r="CE23" s="414"/>
      <c r="CF23" s="239"/>
      <c r="CG23" s="239"/>
      <c r="CH23" s="211"/>
      <c r="CI23" s="211"/>
      <c r="CJ23" s="239"/>
      <c r="CK23" s="239"/>
      <c r="CL23" s="414"/>
      <c r="CM23" s="414"/>
      <c r="CN23" s="239"/>
      <c r="CO23" s="239"/>
      <c r="CP23" s="264"/>
      <c r="CQ23" s="17"/>
    </row>
    <row r="24" spans="1:95" ht="15" customHeight="1" x14ac:dyDescent="0.2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  <c r="AP24" s="440">
        <f t="shared" si="35"/>
        <v>5</v>
      </c>
      <c r="AQ24" s="263"/>
      <c r="AR24" s="353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353"/>
      <c r="BF24" s="264"/>
      <c r="BG24" s="17"/>
      <c r="BH24" s="440">
        <f t="shared" si="36"/>
        <v>5</v>
      </c>
      <c r="BI24" s="263"/>
      <c r="BJ24" s="268"/>
      <c r="BK24" s="290"/>
      <c r="BL24" s="290"/>
      <c r="BM24" s="290"/>
      <c r="BN24" s="239"/>
      <c r="BO24" s="339"/>
      <c r="BP24" s="339"/>
      <c r="BQ24" s="339"/>
      <c r="BR24" s="339"/>
      <c r="BS24" s="239"/>
      <c r="BT24" s="290"/>
      <c r="BU24" s="290"/>
      <c r="BV24" s="290"/>
      <c r="BW24" s="268"/>
      <c r="BX24" s="264"/>
      <c r="BY24" s="17"/>
      <c r="BZ24" s="233">
        <f t="shared" si="34"/>
        <v>10</v>
      </c>
      <c r="CA24" s="263"/>
      <c r="CB24" s="239"/>
      <c r="CC24" s="414"/>
      <c r="CD24" s="239"/>
      <c r="CE24" s="239"/>
      <c r="CF24" s="239"/>
      <c r="CH24" s="239"/>
      <c r="CI24" s="239"/>
      <c r="CK24" s="239"/>
      <c r="CL24" s="239"/>
      <c r="CM24" s="239"/>
      <c r="CN24" s="414"/>
      <c r="CO24" s="239"/>
      <c r="CP24" s="264"/>
      <c r="CQ24" s="17"/>
    </row>
    <row r="25" spans="1:95" ht="15" customHeight="1" x14ac:dyDescent="0.2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  <c r="AP25" s="440">
        <f t="shared" si="35"/>
        <v>6</v>
      </c>
      <c r="AQ25" s="263"/>
      <c r="AR25" s="353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353"/>
      <c r="BF25" s="264"/>
      <c r="BG25" s="17"/>
      <c r="BH25" s="440">
        <f t="shared" si="36"/>
        <v>6</v>
      </c>
      <c r="BI25" s="263"/>
      <c r="BJ25" s="268"/>
      <c r="BK25" s="290"/>
      <c r="BL25" s="290"/>
      <c r="BM25" s="290"/>
      <c r="BN25" s="339"/>
      <c r="BO25" s="239"/>
      <c r="BP25" s="239"/>
      <c r="BQ25" s="239"/>
      <c r="BR25" s="239"/>
      <c r="BS25" s="339"/>
      <c r="BT25" s="290"/>
      <c r="BU25" s="290"/>
      <c r="BV25" s="290"/>
      <c r="BW25" s="268"/>
      <c r="BX25" s="264"/>
      <c r="BY25" s="17"/>
      <c r="BZ25" s="233">
        <f t="shared" si="34"/>
        <v>9</v>
      </c>
      <c r="CA25" s="263"/>
      <c r="CB25" s="414"/>
      <c r="CC25" s="239"/>
      <c r="CD25" s="239"/>
      <c r="CE25" s="239"/>
      <c r="CF25" s="17"/>
      <c r="CH25" s="17"/>
      <c r="CI25" s="17"/>
      <c r="CK25" s="17"/>
      <c r="CL25" s="239"/>
      <c r="CM25" s="239"/>
      <c r="CN25" s="239"/>
      <c r="CO25" s="414"/>
      <c r="CP25" s="264"/>
      <c r="CQ25" s="17"/>
    </row>
    <row r="26" spans="1:95" ht="15" customHeight="1" x14ac:dyDescent="0.2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  <c r="AP26" s="440">
        <f t="shared" si="35"/>
        <v>7</v>
      </c>
      <c r="AQ26" s="263"/>
      <c r="AR26" s="353"/>
      <c r="AS26" s="239"/>
      <c r="AT26" s="17"/>
      <c r="AU26" s="239"/>
      <c r="AV26" s="239"/>
      <c r="AW26" s="239"/>
      <c r="AX26" s="17"/>
      <c r="AY26" s="17"/>
      <c r="AZ26" s="239"/>
      <c r="BA26" s="239"/>
      <c r="BB26" s="239"/>
      <c r="BC26" s="17"/>
      <c r="BD26" s="239"/>
      <c r="BE26" s="353"/>
      <c r="BF26" s="26"/>
      <c r="BG26" s="17"/>
      <c r="BH26" s="440">
        <f t="shared" si="36"/>
        <v>7</v>
      </c>
      <c r="BI26" s="263"/>
      <c r="BJ26" s="268"/>
      <c r="BK26" s="290"/>
      <c r="BL26" s="214"/>
      <c r="BM26" s="290"/>
      <c r="BN26" s="339"/>
      <c r="BO26" s="239"/>
      <c r="BP26" s="17"/>
      <c r="BQ26" s="17"/>
      <c r="BR26" s="239"/>
      <c r="BS26" s="339"/>
      <c r="BT26" s="290"/>
      <c r="BU26" s="214"/>
      <c r="BV26" s="290"/>
      <c r="BW26" s="268"/>
      <c r="BX26" s="26"/>
      <c r="BY26" s="17"/>
      <c r="BZ26" s="233">
        <f t="shared" si="34"/>
        <v>8</v>
      </c>
      <c r="CA26" s="674"/>
      <c r="CB26" s="268"/>
      <c r="CC26" s="239"/>
      <c r="CD26" s="239"/>
      <c r="CE26" s="239"/>
      <c r="CF26" s="17"/>
      <c r="CG26" s="17"/>
      <c r="CH26" s="239"/>
      <c r="CI26" s="17"/>
      <c r="CJ26" s="17"/>
      <c r="CK26" s="17"/>
      <c r="CL26" s="239"/>
      <c r="CM26" s="239"/>
      <c r="CN26" s="239"/>
      <c r="CO26" s="268"/>
      <c r="CP26" s="673"/>
      <c r="CQ26" s="17"/>
    </row>
    <row r="27" spans="1:95" ht="15" customHeight="1" x14ac:dyDescent="0.2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  <c r="AP27" s="440">
        <f t="shared" si="35"/>
        <v>8</v>
      </c>
      <c r="AQ27" s="263"/>
      <c r="AR27" s="353"/>
      <c r="AS27" s="239"/>
      <c r="AT27" s="17"/>
      <c r="AU27" s="239"/>
      <c r="AV27" s="239"/>
      <c r="AW27" s="239"/>
      <c r="AX27" s="17"/>
      <c r="AY27" s="17"/>
      <c r="AZ27" s="239"/>
      <c r="BA27" s="239"/>
      <c r="BB27" s="239"/>
      <c r="BC27" s="17"/>
      <c r="BD27" s="239"/>
      <c r="BE27" s="353"/>
      <c r="BF27" s="264"/>
      <c r="BG27" s="17"/>
      <c r="BH27" s="440">
        <f t="shared" si="36"/>
        <v>8</v>
      </c>
      <c r="BI27" s="263"/>
      <c r="BJ27" s="268"/>
      <c r="BK27" s="290"/>
      <c r="BL27" s="214"/>
      <c r="BM27" s="290"/>
      <c r="BN27" s="339"/>
      <c r="BO27" s="239"/>
      <c r="BP27" s="17"/>
      <c r="BQ27" s="17"/>
      <c r="BR27" s="239"/>
      <c r="BS27" s="339"/>
      <c r="BT27" s="290"/>
      <c r="BU27" s="214"/>
      <c r="BV27" s="290"/>
      <c r="BW27" s="268"/>
      <c r="BX27" s="264"/>
      <c r="BY27" s="17"/>
      <c r="BZ27" s="233">
        <f t="shared" si="34"/>
        <v>7</v>
      </c>
      <c r="CA27" s="16"/>
      <c r="CB27" s="289"/>
      <c r="CC27" s="239"/>
      <c r="CD27" s="239"/>
      <c r="CE27" s="17"/>
      <c r="CF27" s="239"/>
      <c r="CG27" s="239"/>
      <c r="CH27" s="239"/>
      <c r="CI27" s="17"/>
      <c r="CJ27" s="17"/>
      <c r="CK27" s="34"/>
      <c r="CL27" s="239"/>
      <c r="CM27" s="239"/>
      <c r="CN27" s="239"/>
      <c r="CO27" s="289"/>
      <c r="CP27" s="26"/>
      <c r="CQ27" s="17"/>
    </row>
    <row r="28" spans="1:95" ht="15" customHeight="1" x14ac:dyDescent="0.2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  <c r="AP28" s="440">
        <f t="shared" si="35"/>
        <v>9</v>
      </c>
      <c r="AQ28" s="263"/>
      <c r="AR28" s="353"/>
      <c r="AS28" s="239"/>
      <c r="AT28" s="239"/>
      <c r="AU28" s="239"/>
      <c r="AV28" s="239"/>
      <c r="AW28" s="239"/>
      <c r="AX28" s="239"/>
      <c r="AY28" s="239"/>
      <c r="AZ28" s="239"/>
      <c r="BA28" s="239"/>
      <c r="BB28" s="239"/>
      <c r="BC28" s="239"/>
      <c r="BD28" s="239"/>
      <c r="BE28" s="353"/>
      <c r="BF28" s="264"/>
      <c r="BG28" s="17"/>
      <c r="BH28" s="440">
        <f t="shared" si="36"/>
        <v>9</v>
      </c>
      <c r="BI28" s="263"/>
      <c r="BJ28" s="268"/>
      <c r="BK28" s="290"/>
      <c r="BL28" s="290"/>
      <c r="BM28" s="290"/>
      <c r="BN28" s="339"/>
      <c r="BO28" s="239"/>
      <c r="BP28" s="239"/>
      <c r="BQ28" s="239"/>
      <c r="BR28" s="239"/>
      <c r="BS28" s="339"/>
      <c r="BT28" s="290"/>
      <c r="BU28" s="290"/>
      <c r="BV28" s="290"/>
      <c r="BW28" s="268"/>
      <c r="BX28" s="264"/>
      <c r="BY28" s="17"/>
      <c r="BZ28" s="233">
        <f t="shared" si="34"/>
        <v>6</v>
      </c>
      <c r="CA28" s="263"/>
      <c r="CB28" s="135"/>
      <c r="CC28" s="17"/>
      <c r="CD28" s="17"/>
      <c r="CE28" s="17"/>
      <c r="CF28" s="239"/>
      <c r="CG28" s="239"/>
      <c r="CH28" s="239"/>
      <c r="CI28" s="17"/>
      <c r="CJ28" s="17"/>
      <c r="CK28" s="34"/>
      <c r="CL28" s="17"/>
      <c r="CM28" s="17"/>
      <c r="CN28" s="17"/>
      <c r="CO28" s="135"/>
      <c r="CP28" s="264"/>
      <c r="CQ28" s="17"/>
    </row>
    <row r="29" spans="1:95" ht="15" customHeight="1" x14ac:dyDescent="0.2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  <c r="AP29" s="440">
        <f t="shared" si="35"/>
        <v>10</v>
      </c>
      <c r="AQ29" s="263"/>
      <c r="AR29" s="353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353"/>
      <c r="BF29" s="264"/>
      <c r="BG29" s="17"/>
      <c r="BH29" s="440">
        <f t="shared" si="36"/>
        <v>10</v>
      </c>
      <c r="BI29" s="263"/>
      <c r="BJ29" s="268"/>
      <c r="BK29" s="290"/>
      <c r="BL29" s="290"/>
      <c r="BM29" s="290"/>
      <c r="BN29" s="239"/>
      <c r="BO29" s="339"/>
      <c r="BP29" s="339"/>
      <c r="BQ29" s="339"/>
      <c r="BR29" s="339"/>
      <c r="BS29" s="239"/>
      <c r="BT29" s="290"/>
      <c r="BU29" s="290"/>
      <c r="BV29" s="290"/>
      <c r="BW29" s="268"/>
      <c r="BX29" s="264"/>
      <c r="BY29" s="17"/>
      <c r="BZ29" s="233">
        <f t="shared" si="34"/>
        <v>5</v>
      </c>
      <c r="CA29" s="263"/>
      <c r="CB29" s="268"/>
      <c r="CO29" s="268"/>
      <c r="CP29" s="264"/>
      <c r="CQ29" s="17"/>
    </row>
    <row r="30" spans="1:95" ht="15" customHeight="1" x14ac:dyDescent="0.2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  <c r="AP30" s="440">
        <f t="shared" si="35"/>
        <v>11</v>
      </c>
      <c r="AQ30" s="263"/>
      <c r="AR30" s="268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68"/>
      <c r="BF30" s="26"/>
      <c r="BG30" s="17"/>
      <c r="BH30" s="440">
        <f t="shared" si="36"/>
        <v>11</v>
      </c>
      <c r="BI30" s="263"/>
      <c r="BJ30" s="268"/>
      <c r="BK30" s="290"/>
      <c r="BL30" s="290"/>
      <c r="BM30" s="329"/>
      <c r="BN30" s="355"/>
      <c r="BO30" s="294"/>
      <c r="BP30" s="294"/>
      <c r="BQ30" s="294"/>
      <c r="BR30" s="294"/>
      <c r="BS30" s="355"/>
      <c r="BT30" s="329"/>
      <c r="BU30" s="290"/>
      <c r="BV30" s="290"/>
      <c r="BW30" s="268"/>
      <c r="BX30" s="26"/>
      <c r="BY30" s="17"/>
      <c r="BZ30" s="233">
        <f t="shared" si="34"/>
        <v>4</v>
      </c>
      <c r="CA30" s="263"/>
      <c r="CB30" s="268"/>
      <c r="CC30" s="214"/>
      <c r="CD30" s="214"/>
      <c r="CE30" s="214"/>
      <c r="CF30" s="353"/>
      <c r="CG30" s="353"/>
      <c r="CH30" s="136"/>
      <c r="CI30" s="136"/>
      <c r="CJ30" s="136"/>
      <c r="CK30" s="413"/>
      <c r="CL30" s="214"/>
      <c r="CM30" s="214"/>
      <c r="CN30" s="214"/>
      <c r="CO30" s="268"/>
      <c r="CP30" s="264"/>
      <c r="CQ30" s="17"/>
    </row>
    <row r="31" spans="1:95" ht="15" customHeight="1" x14ac:dyDescent="0.2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  <c r="AP31" s="440">
        <f t="shared" si="35"/>
        <v>12</v>
      </c>
      <c r="AQ31" s="263"/>
      <c r="AR31" s="241"/>
      <c r="AS31" s="239"/>
      <c r="AT31" s="17"/>
      <c r="AU31" s="239"/>
      <c r="AV31" s="239"/>
      <c r="AW31" s="239"/>
      <c r="AX31" s="17"/>
      <c r="AY31" s="17"/>
      <c r="AZ31" s="239"/>
      <c r="BA31" s="239"/>
      <c r="BB31" s="239"/>
      <c r="BC31" s="17"/>
      <c r="BD31" s="239"/>
      <c r="BE31" s="241"/>
      <c r="BF31" s="264"/>
      <c r="BG31" s="17"/>
      <c r="BH31" s="440">
        <f t="shared" si="36"/>
        <v>12</v>
      </c>
      <c r="BI31" s="263"/>
      <c r="BJ31" s="268"/>
      <c r="BK31" s="290"/>
      <c r="BL31" s="214"/>
      <c r="BM31" s="290"/>
      <c r="BN31" s="294"/>
      <c r="BO31" s="294"/>
      <c r="BP31" s="299"/>
      <c r="BQ31" s="299"/>
      <c r="BR31" s="294"/>
      <c r="BS31" s="294"/>
      <c r="BT31" s="290"/>
      <c r="BU31" s="214"/>
      <c r="BV31" s="290"/>
      <c r="BW31" s="268"/>
      <c r="BX31" s="264"/>
      <c r="BY31" s="17"/>
      <c r="BZ31" s="233">
        <f t="shared" si="34"/>
        <v>3</v>
      </c>
      <c r="CA31" s="263"/>
      <c r="CB31" s="268"/>
      <c r="CC31" s="239"/>
      <c r="CD31" s="239"/>
      <c r="CE31" s="329"/>
      <c r="CF31" s="353"/>
      <c r="CG31" s="353"/>
      <c r="CH31" s="353"/>
      <c r="CI31" s="353"/>
      <c r="CJ31" s="353"/>
      <c r="CK31" s="353"/>
      <c r="CL31" s="329"/>
      <c r="CM31" s="239"/>
      <c r="CN31" s="239"/>
      <c r="CO31" s="268"/>
      <c r="CP31" s="264"/>
      <c r="CQ31" s="17"/>
    </row>
    <row r="32" spans="1:95" ht="15" customHeight="1" x14ac:dyDescent="0.2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  <c r="AP32" s="440">
        <f t="shared" si="35"/>
        <v>13</v>
      </c>
      <c r="AQ32" s="263"/>
      <c r="AR32" s="268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239"/>
      <c r="BD32" s="239"/>
      <c r="BE32" s="268"/>
      <c r="BF32" s="264"/>
      <c r="BG32" s="17"/>
      <c r="BH32" s="440">
        <f t="shared" si="36"/>
        <v>13</v>
      </c>
      <c r="BI32" s="263"/>
      <c r="BJ32" s="268"/>
      <c r="BK32" s="290"/>
      <c r="BL32" s="290"/>
      <c r="BM32" s="290"/>
      <c r="BN32" s="294"/>
      <c r="BO32" s="294"/>
      <c r="BP32" s="294"/>
      <c r="BQ32" s="294"/>
      <c r="BR32" s="294"/>
      <c r="BS32" s="294"/>
      <c r="BT32" s="290"/>
      <c r="BU32" s="290"/>
      <c r="BV32" s="290"/>
      <c r="BW32" s="268"/>
      <c r="BX32" s="264"/>
      <c r="BY32" s="17"/>
      <c r="BZ32" s="233">
        <f t="shared" si="34"/>
        <v>2</v>
      </c>
      <c r="CA32" s="263"/>
      <c r="CB32" s="289"/>
      <c r="CC32" s="239"/>
      <c r="CD32" s="239"/>
      <c r="CE32" s="329"/>
      <c r="CF32" s="353"/>
      <c r="CG32" s="353"/>
      <c r="CH32" s="353"/>
      <c r="CI32" s="353"/>
      <c r="CJ32" s="353"/>
      <c r="CK32" s="353"/>
      <c r="CL32" s="329"/>
      <c r="CM32" s="239"/>
      <c r="CN32" s="239"/>
      <c r="CO32" s="289"/>
      <c r="CP32" s="264"/>
      <c r="CQ32" s="17"/>
    </row>
    <row r="33" spans="2:95" ht="15" customHeight="1" x14ac:dyDescent="0.2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  <c r="AP33" s="440">
        <f t="shared" si="35"/>
        <v>14</v>
      </c>
      <c r="AQ33" s="263"/>
      <c r="AR33" s="268"/>
      <c r="AS33" s="268"/>
      <c r="AT33" s="241"/>
      <c r="AU33" s="268"/>
      <c r="AV33" s="353"/>
      <c r="AW33" s="353"/>
      <c r="AX33" s="353"/>
      <c r="AY33" s="353"/>
      <c r="AZ33" s="353"/>
      <c r="BA33" s="353"/>
      <c r="BB33" s="268"/>
      <c r="BC33" s="241"/>
      <c r="BD33" s="268"/>
      <c r="BE33" s="268"/>
      <c r="BF33" s="264"/>
      <c r="BG33" s="17"/>
      <c r="BH33" s="440">
        <f t="shared" si="36"/>
        <v>14</v>
      </c>
      <c r="BI33" s="263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4"/>
      <c r="BY33" s="17"/>
      <c r="BZ33" s="233">
        <f>BZ34+1</f>
        <v>1</v>
      </c>
      <c r="CA33" s="16"/>
      <c r="CB33" s="135"/>
      <c r="CC33" s="239"/>
      <c r="CD33" s="239"/>
      <c r="CE33" s="329"/>
      <c r="CF33" s="136"/>
      <c r="CG33" s="136"/>
      <c r="CH33" s="136"/>
      <c r="CI33" s="136"/>
      <c r="CJ33" s="136"/>
      <c r="CK33" s="136"/>
      <c r="CL33" s="329"/>
      <c r="CM33" s="239"/>
      <c r="CN33" s="239"/>
      <c r="CO33" s="135"/>
      <c r="CP33" s="26"/>
      <c r="CQ33" s="17"/>
    </row>
    <row r="34" spans="2:95" ht="15" customHeight="1" x14ac:dyDescent="0.25">
      <c r="AP34" s="440">
        <f t="shared" si="35"/>
        <v>15</v>
      </c>
      <c r="AQ34" s="265"/>
      <c r="AR34" s="266"/>
      <c r="AS34" s="266"/>
      <c r="AT34" s="22"/>
      <c r="AU34" s="266"/>
      <c r="AV34" s="266"/>
      <c r="AW34" s="266"/>
      <c r="AX34" s="22"/>
      <c r="AY34" s="266"/>
      <c r="AZ34" s="266"/>
      <c r="BA34" s="266"/>
      <c r="BB34" s="22"/>
      <c r="BC34" s="266"/>
      <c r="BD34" s="266"/>
      <c r="BE34" s="266"/>
      <c r="BF34" s="33"/>
      <c r="BG34" s="17"/>
      <c r="BH34" s="440">
        <f t="shared" si="36"/>
        <v>15</v>
      </c>
      <c r="BI34" s="265"/>
      <c r="BJ34" s="266"/>
      <c r="BK34" s="266"/>
      <c r="BL34" s="22"/>
      <c r="BM34" s="266"/>
      <c r="BN34" s="266"/>
      <c r="BO34" s="266"/>
      <c r="BP34" s="22"/>
      <c r="BQ34" s="266"/>
      <c r="BR34" s="266"/>
      <c r="BS34" s="266"/>
      <c r="BT34" s="22"/>
      <c r="BU34" s="266"/>
      <c r="BV34" s="266"/>
      <c r="BW34" s="266"/>
      <c r="BX34" s="33"/>
      <c r="BY34" s="17"/>
      <c r="BZ34" s="233">
        <v>0</v>
      </c>
      <c r="CA34" s="32"/>
      <c r="CB34" s="142"/>
      <c r="CC34" s="22"/>
      <c r="CD34" s="22"/>
      <c r="CE34" s="738"/>
      <c r="CF34" s="494"/>
      <c r="CG34" s="494"/>
      <c r="CH34" s="494"/>
      <c r="CI34" s="494"/>
      <c r="CJ34" s="494"/>
      <c r="CK34" s="494"/>
      <c r="CL34" s="738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81"/>
      <c r="BI36" s="440">
        <v>0</v>
      </c>
      <c r="BJ36" s="440">
        <f t="shared" ref="BJ36" si="37">BI36+1</f>
        <v>1</v>
      </c>
      <c r="BK36" s="440">
        <f t="shared" ref="BK36" si="38">BJ36+1</f>
        <v>2</v>
      </c>
      <c r="BL36" s="440">
        <f t="shared" ref="BL36" si="39">BK36+1</f>
        <v>3</v>
      </c>
      <c r="BM36" s="440">
        <f t="shared" ref="BM36" si="40">BL36+1</f>
        <v>4</v>
      </c>
      <c r="BN36" s="440">
        <f t="shared" ref="BN36" si="41">BM36+1</f>
        <v>5</v>
      </c>
      <c r="BO36" s="440">
        <f t="shared" ref="BO36" si="42">BN36+1</f>
        <v>6</v>
      </c>
      <c r="BP36" s="440">
        <f t="shared" ref="BP36" si="43">BO36+1</f>
        <v>7</v>
      </c>
      <c r="BQ36" s="440">
        <f t="shared" ref="BQ36" si="44">BP36+1</f>
        <v>8</v>
      </c>
      <c r="BR36" s="440">
        <f t="shared" ref="BR36" si="45">BQ36+1</f>
        <v>9</v>
      </c>
      <c r="BS36" s="440">
        <f t="shared" ref="BS36" si="46">BR36+1</f>
        <v>10</v>
      </c>
      <c r="BT36" s="440">
        <f t="shared" ref="BT36" si="47">BS36+1</f>
        <v>11</v>
      </c>
      <c r="BU36" s="440">
        <f t="shared" ref="BU36" si="48">BT36+1</f>
        <v>12</v>
      </c>
      <c r="BV36" s="440">
        <f t="shared" ref="BV36" si="49">BU36+1</f>
        <v>13</v>
      </c>
      <c r="BW36" s="440">
        <f t="shared" ref="BW36" si="50">BV36+1</f>
        <v>14</v>
      </c>
      <c r="BX36" s="440">
        <f t="shared" ref="BX36" si="51">BW36+1</f>
        <v>15</v>
      </c>
      <c r="BY36" s="17" t="s">
        <v>394</v>
      </c>
    </row>
    <row r="37" spans="2:95" ht="15" customHeight="1" x14ac:dyDescent="0.25">
      <c r="BH37" s="440">
        <v>0</v>
      </c>
      <c r="BI37" s="260"/>
      <c r="BJ37" s="261"/>
      <c r="BK37" s="261"/>
      <c r="BL37" s="261"/>
      <c r="BM37" s="261"/>
      <c r="BN37" s="261"/>
      <c r="BO37" s="261"/>
      <c r="BP37" s="261"/>
      <c r="BQ37" s="261"/>
      <c r="BR37" s="261"/>
      <c r="BS37" s="261"/>
      <c r="BT37" s="261"/>
      <c r="BU37" s="261"/>
      <c r="BV37" s="261"/>
      <c r="BW37" s="261"/>
      <c r="BX37" s="262"/>
      <c r="BY37" s="17"/>
    </row>
    <row r="38" spans="2:95" ht="15" customHeight="1" x14ac:dyDescent="0.25">
      <c r="BH38" s="440">
        <f>BH37+1</f>
        <v>1</v>
      </c>
      <c r="BI38" s="263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4"/>
      <c r="BY38" s="17"/>
    </row>
    <row r="39" spans="2:95" ht="15" customHeight="1" x14ac:dyDescent="0.25">
      <c r="BH39" s="440">
        <f t="shared" ref="BH39:BH52" si="52">BH38+1</f>
        <v>2</v>
      </c>
      <c r="BI39" s="263"/>
      <c r="BJ39" s="268"/>
      <c r="BK39" s="290"/>
      <c r="BL39" s="290"/>
      <c r="BM39" s="290"/>
      <c r="BN39" s="290"/>
      <c r="BO39" s="290"/>
      <c r="BP39" s="290"/>
      <c r="BQ39" s="290"/>
      <c r="BR39" s="290"/>
      <c r="BS39" s="290"/>
      <c r="BT39" s="290"/>
      <c r="BU39" s="290"/>
      <c r="BV39" s="290"/>
      <c r="BW39" s="268"/>
      <c r="BX39" s="264"/>
      <c r="BY39" s="17"/>
    </row>
    <row r="40" spans="2:95" ht="15" customHeight="1" x14ac:dyDescent="0.25">
      <c r="BH40" s="440">
        <f t="shared" si="52"/>
        <v>3</v>
      </c>
      <c r="BI40" s="263"/>
      <c r="BJ40" s="268"/>
      <c r="BK40" s="290"/>
      <c r="BL40" s="340"/>
      <c r="BM40" s="290"/>
      <c r="BN40" s="290"/>
      <c r="BO40" s="290"/>
      <c r="BP40" s="214"/>
      <c r="BQ40" s="214"/>
      <c r="BR40" s="290"/>
      <c r="BS40" s="290"/>
      <c r="BT40" s="290"/>
      <c r="BU40" s="340"/>
      <c r="BV40" s="290"/>
      <c r="BW40" s="268"/>
      <c r="BX40" s="26"/>
      <c r="BY40" s="17"/>
    </row>
    <row r="41" spans="2:95" ht="15" customHeight="1" x14ac:dyDescent="0.25">
      <c r="BH41" s="440">
        <f t="shared" si="52"/>
        <v>4</v>
      </c>
      <c r="BI41" s="263"/>
      <c r="BJ41" s="268"/>
      <c r="BK41" s="290"/>
      <c r="BL41" s="290"/>
      <c r="BM41" s="329"/>
      <c r="BN41" s="290"/>
      <c r="BO41" s="290"/>
      <c r="BP41" s="290"/>
      <c r="BQ41" s="290"/>
      <c r="BR41" s="290"/>
      <c r="BS41" s="290"/>
      <c r="BT41" s="329"/>
      <c r="BU41" s="290"/>
      <c r="BV41" s="290"/>
      <c r="BW41" s="268"/>
      <c r="BX41" s="264"/>
      <c r="BY41" s="17"/>
    </row>
    <row r="42" spans="2:95" ht="15" customHeight="1" x14ac:dyDescent="0.25">
      <c r="BH42" s="440">
        <f t="shared" si="52"/>
        <v>5</v>
      </c>
      <c r="BI42" s="263"/>
      <c r="BJ42" s="268"/>
      <c r="BK42" s="294"/>
      <c r="BL42" s="294"/>
      <c r="BM42" s="355"/>
      <c r="BN42" s="239"/>
      <c r="BO42" s="239"/>
      <c r="BP42" s="239"/>
      <c r="BQ42" s="239"/>
      <c r="BR42" s="239"/>
      <c r="BS42" s="239"/>
      <c r="BT42" s="355"/>
      <c r="BU42" s="294"/>
      <c r="BV42" s="294"/>
      <c r="BW42" s="268"/>
      <c r="BX42" s="264"/>
      <c r="BY42" s="17"/>
    </row>
    <row r="43" spans="2:95" ht="15" customHeight="1" x14ac:dyDescent="0.25">
      <c r="BH43" s="440">
        <f t="shared" si="52"/>
        <v>6</v>
      </c>
      <c r="BI43" s="263"/>
      <c r="BJ43" s="268"/>
      <c r="BK43" s="294"/>
      <c r="BL43" s="294"/>
      <c r="BM43" s="294"/>
      <c r="BN43" s="239"/>
      <c r="BO43" s="239"/>
      <c r="BP43" s="239"/>
      <c r="BQ43" s="239"/>
      <c r="BR43" s="239"/>
      <c r="BS43" s="239"/>
      <c r="BT43" s="294"/>
      <c r="BU43" s="294"/>
      <c r="BV43" s="294"/>
      <c r="BW43" s="268"/>
      <c r="BX43" s="264"/>
      <c r="BY43" s="17"/>
    </row>
    <row r="44" spans="2:95" ht="15" customHeight="1" x14ac:dyDescent="0.25">
      <c r="BH44" s="440">
        <f t="shared" si="52"/>
        <v>7</v>
      </c>
      <c r="BI44" s="263"/>
      <c r="BJ44" s="268"/>
      <c r="BK44" s="294"/>
      <c r="BL44" s="299"/>
      <c r="BM44" s="294"/>
      <c r="BN44" s="239"/>
      <c r="BO44" s="239"/>
      <c r="BP44" s="17"/>
      <c r="BQ44" s="17"/>
      <c r="BR44" s="239"/>
      <c r="BS44" s="239"/>
      <c r="BT44" s="294"/>
      <c r="BU44" s="299"/>
      <c r="BV44" s="294"/>
      <c r="BW44" s="268"/>
      <c r="BX44" s="26"/>
      <c r="BY44" s="17"/>
    </row>
    <row r="45" spans="2:95" ht="15" customHeight="1" x14ac:dyDescent="0.25">
      <c r="BH45" s="440">
        <f t="shared" si="52"/>
        <v>8</v>
      </c>
      <c r="BI45" s="263"/>
      <c r="BJ45" s="268"/>
      <c r="BK45" s="294"/>
      <c r="BL45" s="299"/>
      <c r="BM45" s="294"/>
      <c r="BN45" s="239"/>
      <c r="BO45" s="239"/>
      <c r="BP45" s="17"/>
      <c r="BQ45" s="17"/>
      <c r="BR45" s="239"/>
      <c r="BS45" s="239"/>
      <c r="BT45" s="294"/>
      <c r="BU45" s="299"/>
      <c r="BV45" s="294"/>
      <c r="BW45" s="268"/>
      <c r="BX45" s="264"/>
      <c r="BY45" s="17"/>
    </row>
    <row r="46" spans="2:95" ht="15" customHeight="1" x14ac:dyDescent="0.25">
      <c r="BH46" s="440">
        <f t="shared" si="52"/>
        <v>9</v>
      </c>
      <c r="BI46" s="263"/>
      <c r="BJ46" s="268"/>
      <c r="BK46" s="294"/>
      <c r="BL46" s="294"/>
      <c r="BM46" s="294"/>
      <c r="BN46" s="239"/>
      <c r="BO46" s="239"/>
      <c r="BP46" s="239"/>
      <c r="BQ46" s="239"/>
      <c r="BR46" s="239"/>
      <c r="BS46" s="239"/>
      <c r="BT46" s="294"/>
      <c r="BU46" s="294"/>
      <c r="BV46" s="294"/>
      <c r="BW46" s="268"/>
      <c r="BX46" s="264"/>
      <c r="BY46" s="17"/>
    </row>
    <row r="47" spans="2:95" ht="15" customHeight="1" x14ac:dyDescent="0.25">
      <c r="BH47" s="440">
        <f t="shared" si="52"/>
        <v>10</v>
      </c>
      <c r="BI47" s="263"/>
      <c r="BJ47" s="268"/>
      <c r="BK47" s="294"/>
      <c r="BL47" s="294"/>
      <c r="BM47" s="355"/>
      <c r="BN47" s="239"/>
      <c r="BO47" s="239"/>
      <c r="BP47" s="239"/>
      <c r="BQ47" s="239"/>
      <c r="BR47" s="239"/>
      <c r="BS47" s="239"/>
      <c r="BT47" s="355"/>
      <c r="BU47" s="294"/>
      <c r="BV47" s="294"/>
      <c r="BW47" s="268"/>
      <c r="BX47" s="264"/>
      <c r="BY47" s="17"/>
    </row>
    <row r="48" spans="2:95" ht="15" customHeight="1" x14ac:dyDescent="0.25">
      <c r="BH48" s="440">
        <f t="shared" si="52"/>
        <v>11</v>
      </c>
      <c r="BI48" s="263"/>
      <c r="BJ48" s="268"/>
      <c r="BK48" s="290"/>
      <c r="BL48" s="290"/>
      <c r="BM48" s="329"/>
      <c r="BN48" s="290"/>
      <c r="BO48" s="290"/>
      <c r="BP48" s="290"/>
      <c r="BQ48" s="290"/>
      <c r="BR48" s="290"/>
      <c r="BS48" s="290"/>
      <c r="BT48" s="329"/>
      <c r="BU48" s="290"/>
      <c r="BV48" s="290"/>
      <c r="BW48" s="268"/>
      <c r="BX48" s="26"/>
      <c r="BY48" s="17"/>
    </row>
    <row r="49" spans="60:77" ht="15" customHeight="1" x14ac:dyDescent="0.25">
      <c r="BH49" s="440">
        <f t="shared" si="52"/>
        <v>12</v>
      </c>
      <c r="BI49" s="263"/>
      <c r="BJ49" s="268"/>
      <c r="BK49" s="290"/>
      <c r="BL49" s="340"/>
      <c r="BM49" s="290"/>
      <c r="BN49" s="290"/>
      <c r="BO49" s="290"/>
      <c r="BP49" s="214"/>
      <c r="BQ49" s="214"/>
      <c r="BR49" s="290"/>
      <c r="BS49" s="290"/>
      <c r="BT49" s="290"/>
      <c r="BU49" s="340"/>
      <c r="BV49" s="290"/>
      <c r="BW49" s="268"/>
      <c r="BX49" s="264"/>
      <c r="BY49" s="17"/>
    </row>
    <row r="50" spans="60:77" ht="15" customHeight="1" x14ac:dyDescent="0.25">
      <c r="BH50" s="440">
        <f t="shared" si="52"/>
        <v>13</v>
      </c>
      <c r="BI50" s="263"/>
      <c r="BJ50" s="268"/>
      <c r="BK50" s="290"/>
      <c r="BL50" s="290"/>
      <c r="BM50" s="290"/>
      <c r="BN50" s="290"/>
      <c r="BO50" s="290"/>
      <c r="BP50" s="290"/>
      <c r="BQ50" s="290"/>
      <c r="BR50" s="290"/>
      <c r="BS50" s="290"/>
      <c r="BT50" s="290"/>
      <c r="BU50" s="290"/>
      <c r="BV50" s="290"/>
      <c r="BW50" s="268"/>
      <c r="BX50" s="264"/>
      <c r="BY50" s="17"/>
    </row>
    <row r="51" spans="60:77" ht="15" customHeight="1" x14ac:dyDescent="0.25">
      <c r="BH51" s="440">
        <f t="shared" si="52"/>
        <v>14</v>
      </c>
      <c r="BI51" s="263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4"/>
      <c r="BY51" s="17"/>
    </row>
    <row r="52" spans="60:77" ht="15" customHeight="1" x14ac:dyDescent="0.25">
      <c r="BH52" s="440">
        <f t="shared" si="52"/>
        <v>15</v>
      </c>
      <c r="BI52" s="265"/>
      <c r="BJ52" s="266"/>
      <c r="BK52" s="266"/>
      <c r="BL52" s="22"/>
      <c r="BM52" s="266"/>
      <c r="BN52" s="266"/>
      <c r="BO52" s="266"/>
      <c r="BP52" s="22"/>
      <c r="BQ52" s="266"/>
      <c r="BR52" s="266"/>
      <c r="BS52" s="266"/>
      <c r="BT52" s="22"/>
      <c r="BU52" s="266"/>
      <c r="BV52" s="266"/>
      <c r="BW52" s="266"/>
      <c r="BX52" s="33"/>
      <c r="BY52" s="17"/>
    </row>
    <row r="53" spans="60:77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7" t="s">
        <v>394</v>
      </c>
      <c r="AX1" s="237" t="s">
        <v>394</v>
      </c>
    </row>
    <row r="2" spans="1:66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G2" s="432"/>
      <c r="AK2">
        <v>16</v>
      </c>
      <c r="AL2" t="s">
        <v>648</v>
      </c>
      <c r="AU2" s="439"/>
      <c r="AY2" s="649"/>
      <c r="AZ2" s="649"/>
      <c r="BA2" s="649"/>
      <c r="BB2" s="649"/>
      <c r="BC2" s="649">
        <v>16</v>
      </c>
      <c r="BD2" s="649" t="s">
        <v>648</v>
      </c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1:66" x14ac:dyDescent="0.2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E3" si="14">H3+1</f>
        <v>2</v>
      </c>
      <c r="J3" s="414">
        <f t="shared" si="14"/>
        <v>3</v>
      </c>
      <c r="K3" s="414">
        <f t="shared" si="14"/>
        <v>4</v>
      </c>
      <c r="L3" s="414">
        <f t="shared" si="14"/>
        <v>5</v>
      </c>
      <c r="M3" s="414">
        <f t="shared" si="14"/>
        <v>6</v>
      </c>
      <c r="N3" s="414">
        <f t="shared" si="14"/>
        <v>7</v>
      </c>
      <c r="O3" s="414">
        <f t="shared" si="14"/>
        <v>8</v>
      </c>
      <c r="P3" s="414">
        <f t="shared" si="14"/>
        <v>9</v>
      </c>
      <c r="Q3" s="414">
        <f t="shared" si="14"/>
        <v>10</v>
      </c>
      <c r="R3" s="414">
        <f t="shared" si="14"/>
        <v>11</v>
      </c>
      <c r="S3" s="414">
        <f t="shared" si="14"/>
        <v>12</v>
      </c>
      <c r="T3" s="414">
        <f t="shared" si="14"/>
        <v>13</v>
      </c>
      <c r="U3" s="414">
        <f t="shared" si="14"/>
        <v>14</v>
      </c>
      <c r="V3" s="414">
        <f t="shared" si="14"/>
        <v>15</v>
      </c>
      <c r="W3" s="414">
        <f t="shared" si="14"/>
        <v>16</v>
      </c>
      <c r="X3" s="414">
        <f t="shared" si="14"/>
        <v>17</v>
      </c>
      <c r="Y3" s="414">
        <f t="shared" si="14"/>
        <v>18</v>
      </c>
      <c r="Z3" s="414">
        <f t="shared" si="14"/>
        <v>19</v>
      </c>
      <c r="AA3" s="414">
        <f t="shared" si="14"/>
        <v>20</v>
      </c>
      <c r="AB3" s="414">
        <f t="shared" si="14"/>
        <v>21</v>
      </c>
      <c r="AC3" s="414">
        <f t="shared" si="14"/>
        <v>22</v>
      </c>
      <c r="AD3" s="414">
        <f t="shared" si="14"/>
        <v>23</v>
      </c>
      <c r="AE3" s="414">
        <f t="shared" si="14"/>
        <v>24</v>
      </c>
      <c r="AY3" s="34"/>
      <c r="BN3" s="735"/>
    </row>
    <row r="4" spans="1:66" x14ac:dyDescent="0.25">
      <c r="A4" s="65">
        <f t="shared" ref="A4:A17" si="15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K4">
        <v>25</v>
      </c>
      <c r="AL4" t="s">
        <v>644</v>
      </c>
      <c r="AY4" s="735"/>
      <c r="BC4">
        <v>25</v>
      </c>
      <c r="BD4" t="s">
        <v>644</v>
      </c>
      <c r="BN4" s="735"/>
    </row>
    <row r="5" spans="1:66" x14ac:dyDescent="0.25">
      <c r="A5" s="65">
        <f t="shared" si="15"/>
        <v>3</v>
      </c>
      <c r="B5" s="263"/>
      <c r="C5" s="239"/>
      <c r="D5" s="239"/>
      <c r="E5" s="239"/>
      <c r="F5" s="239"/>
      <c r="G5" s="414">
        <f t="shared" ref="G5:G31" si="16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K5">
        <v>38</v>
      </c>
      <c r="AL5" t="s">
        <v>645</v>
      </c>
      <c r="AY5" s="735"/>
      <c r="BC5">
        <v>38</v>
      </c>
      <c r="BD5" t="s">
        <v>645</v>
      </c>
      <c r="BN5" s="735"/>
    </row>
    <row r="6" spans="1:66" x14ac:dyDescent="0.25">
      <c r="A6" s="65">
        <f t="shared" si="15"/>
        <v>4</v>
      </c>
      <c r="B6" s="263"/>
      <c r="C6" s="239"/>
      <c r="D6" s="239"/>
      <c r="E6" s="239"/>
      <c r="F6" s="239"/>
      <c r="G6" s="414">
        <f t="shared" si="16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Y6" s="735"/>
      <c r="BN6" s="735"/>
    </row>
    <row r="7" spans="1:66" x14ac:dyDescent="0.25">
      <c r="A7" s="65">
        <f t="shared" si="15"/>
        <v>5</v>
      </c>
      <c r="B7" s="263"/>
      <c r="C7" s="239"/>
      <c r="D7" s="239"/>
      <c r="E7" s="239"/>
      <c r="F7" s="239"/>
      <c r="G7" s="414">
        <f t="shared" si="16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K7" s="64">
        <f>INT((AK4+ChunkWidth)/ChunkWidth)</f>
        <v>2</v>
      </c>
      <c r="AL7" t="s">
        <v>649</v>
      </c>
      <c r="AO7" s="64"/>
      <c r="AP7" s="432"/>
      <c r="AY7" s="735"/>
      <c r="BC7" s="64">
        <f>INT((BC4+ChunkWidth)/ChunkWidth)</f>
        <v>2</v>
      </c>
      <c r="BD7" t="s">
        <v>649</v>
      </c>
      <c r="BH7" s="64"/>
      <c r="BI7" s="432"/>
      <c r="BN7" s="735"/>
    </row>
    <row r="8" spans="1:66" x14ac:dyDescent="0.25">
      <c r="A8" s="65">
        <f t="shared" si="15"/>
        <v>6</v>
      </c>
      <c r="B8" s="263"/>
      <c r="C8" s="239"/>
      <c r="D8" s="239"/>
      <c r="E8" s="239"/>
      <c r="F8" s="239"/>
      <c r="G8" s="414">
        <f t="shared" si="16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K8">
        <f>INT((AK5+ChunkWidth)/ChunkWidth)</f>
        <v>3</v>
      </c>
      <c r="AL8" s="36" t="s">
        <v>650</v>
      </c>
      <c r="AM8" s="432"/>
      <c r="AO8" s="439"/>
      <c r="AP8" s="432"/>
      <c r="AY8" s="735"/>
      <c r="BC8">
        <f>INT((BC5+ChunkWidth)/ChunkWidth)</f>
        <v>3</v>
      </c>
      <c r="BD8" s="36" t="s">
        <v>650</v>
      </c>
      <c r="BE8" s="432"/>
      <c r="BH8" s="439"/>
      <c r="BI8" s="432"/>
      <c r="BN8" s="735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4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32"/>
      <c r="AP9" s="432"/>
      <c r="AY9" s="735"/>
      <c r="BD9" s="432"/>
      <c r="BI9" s="432"/>
      <c r="BN9" s="735"/>
    </row>
    <row r="10" spans="1:66" x14ac:dyDescent="0.25">
      <c r="A10" s="65">
        <f t="shared" si="15"/>
        <v>8</v>
      </c>
      <c r="B10" s="263"/>
      <c r="C10" s="239"/>
      <c r="D10" s="239"/>
      <c r="E10" s="239"/>
      <c r="F10" s="239"/>
      <c r="G10" s="414">
        <f t="shared" si="16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K10">
        <f>AK7*ChunkWidth-AK4</f>
        <v>7</v>
      </c>
      <c r="AL10" s="432" t="s">
        <v>646</v>
      </c>
      <c r="AM10" s="439"/>
      <c r="AO10" s="432"/>
      <c r="AP10" s="36"/>
      <c r="AY10" s="735"/>
      <c r="BD10" s="432"/>
      <c r="BI10" s="432"/>
      <c r="BN10" s="735"/>
    </row>
    <row r="11" spans="1:66" x14ac:dyDescent="0.25">
      <c r="A11" s="65">
        <f t="shared" si="15"/>
        <v>9</v>
      </c>
      <c r="B11" s="263"/>
      <c r="C11" s="239"/>
      <c r="D11" s="17"/>
      <c r="E11" s="17"/>
      <c r="F11" s="17"/>
      <c r="G11" s="414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32" t="s">
        <v>647</v>
      </c>
      <c r="AM11" s="64"/>
      <c r="AY11" s="735"/>
      <c r="BC11">
        <f>BC8*ChunkWidth-BC5</f>
        <v>10</v>
      </c>
      <c r="BD11" s="432" t="s">
        <v>646</v>
      </c>
      <c r="BE11" s="439"/>
      <c r="BH11" s="432"/>
      <c r="BI11" s="36"/>
      <c r="BN11" s="735"/>
    </row>
    <row r="12" spans="1:66" x14ac:dyDescent="0.25">
      <c r="A12" s="65">
        <f t="shared" si="15"/>
        <v>10</v>
      </c>
      <c r="B12" s="263"/>
      <c r="C12" s="239"/>
      <c r="D12" s="239"/>
      <c r="E12" s="239"/>
      <c r="F12" s="239"/>
      <c r="G12" s="414">
        <f t="shared" si="16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Y12" s="735"/>
      <c r="BC12">
        <f>BC9*ChunkWidth-BC6</f>
        <v>0</v>
      </c>
      <c r="BD12" s="432" t="s">
        <v>647</v>
      </c>
      <c r="BE12" s="64"/>
      <c r="BN12" s="735"/>
    </row>
    <row r="13" spans="1:66" x14ac:dyDescent="0.25">
      <c r="A13" s="65">
        <f t="shared" si="15"/>
        <v>11</v>
      </c>
      <c r="B13" s="263"/>
      <c r="C13" s="239"/>
      <c r="D13" s="239"/>
      <c r="E13" s="239"/>
      <c r="F13" s="239"/>
      <c r="G13" s="414">
        <f t="shared" si="16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K13">
        <f>INT(AK10/2)</f>
        <v>3</v>
      </c>
      <c r="AL13" t="s">
        <v>640</v>
      </c>
      <c r="AY13" s="735"/>
      <c r="BN13" s="735"/>
    </row>
    <row r="14" spans="1:66" x14ac:dyDescent="0.25">
      <c r="A14" s="65">
        <f t="shared" si="15"/>
        <v>12</v>
      </c>
      <c r="B14" s="263"/>
      <c r="C14" s="239"/>
      <c r="D14" s="239"/>
      <c r="E14" s="239"/>
      <c r="F14" s="239"/>
      <c r="G14" s="414">
        <f t="shared" si="16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K14">
        <f>INT(AK11/2)</f>
        <v>5</v>
      </c>
      <c r="AL14" t="s">
        <v>641</v>
      </c>
      <c r="AY14" s="735"/>
      <c r="BC14">
        <f>INT(BC11/2)</f>
        <v>5</v>
      </c>
      <c r="BD14" t="s">
        <v>640</v>
      </c>
      <c r="BN14" s="735"/>
    </row>
    <row r="15" spans="1:66" x14ac:dyDescent="0.25">
      <c r="A15" s="65">
        <f t="shared" si="15"/>
        <v>13</v>
      </c>
      <c r="B15" s="263"/>
      <c r="C15" s="239"/>
      <c r="D15" s="239"/>
      <c r="E15" s="239"/>
      <c r="F15" s="239"/>
      <c r="G15" s="414">
        <f t="shared" si="16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K15">
        <f>AK10-AK13</f>
        <v>4</v>
      </c>
      <c r="AL15" t="s">
        <v>642</v>
      </c>
      <c r="AY15" s="735"/>
      <c r="BC15">
        <f>INT(BC12/2)</f>
        <v>0</v>
      </c>
      <c r="BD15" t="s">
        <v>641</v>
      </c>
      <c r="BN15" s="735"/>
    </row>
    <row r="16" spans="1:66" x14ac:dyDescent="0.25">
      <c r="A16" s="65">
        <f t="shared" si="15"/>
        <v>14</v>
      </c>
      <c r="B16" s="16"/>
      <c r="C16" s="17"/>
      <c r="D16" s="239"/>
      <c r="E16" s="239"/>
      <c r="F16" s="239"/>
      <c r="G16" s="414">
        <f t="shared" si="16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G16" s="439"/>
      <c r="AK16">
        <f>AK11-AK14</f>
        <v>5</v>
      </c>
      <c r="AL16" t="s">
        <v>643</v>
      </c>
      <c r="AU16" s="432"/>
      <c r="AY16" s="735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4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25">
      <c r="A18" s="65">
        <v>0</v>
      </c>
      <c r="B18" s="260"/>
      <c r="C18" s="261"/>
      <c r="D18" s="261"/>
      <c r="E18" s="261"/>
      <c r="F18" s="261"/>
      <c r="G18" s="414">
        <f t="shared" si="16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</row>
    <row r="19" spans="1:66" x14ac:dyDescent="0.25">
      <c r="A19" s="65">
        <f>A18+1</f>
        <v>1</v>
      </c>
      <c r="B19" s="263"/>
      <c r="C19" s="239"/>
      <c r="D19" s="239"/>
      <c r="E19" s="239"/>
      <c r="F19" s="239"/>
      <c r="G19" s="414">
        <f t="shared" si="16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66" x14ac:dyDescent="0.25">
      <c r="A20" s="65">
        <f t="shared" ref="A20:A33" si="17">A19+1</f>
        <v>2</v>
      </c>
      <c r="B20" s="263"/>
      <c r="C20" s="239"/>
      <c r="D20" s="239"/>
      <c r="E20" s="239"/>
      <c r="F20" s="239"/>
      <c r="G20" s="414">
        <f t="shared" si="16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66" x14ac:dyDescent="0.25">
      <c r="A21" s="65">
        <f t="shared" si="17"/>
        <v>3</v>
      </c>
      <c r="B21" s="263"/>
      <c r="C21" s="239"/>
      <c r="D21" s="239"/>
      <c r="E21" s="239"/>
      <c r="F21" s="239"/>
      <c r="G21" s="414">
        <f t="shared" si="16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66" x14ac:dyDescent="0.25">
      <c r="A22" s="65">
        <f t="shared" si="17"/>
        <v>4</v>
      </c>
      <c r="B22" s="263"/>
      <c r="C22" s="239"/>
      <c r="D22" s="239"/>
      <c r="E22" s="239"/>
      <c r="F22" s="239"/>
      <c r="G22" s="414">
        <f t="shared" si="16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66" x14ac:dyDescent="0.25">
      <c r="A23" s="65">
        <f t="shared" si="17"/>
        <v>5</v>
      </c>
      <c r="B23" s="263"/>
      <c r="C23" s="239"/>
      <c r="D23" s="239"/>
      <c r="E23" s="239"/>
      <c r="F23" s="239"/>
      <c r="G23" s="414">
        <f t="shared" si="16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N23" s="432"/>
      <c r="AS23" s="432"/>
    </row>
    <row r="24" spans="1:66" x14ac:dyDescent="0.25">
      <c r="A24" s="65">
        <f t="shared" si="17"/>
        <v>6</v>
      </c>
      <c r="B24" s="263"/>
      <c r="C24" s="239"/>
      <c r="D24" s="239"/>
      <c r="E24" s="239"/>
      <c r="F24" s="239"/>
      <c r="G24" s="414">
        <f t="shared" si="16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M24">
        <f>AM21*ChunkWidth-AM18</f>
        <v>0</v>
      </c>
      <c r="AN24" s="432" t="s">
        <v>646</v>
      </c>
      <c r="AO24" s="439"/>
      <c r="AR24" s="432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4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32" t="s">
        <v>647</v>
      </c>
      <c r="AO25" s="64"/>
      <c r="BF25" s="64"/>
      <c r="BG25" s="432"/>
    </row>
    <row r="26" spans="1:66" x14ac:dyDescent="0.25">
      <c r="A26" s="65">
        <f t="shared" si="17"/>
        <v>8</v>
      </c>
      <c r="B26" s="263"/>
      <c r="C26" s="239"/>
      <c r="D26" s="239"/>
      <c r="E26" s="239"/>
      <c r="F26" s="239"/>
      <c r="G26" s="414">
        <f t="shared" si="16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BF26" s="439"/>
      <c r="BG26" s="432"/>
    </row>
    <row r="27" spans="1:66" x14ac:dyDescent="0.25">
      <c r="A27" s="65">
        <f t="shared" si="17"/>
        <v>9</v>
      </c>
      <c r="B27" s="263"/>
      <c r="C27" s="239"/>
      <c r="D27" s="17"/>
      <c r="E27" s="17"/>
      <c r="F27" s="17"/>
      <c r="G27" s="414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M27">
        <f>INT(AM24/2)</f>
        <v>0</v>
      </c>
      <c r="AN27" t="s">
        <v>640</v>
      </c>
      <c r="BG27" s="432"/>
    </row>
    <row r="28" spans="1:66" x14ac:dyDescent="0.25">
      <c r="A28" s="65">
        <f t="shared" si="17"/>
        <v>10</v>
      </c>
      <c r="B28" s="263"/>
      <c r="C28" s="239"/>
      <c r="D28" s="239"/>
      <c r="E28" s="239"/>
      <c r="F28" s="239"/>
      <c r="G28" s="414">
        <f t="shared" si="16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M28">
        <f>INT(AM25/2)</f>
        <v>0</v>
      </c>
      <c r="AN28" t="s">
        <v>641</v>
      </c>
      <c r="BF28" s="432"/>
      <c r="BG28" s="36"/>
    </row>
    <row r="29" spans="1:66" x14ac:dyDescent="0.25">
      <c r="A29" s="65">
        <f t="shared" si="17"/>
        <v>11</v>
      </c>
      <c r="B29" s="263"/>
      <c r="C29" s="239"/>
      <c r="D29" s="239"/>
      <c r="E29" s="239"/>
      <c r="F29" s="239"/>
      <c r="G29" s="414">
        <f t="shared" si="16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63"/>
      <c r="C30" s="239"/>
      <c r="D30" s="239"/>
      <c r="E30" s="239"/>
      <c r="F30" s="239"/>
      <c r="G30" s="414">
        <f t="shared" si="16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66" x14ac:dyDescent="0.25">
      <c r="A31" s="65">
        <f t="shared" si="17"/>
        <v>13</v>
      </c>
      <c r="B31" s="263"/>
      <c r="C31" s="239"/>
      <c r="D31" s="239"/>
      <c r="E31" s="239"/>
      <c r="F31" s="239"/>
      <c r="G31" s="414">
        <f t="shared" si="16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66" x14ac:dyDescent="0.25">
      <c r="A32" s="65">
        <f t="shared" si="17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7" t="s">
        <v>395</v>
      </c>
    </row>
    <row r="35" spans="1:49" x14ac:dyDescent="0.25">
      <c r="A35" s="237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2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33">H37+1</f>
        <v>2</v>
      </c>
      <c r="J37" s="414">
        <f t="shared" ref="J37" si="34">I37+1</f>
        <v>3</v>
      </c>
      <c r="K37" s="414">
        <f t="shared" ref="K37" si="35">J37+1</f>
        <v>4</v>
      </c>
      <c r="L37" s="414">
        <f t="shared" ref="L37" si="36">K37+1</f>
        <v>5</v>
      </c>
      <c r="M37" s="414">
        <f t="shared" ref="M37" si="37">L37+1</f>
        <v>6</v>
      </c>
      <c r="N37" s="414">
        <f t="shared" ref="N37" si="38">M37+1</f>
        <v>7</v>
      </c>
      <c r="O37" s="414">
        <f t="shared" ref="O37" si="39">N37+1</f>
        <v>8</v>
      </c>
      <c r="P37" s="290"/>
      <c r="Q37" s="298"/>
    </row>
    <row r="38" spans="1:49" x14ac:dyDescent="0.25">
      <c r="A38" s="65">
        <f t="shared" ref="A38:A51" si="40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25">
      <c r="A39" s="65">
        <f t="shared" si="40"/>
        <v>3</v>
      </c>
      <c r="B39" s="327"/>
      <c r="C39" s="290"/>
      <c r="D39" s="290"/>
      <c r="E39" s="290"/>
      <c r="F39" s="290"/>
      <c r="G39" s="414">
        <f t="shared" ref="G39:G48" si="41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25">
      <c r="A40" s="65">
        <f t="shared" si="40"/>
        <v>4</v>
      </c>
      <c r="B40" s="327"/>
      <c r="C40" s="290"/>
      <c r="D40" s="290"/>
      <c r="E40" s="290"/>
      <c r="F40" s="290"/>
      <c r="G40" s="414">
        <f t="shared" si="41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25">
      <c r="A41" s="65">
        <f t="shared" si="40"/>
        <v>5</v>
      </c>
      <c r="B41" s="327"/>
      <c r="C41" s="290"/>
      <c r="D41" s="290"/>
      <c r="E41" s="290"/>
      <c r="F41" s="290"/>
      <c r="G41" s="414">
        <f t="shared" si="41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25">
      <c r="A42" s="65">
        <f t="shared" si="40"/>
        <v>6</v>
      </c>
      <c r="B42" s="327"/>
      <c r="C42" s="290"/>
      <c r="D42" s="290"/>
      <c r="E42" s="290"/>
      <c r="F42" s="290"/>
      <c r="G42" s="414">
        <f t="shared" si="41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25">
      <c r="A43" s="65">
        <f t="shared" si="40"/>
        <v>7</v>
      </c>
      <c r="B43" s="257"/>
      <c r="C43" s="214"/>
      <c r="D43" s="214"/>
      <c r="E43" s="214"/>
      <c r="F43" s="214"/>
      <c r="G43" s="414">
        <f t="shared" si="41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25">
      <c r="A44" s="65">
        <f t="shared" si="40"/>
        <v>8</v>
      </c>
      <c r="B44" s="327"/>
      <c r="C44" s="290"/>
      <c r="D44" s="290"/>
      <c r="E44" s="290"/>
      <c r="F44" s="290"/>
      <c r="G44" s="414">
        <f t="shared" si="41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25">
      <c r="A45" s="65">
        <f t="shared" si="40"/>
        <v>9</v>
      </c>
      <c r="B45" s="327"/>
      <c r="C45" s="290"/>
      <c r="D45" s="214"/>
      <c r="E45" s="214"/>
      <c r="F45" s="214"/>
      <c r="G45" s="414">
        <f t="shared" si="41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25">
      <c r="A46" s="65">
        <f t="shared" si="40"/>
        <v>10</v>
      </c>
      <c r="B46" s="327"/>
      <c r="C46" s="290"/>
      <c r="D46" s="290"/>
      <c r="E46" s="290"/>
      <c r="F46" s="290"/>
      <c r="G46" s="414">
        <f t="shared" si="41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25">
      <c r="A47" s="65">
        <f t="shared" si="40"/>
        <v>11</v>
      </c>
      <c r="B47" s="327"/>
      <c r="C47" s="290"/>
      <c r="D47" s="290"/>
      <c r="E47" s="290"/>
      <c r="F47" s="290"/>
      <c r="G47" s="414">
        <f t="shared" si="41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25">
      <c r="A48" s="65">
        <f t="shared" si="40"/>
        <v>12</v>
      </c>
      <c r="B48" s="327"/>
      <c r="C48" s="290"/>
      <c r="D48" s="290"/>
      <c r="E48" s="290"/>
      <c r="F48" s="290"/>
      <c r="G48" s="414">
        <f t="shared" si="41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25">
      <c r="A49" s="65">
        <f t="shared" si="40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25">
      <c r="A50" s="65">
        <f t="shared" si="40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25">
      <c r="A51" s="65">
        <f t="shared" si="40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32"/>
      <c r="AU2" s="43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2:66" x14ac:dyDescent="0.2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  <c r="AY3" s="34"/>
      <c r="BN3" s="735"/>
    </row>
    <row r="4" spans="2:66" x14ac:dyDescent="0.2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  <c r="AY4" s="735"/>
      <c r="BN4" s="735"/>
    </row>
    <row r="5" spans="2:66" x14ac:dyDescent="0.2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  <c r="AY5" s="735"/>
      <c r="BN5" s="735"/>
    </row>
    <row r="6" spans="2:66" x14ac:dyDescent="0.2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  <c r="AY6" s="735"/>
      <c r="BN6" s="735"/>
    </row>
    <row r="7" spans="2:66" x14ac:dyDescent="0.2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  <c r="AK7" s="64"/>
      <c r="AO7" s="64"/>
      <c r="AP7" s="432"/>
      <c r="AY7" s="735"/>
      <c r="BC7" s="64"/>
      <c r="BH7" s="64"/>
      <c r="BI7" s="432"/>
      <c r="BN7" s="735"/>
    </row>
    <row r="8" spans="2:66" x14ac:dyDescent="0.2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  <c r="AL8" s="36"/>
      <c r="AM8" s="432"/>
      <c r="AO8" s="439"/>
      <c r="AP8" s="432"/>
      <c r="AY8" s="735"/>
      <c r="BD8" s="36"/>
      <c r="BE8" s="432"/>
      <c r="BH8" s="439"/>
      <c r="BI8" s="432"/>
      <c r="BN8" s="735"/>
    </row>
    <row r="9" spans="2:66" x14ac:dyDescent="0.2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  <c r="AL9" s="432"/>
      <c r="AP9" s="432"/>
      <c r="AY9" s="735"/>
      <c r="BD9" s="432"/>
      <c r="BI9" s="432"/>
      <c r="BN9" s="735"/>
    </row>
    <row r="10" spans="2:66" x14ac:dyDescent="0.2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  <c r="AL10" s="432"/>
      <c r="AM10" s="439"/>
      <c r="AO10" s="432"/>
      <c r="AP10" s="36"/>
      <c r="AY10" s="735"/>
      <c r="BD10" s="432"/>
      <c r="BI10" s="432"/>
      <c r="BN10" s="735"/>
    </row>
    <row r="11" spans="2:66" x14ac:dyDescent="0.2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  <c r="AL11" s="432"/>
      <c r="AM11" s="64"/>
      <c r="AY11" s="735"/>
      <c r="BD11" s="432"/>
      <c r="BE11" s="439"/>
      <c r="BH11" s="432"/>
      <c r="BI11" s="36"/>
      <c r="BN11" s="735"/>
    </row>
    <row r="12" spans="2:66" x14ac:dyDescent="0.2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  <c r="AY12" s="735"/>
      <c r="BD12" s="432"/>
      <c r="BE12" s="64"/>
      <c r="BN12" s="735"/>
    </row>
    <row r="13" spans="2:66" x14ac:dyDescent="0.2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  <c r="AY13" s="735"/>
      <c r="BN13" s="735"/>
    </row>
    <row r="14" spans="2:66" x14ac:dyDescent="0.2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  <c r="AY14" s="735"/>
      <c r="BN14" s="735"/>
    </row>
    <row r="15" spans="2:66" x14ac:dyDescent="0.2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  <c r="AY15" s="735"/>
      <c r="BN15" s="735"/>
    </row>
    <row r="16" spans="2:66" x14ac:dyDescent="0.2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  <c r="AG16" s="439"/>
      <c r="AU16" s="432"/>
      <c r="AY16" s="735"/>
    </row>
    <row r="17" spans="1:66" x14ac:dyDescent="0.2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2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66" x14ac:dyDescent="0.2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66" x14ac:dyDescent="0.2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66" x14ac:dyDescent="0.2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  <c r="AN23" s="432"/>
      <c r="AS23" s="432"/>
    </row>
    <row r="24" spans="1:66" x14ac:dyDescent="0.2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  <c r="AN24" s="432"/>
      <c r="AO24" s="439"/>
      <c r="AR24" s="432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  <c r="AN25" s="432"/>
      <c r="AO25" s="64"/>
      <c r="BF25" s="64"/>
      <c r="BG25" s="432"/>
    </row>
    <row r="26" spans="1:66" x14ac:dyDescent="0.25">
      <c r="B26" s="34"/>
      <c r="C26" s="34"/>
      <c r="D26" s="421"/>
      <c r="E26" s="426"/>
      <c r="F26" s="426"/>
      <c r="G26" t="s">
        <v>666</v>
      </c>
      <c r="BF26" s="439"/>
      <c r="BG26" s="432"/>
    </row>
    <row r="27" spans="1:66" x14ac:dyDescent="0.25">
      <c r="A27" t="s">
        <v>652</v>
      </c>
      <c r="BG27" s="432"/>
    </row>
    <row r="28" spans="1:66" x14ac:dyDescent="0.25">
      <c r="BF28" s="432"/>
      <c r="BG28" s="36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5703125" defaultRowHeight="15" x14ac:dyDescent="0.25"/>
  <cols>
    <col min="1" max="16384" width="2.5703125" style="233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81"/>
      <c r="BV1" s="440">
        <v>0</v>
      </c>
      <c r="BW1" s="440">
        <f t="shared" ref="BW1:CK1" si="30">BV1+1</f>
        <v>1</v>
      </c>
      <c r="BX1" s="440">
        <f t="shared" si="30"/>
        <v>2</v>
      </c>
      <c r="BY1" s="440">
        <f t="shared" si="30"/>
        <v>3</v>
      </c>
      <c r="BZ1" s="440">
        <f t="shared" si="30"/>
        <v>4</v>
      </c>
      <c r="CA1" s="440">
        <f t="shared" si="30"/>
        <v>5</v>
      </c>
      <c r="CB1" s="440">
        <f t="shared" si="30"/>
        <v>6</v>
      </c>
      <c r="CC1" s="440">
        <f t="shared" si="30"/>
        <v>7</v>
      </c>
      <c r="CD1" s="440">
        <f t="shared" si="30"/>
        <v>8</v>
      </c>
      <c r="CE1" s="440">
        <f t="shared" si="30"/>
        <v>9</v>
      </c>
      <c r="CF1" s="440">
        <f t="shared" si="30"/>
        <v>10</v>
      </c>
      <c r="CG1" s="440">
        <f t="shared" si="30"/>
        <v>11</v>
      </c>
      <c r="CH1" s="440">
        <f t="shared" si="30"/>
        <v>12</v>
      </c>
      <c r="CI1" s="440">
        <f t="shared" si="30"/>
        <v>13</v>
      </c>
      <c r="CJ1" s="440">
        <f t="shared" si="30"/>
        <v>14</v>
      </c>
      <c r="CK1" s="440">
        <f t="shared" si="30"/>
        <v>15</v>
      </c>
      <c r="CL1" s="17" t="s">
        <v>394</v>
      </c>
    </row>
    <row r="2" spans="1:90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  <c r="BU2">
        <f t="shared" ref="BU2:BU15" si="31">BU3+1</f>
        <v>15</v>
      </c>
      <c r="BV2" s="260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2"/>
      <c r="CL2" s="17"/>
    </row>
    <row r="3" spans="1:90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  <c r="BU3">
        <f t="shared" si="31"/>
        <v>14</v>
      </c>
      <c r="BV3" s="263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39"/>
      <c r="CH3" s="239"/>
      <c r="CI3" s="239"/>
      <c r="CJ3" s="239"/>
      <c r="CK3" s="264"/>
      <c r="CL3" s="17"/>
    </row>
    <row r="4" spans="1:90" x14ac:dyDescent="0.25">
      <c r="A4" s="65">
        <f t="shared" ref="A4:A17" si="3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3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4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5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  <c r="BU4">
        <f t="shared" si="31"/>
        <v>13</v>
      </c>
      <c r="BV4" s="263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64"/>
      <c r="CL4" s="17"/>
    </row>
    <row r="5" spans="1:90" x14ac:dyDescent="0.25">
      <c r="A5" s="65">
        <f t="shared" si="3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3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4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5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  <c r="BU5">
        <f t="shared" si="31"/>
        <v>12</v>
      </c>
      <c r="BV5" s="263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64"/>
      <c r="CL5" s="17"/>
    </row>
    <row r="6" spans="1:90" x14ac:dyDescent="0.25">
      <c r="A6" s="65">
        <f t="shared" si="3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3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4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5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  <c r="BU6">
        <f t="shared" si="31"/>
        <v>11</v>
      </c>
      <c r="BV6" s="263"/>
      <c r="BW6" s="239"/>
      <c r="BX6" s="239"/>
      <c r="BY6" s="239"/>
      <c r="BZ6" s="239"/>
      <c r="CA6" s="17"/>
      <c r="CB6" s="17"/>
      <c r="CC6" s="17"/>
      <c r="CD6" s="17"/>
      <c r="CE6" s="17"/>
      <c r="CF6" s="17"/>
      <c r="CG6" s="239"/>
      <c r="CH6" s="239"/>
      <c r="CI6" s="239"/>
      <c r="CJ6" s="239"/>
      <c r="CK6" s="264"/>
      <c r="CL6" s="17"/>
    </row>
    <row r="7" spans="1:90" x14ac:dyDescent="0.25">
      <c r="A7" s="65">
        <f t="shared" si="3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3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4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5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  <c r="BU7">
        <f t="shared" si="31"/>
        <v>10</v>
      </c>
      <c r="BV7" s="263"/>
      <c r="BW7" s="239"/>
      <c r="BX7" s="239"/>
      <c r="BY7" s="239"/>
      <c r="BZ7" s="239"/>
      <c r="CA7" s="17"/>
      <c r="CB7" s="17"/>
      <c r="CC7" s="287"/>
      <c r="CD7" s="17"/>
      <c r="CE7" s="17"/>
      <c r="CF7" s="17"/>
      <c r="CG7" s="239"/>
      <c r="CH7" s="239"/>
      <c r="CI7" s="239"/>
      <c r="CJ7" s="239"/>
      <c r="CK7" s="264"/>
      <c r="CL7" s="17"/>
    </row>
    <row r="8" spans="1:90" x14ac:dyDescent="0.25">
      <c r="A8" s="65">
        <f t="shared" si="3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3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4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5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  <c r="BU8">
        <f t="shared" si="31"/>
        <v>9</v>
      </c>
      <c r="BV8" s="263"/>
      <c r="BW8" s="239"/>
      <c r="BX8" s="239"/>
      <c r="BY8" s="239"/>
      <c r="BZ8" s="17"/>
      <c r="CA8" s="239"/>
      <c r="CB8" s="239"/>
      <c r="CC8" s="717"/>
      <c r="CD8" s="17"/>
      <c r="CE8" s="17"/>
      <c r="CF8" s="34"/>
      <c r="CG8" s="17"/>
      <c r="CH8" s="239"/>
      <c r="CI8" s="239"/>
      <c r="CJ8" s="239"/>
      <c r="CK8" s="264"/>
      <c r="CL8" s="17"/>
    </row>
    <row r="9" spans="1:90" x14ac:dyDescent="0.25">
      <c r="A9" s="65">
        <f t="shared" si="3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3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4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5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  <c r="BU9">
        <f t="shared" si="31"/>
        <v>8</v>
      </c>
      <c r="BV9" s="16"/>
      <c r="BW9" s="17"/>
      <c r="BX9" s="17"/>
      <c r="BY9" s="239"/>
      <c r="BZ9" s="17"/>
      <c r="CA9" s="239"/>
      <c r="CB9" s="287"/>
      <c r="CC9" s="466"/>
      <c r="CD9" s="212"/>
      <c r="CE9" s="17"/>
      <c r="CF9" s="34"/>
      <c r="CG9" s="239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3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4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5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  <c r="BU10">
        <f t="shared" si="31"/>
        <v>7</v>
      </c>
      <c r="BV10" s="263"/>
      <c r="BW10" s="239"/>
      <c r="BX10" s="239"/>
      <c r="BY10" s="17"/>
      <c r="BZ10" s="17"/>
      <c r="CA10" s="239"/>
      <c r="CB10" s="717"/>
      <c r="CC10" s="133"/>
      <c r="CD10" s="198"/>
      <c r="CE10" s="17"/>
      <c r="CF10" s="34"/>
      <c r="CG10" s="17"/>
      <c r="CH10" s="239"/>
      <c r="CI10" s="239"/>
      <c r="CJ10" s="239"/>
      <c r="CK10" s="264"/>
      <c r="CL10" s="17"/>
    </row>
    <row r="11" spans="1:90" x14ac:dyDescent="0.25">
      <c r="A11" s="65">
        <f t="shared" si="3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3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4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5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  <c r="BU11">
        <f t="shared" si="31"/>
        <v>6</v>
      </c>
      <c r="BV11" s="263"/>
      <c r="BW11" s="239"/>
      <c r="BX11" s="17"/>
      <c r="BY11" s="239"/>
      <c r="BZ11" s="239"/>
      <c r="CA11" s="287"/>
      <c r="CB11" s="287"/>
      <c r="CC11" s="133"/>
      <c r="CD11" s="287"/>
      <c r="CE11" s="287"/>
      <c r="CF11" s="239"/>
      <c r="CG11" s="239"/>
      <c r="CH11" s="17"/>
      <c r="CI11" s="17"/>
      <c r="CJ11" s="239"/>
      <c r="CK11" s="264"/>
      <c r="CL11" s="17"/>
    </row>
    <row r="12" spans="1:90" x14ac:dyDescent="0.25">
      <c r="A12" s="65">
        <f t="shared" si="3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3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4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5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  <c r="BU12">
        <f t="shared" si="31"/>
        <v>5</v>
      </c>
      <c r="BV12" s="263"/>
      <c r="BW12" s="239"/>
      <c r="BX12" s="239"/>
      <c r="BY12" s="239"/>
      <c r="BZ12" s="239"/>
      <c r="CA12" s="717"/>
      <c r="CB12" s="717"/>
      <c r="CC12" s="466"/>
      <c r="CD12" s="717"/>
      <c r="CE12" s="717"/>
      <c r="CF12" s="239"/>
      <c r="CG12" s="239"/>
      <c r="CH12" s="239"/>
      <c r="CI12" s="239"/>
      <c r="CJ12" s="239"/>
      <c r="CK12" s="264"/>
      <c r="CL12" s="17"/>
    </row>
    <row r="13" spans="1:90" x14ac:dyDescent="0.25">
      <c r="A13" s="65">
        <f t="shared" si="3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3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4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5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  <c r="BU13">
        <f t="shared" si="31"/>
        <v>4</v>
      </c>
      <c r="BV13" s="263"/>
      <c r="BW13" s="239"/>
      <c r="BX13" s="239"/>
      <c r="BY13" s="239"/>
      <c r="BZ13" s="287"/>
      <c r="CA13" s="287"/>
      <c r="CB13" s="287"/>
      <c r="CC13" s="466"/>
      <c r="CD13" s="287"/>
      <c r="CE13" s="287"/>
      <c r="CF13" s="287"/>
      <c r="CG13" s="239"/>
      <c r="CH13" s="239"/>
      <c r="CI13" s="239"/>
      <c r="CJ13" s="239"/>
      <c r="CK13" s="264"/>
      <c r="CL13" s="17"/>
    </row>
    <row r="14" spans="1:90" x14ac:dyDescent="0.25">
      <c r="A14" s="65">
        <f t="shared" si="3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3"/>
        <v>12</v>
      </c>
      <c r="T14" s="263"/>
      <c r="V14" s="239"/>
      <c r="AH14" s="642"/>
      <c r="AI14" s="264"/>
      <c r="AK14" s="440">
        <f t="shared" si="34"/>
        <v>12</v>
      </c>
      <c r="AL14" s="263"/>
      <c r="AN14" s="239"/>
      <c r="AZ14" s="642"/>
      <c r="BA14" s="264"/>
      <c r="BC14" s="440">
        <f t="shared" si="35"/>
        <v>12</v>
      </c>
      <c r="BD14" s="263"/>
      <c r="BF14" s="239"/>
      <c r="BR14" s="642"/>
      <c r="BS14" s="264"/>
      <c r="BU14">
        <f t="shared" si="31"/>
        <v>3</v>
      </c>
      <c r="BV14" s="263"/>
      <c r="BW14" s="239"/>
      <c r="BX14" s="239"/>
      <c r="BY14" s="239"/>
      <c r="BZ14" s="717"/>
      <c r="CA14" s="717"/>
      <c r="CB14" s="717"/>
      <c r="CC14" s="466"/>
      <c r="CD14" s="717"/>
      <c r="CE14" s="717"/>
      <c r="CF14" s="717"/>
      <c r="CG14" s="239"/>
      <c r="CH14" s="239"/>
      <c r="CI14" s="239"/>
      <c r="CJ14" s="239"/>
      <c r="CK14" s="264"/>
      <c r="CL14" s="17"/>
    </row>
    <row r="15" spans="1:90" x14ac:dyDescent="0.25">
      <c r="A15" s="65">
        <f t="shared" si="3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3"/>
        <v>13</v>
      </c>
      <c r="T15" s="263"/>
      <c r="AH15" s="642"/>
      <c r="AI15" s="264"/>
      <c r="AK15" s="440">
        <f t="shared" si="34"/>
        <v>13</v>
      </c>
      <c r="AL15" s="263"/>
      <c r="AZ15" s="642"/>
      <c r="BA15" s="264"/>
      <c r="BC15" s="440">
        <f t="shared" si="35"/>
        <v>13</v>
      </c>
      <c r="BD15" s="263"/>
      <c r="BR15" s="642"/>
      <c r="BS15" s="264"/>
      <c r="BU15">
        <f t="shared" si="31"/>
        <v>2</v>
      </c>
      <c r="BV15" s="263"/>
      <c r="BW15" s="239"/>
      <c r="BX15" s="239"/>
      <c r="BY15" s="287"/>
      <c r="BZ15" s="287"/>
      <c r="CA15" s="212"/>
      <c r="CB15" s="212"/>
      <c r="CC15" s="466"/>
      <c r="CD15" s="212"/>
      <c r="CE15" s="212"/>
      <c r="CF15" s="212"/>
      <c r="CG15" s="287"/>
      <c r="CH15" s="239"/>
      <c r="CI15" s="239"/>
      <c r="CJ15" s="239"/>
      <c r="CK15" s="264"/>
      <c r="CL15" s="17"/>
    </row>
    <row r="16" spans="1:90" x14ac:dyDescent="0.25">
      <c r="A16" s="65">
        <f t="shared" si="3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3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4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5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  <c r="BU16">
        <f>BU17+1</f>
        <v>1</v>
      </c>
      <c r="BV16" s="16"/>
      <c r="BW16" s="17"/>
      <c r="BX16" s="239"/>
      <c r="BY16" s="718"/>
      <c r="BZ16" s="718"/>
      <c r="CA16" s="718"/>
      <c r="CB16" s="718"/>
      <c r="CC16" s="133"/>
      <c r="CD16" s="718"/>
      <c r="CE16" s="718"/>
      <c r="CF16" s="718"/>
      <c r="CG16" s="718"/>
      <c r="CH16" s="239"/>
      <c r="CI16" s="239"/>
      <c r="CJ16" s="17"/>
      <c r="CK16" s="26"/>
      <c r="CL16" s="17"/>
    </row>
    <row r="17" spans="1:90" x14ac:dyDescent="0.25">
      <c r="A17" s="65">
        <f t="shared" si="3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3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4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5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  <c r="BU17">
        <v>0</v>
      </c>
      <c r="BV17" s="32"/>
      <c r="BW17" s="22"/>
      <c r="BX17" s="22"/>
      <c r="BY17" s="22"/>
      <c r="BZ17" s="22"/>
      <c r="CA17" s="22"/>
      <c r="CB17" s="22"/>
      <c r="CC17" s="716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40">
        <f t="shared" ref="D19:Q19" si="36">C19+1</f>
        <v>2</v>
      </c>
      <c r="E19" s="440">
        <f t="shared" si="36"/>
        <v>3</v>
      </c>
      <c r="F19" s="440">
        <f t="shared" si="36"/>
        <v>4</v>
      </c>
      <c r="G19" s="440">
        <f t="shared" si="36"/>
        <v>5</v>
      </c>
      <c r="H19" s="440">
        <f t="shared" si="36"/>
        <v>6</v>
      </c>
      <c r="I19" s="440">
        <f t="shared" si="36"/>
        <v>7</v>
      </c>
      <c r="J19" s="440">
        <f t="shared" si="36"/>
        <v>8</v>
      </c>
      <c r="K19" s="440">
        <f t="shared" si="36"/>
        <v>9</v>
      </c>
      <c r="L19" s="440">
        <f t="shared" si="36"/>
        <v>10</v>
      </c>
      <c r="M19" s="440">
        <f t="shared" si="36"/>
        <v>11</v>
      </c>
      <c r="N19" s="440">
        <f t="shared" si="36"/>
        <v>12</v>
      </c>
      <c r="O19" s="440">
        <f t="shared" si="36"/>
        <v>13</v>
      </c>
      <c r="P19" s="440">
        <f t="shared" si="36"/>
        <v>14</v>
      </c>
      <c r="Q19" s="440">
        <f t="shared" si="36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7">U19+1</f>
        <v>2</v>
      </c>
      <c r="W19" s="440">
        <f t="shared" si="37"/>
        <v>3</v>
      </c>
      <c r="X19" s="440">
        <f t="shared" si="37"/>
        <v>4</v>
      </c>
      <c r="Y19" s="440">
        <f t="shared" si="37"/>
        <v>5</v>
      </c>
      <c r="Z19" s="440">
        <f t="shared" si="37"/>
        <v>6</v>
      </c>
      <c r="AA19" s="440">
        <f t="shared" si="37"/>
        <v>7</v>
      </c>
      <c r="AB19" s="440">
        <f t="shared" si="37"/>
        <v>8</v>
      </c>
      <c r="AC19" s="440">
        <f t="shared" si="37"/>
        <v>9</v>
      </c>
      <c r="AD19" s="440">
        <f t="shared" si="37"/>
        <v>10</v>
      </c>
      <c r="AE19" s="440">
        <f t="shared" si="37"/>
        <v>11</v>
      </c>
      <c r="AF19" s="440">
        <f t="shared" si="37"/>
        <v>12</v>
      </c>
      <c r="AG19" s="440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90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90" x14ac:dyDescent="0.25">
      <c r="A22" s="65">
        <f t="shared" ref="A22:A35" si="38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9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90" x14ac:dyDescent="0.25">
      <c r="A23" s="65">
        <f t="shared" si="38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9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90" x14ac:dyDescent="0.25">
      <c r="A24" s="65">
        <f t="shared" si="38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9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90" x14ac:dyDescent="0.25">
      <c r="A25" s="65">
        <f t="shared" si="38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9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90" x14ac:dyDescent="0.25">
      <c r="A26" s="65">
        <f t="shared" si="38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9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90" x14ac:dyDescent="0.25">
      <c r="A27" s="65">
        <f t="shared" si="38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9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90" x14ac:dyDescent="0.25">
      <c r="A28" s="65">
        <f t="shared" si="38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9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90" x14ac:dyDescent="0.25">
      <c r="A29" s="65">
        <f t="shared" si="38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9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90" x14ac:dyDescent="0.25">
      <c r="A30" s="65">
        <f t="shared" si="38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9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90" x14ac:dyDescent="0.25">
      <c r="A31" s="65">
        <f t="shared" si="38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9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90" x14ac:dyDescent="0.25">
      <c r="A32" s="65">
        <f t="shared" si="38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9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x14ac:dyDescent="0.25">
      <c r="A33" s="65">
        <f t="shared" si="38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9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25">
      <c r="A34" s="65">
        <f t="shared" si="38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9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25">
      <c r="A35" s="65">
        <f t="shared" si="38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9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2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2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2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2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2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2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2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2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2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2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2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2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2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</row>
    <row r="3" spans="1:36" x14ac:dyDescent="0.25">
      <c r="A3">
        <f t="shared" si="2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</row>
    <row r="4" spans="1:36" x14ac:dyDescent="0.25">
      <c r="A4">
        <f t="shared" si="2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</row>
    <row r="5" spans="1:36" x14ac:dyDescent="0.25">
      <c r="A5">
        <f t="shared" si="2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17"/>
      <c r="S5" s="440">
        <f t="shared" si="3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</row>
    <row r="6" spans="1:36" x14ac:dyDescent="0.25">
      <c r="A6">
        <f t="shared" si="2"/>
        <v>11</v>
      </c>
      <c r="B6" s="263"/>
      <c r="C6" s="239"/>
      <c r="D6" s="239"/>
      <c r="E6" s="239"/>
      <c r="F6" s="643"/>
      <c r="G6" s="211"/>
      <c r="H6" s="17"/>
      <c r="I6" s="17"/>
      <c r="J6" s="17"/>
      <c r="K6" s="17"/>
      <c r="L6" s="17"/>
      <c r="M6" s="239"/>
      <c r="N6" s="239"/>
      <c r="O6" s="239"/>
      <c r="P6" s="239"/>
      <c r="Q6" s="264"/>
      <c r="R6" s="17"/>
      <c r="S6" s="440">
        <f t="shared" si="3"/>
        <v>4</v>
      </c>
      <c r="T6" s="263"/>
      <c r="U6" s="333"/>
      <c r="V6" s="333"/>
      <c r="W6" s="333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</row>
    <row r="7" spans="1:36" x14ac:dyDescent="0.25">
      <c r="A7">
        <f t="shared" si="2"/>
        <v>10</v>
      </c>
      <c r="B7" s="263"/>
      <c r="C7" s="239"/>
      <c r="D7" s="239"/>
      <c r="E7" s="239"/>
      <c r="F7" s="643"/>
      <c r="G7" s="211"/>
      <c r="H7" s="211"/>
      <c r="I7" s="239"/>
      <c r="J7" s="17"/>
      <c r="K7" s="17"/>
      <c r="L7" s="17"/>
      <c r="M7" s="239"/>
      <c r="N7" s="239"/>
      <c r="O7" s="239"/>
      <c r="P7" s="239"/>
      <c r="Q7" s="264"/>
      <c r="R7" s="17"/>
      <c r="S7" s="440">
        <f t="shared" si="3"/>
        <v>5</v>
      </c>
      <c r="T7" s="263"/>
      <c r="U7" s="333"/>
      <c r="V7" s="239"/>
      <c r="W7" s="647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</row>
    <row r="8" spans="1:36" x14ac:dyDescent="0.25">
      <c r="A8">
        <f t="shared" si="2"/>
        <v>9</v>
      </c>
      <c r="B8" s="263"/>
      <c r="C8" s="239"/>
      <c r="D8" s="239"/>
      <c r="E8" s="239"/>
      <c r="F8" s="211"/>
      <c r="G8" s="643"/>
      <c r="H8" s="643"/>
      <c r="I8" s="643"/>
      <c r="J8" s="17"/>
      <c r="K8" s="17"/>
      <c r="L8" s="34"/>
      <c r="M8" s="239"/>
      <c r="N8" s="239"/>
      <c r="O8" s="239"/>
      <c r="P8" s="239"/>
      <c r="Q8" s="264"/>
      <c r="R8" s="17"/>
      <c r="S8" s="440">
        <f t="shared" si="3"/>
        <v>6</v>
      </c>
      <c r="T8" s="263"/>
      <c r="U8" s="333"/>
      <c r="V8" s="239"/>
      <c r="W8" s="12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4"/>
      <c r="H9" s="643"/>
      <c r="I9" s="643"/>
      <c r="J9" s="211"/>
      <c r="K9" s="17"/>
      <c r="L9" s="34"/>
      <c r="M9" s="17"/>
      <c r="N9" s="17"/>
      <c r="O9" s="17"/>
      <c r="P9" s="17"/>
      <c r="Q9" s="26"/>
      <c r="R9" s="17"/>
      <c r="S9" s="440">
        <f t="shared" si="3"/>
        <v>7</v>
      </c>
      <c r="T9" s="263"/>
      <c r="U9" s="333"/>
      <c r="V9" s="239"/>
      <c r="W9" s="331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</row>
    <row r="10" spans="1:36" x14ac:dyDescent="0.25">
      <c r="A10">
        <f t="shared" si="2"/>
        <v>7</v>
      </c>
      <c r="B10" s="263"/>
      <c r="C10" s="239"/>
      <c r="D10" s="239"/>
      <c r="E10" s="239"/>
      <c r="F10" s="17"/>
      <c r="G10" s="239"/>
      <c r="H10" s="285"/>
      <c r="I10" s="211"/>
      <c r="J10" s="211"/>
      <c r="K10" s="211"/>
      <c r="L10" s="34"/>
      <c r="M10" s="239"/>
      <c r="N10" s="239"/>
      <c r="O10" s="239"/>
      <c r="P10" s="239"/>
      <c r="Q10" s="264"/>
      <c r="R10" s="17"/>
      <c r="S10" s="440">
        <f t="shared" si="3"/>
        <v>8</v>
      </c>
      <c r="T10" s="263"/>
      <c r="U10" s="333"/>
      <c r="V10" s="239"/>
      <c r="W10" s="32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</row>
    <row r="11" spans="1:36" x14ac:dyDescent="0.25">
      <c r="A11">
        <f t="shared" si="2"/>
        <v>6</v>
      </c>
      <c r="B11" s="648"/>
      <c r="C11" s="643"/>
      <c r="D11" s="211"/>
      <c r="E11" s="211"/>
      <c r="F11" s="211"/>
      <c r="G11" s="643"/>
      <c r="H11" s="643"/>
      <c r="I11" s="330"/>
      <c r="J11" s="211"/>
      <c r="K11" s="211"/>
      <c r="L11" s="649"/>
      <c r="M11" s="211"/>
      <c r="N11" s="17"/>
      <c r="O11" s="17"/>
      <c r="P11" s="239"/>
      <c r="Q11" s="264"/>
      <c r="R11" s="17"/>
      <c r="S11" s="440">
        <f t="shared" si="3"/>
        <v>9</v>
      </c>
      <c r="T11" s="263"/>
      <c r="U11" s="333"/>
      <c r="V11" s="239"/>
      <c r="W11" s="157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</row>
    <row r="12" spans="1:36" x14ac:dyDescent="0.25">
      <c r="A12">
        <f t="shared" si="2"/>
        <v>5</v>
      </c>
      <c r="B12" s="648"/>
      <c r="C12" s="643"/>
      <c r="D12" s="643"/>
      <c r="E12" s="643"/>
      <c r="F12" s="643"/>
      <c r="G12" s="643"/>
      <c r="H12" s="643"/>
      <c r="I12" s="643"/>
      <c r="J12" s="331"/>
      <c r="K12" s="643"/>
      <c r="L12" s="643"/>
      <c r="M12" s="643"/>
      <c r="N12" s="239"/>
      <c r="O12" s="239"/>
      <c r="P12" s="239"/>
      <c r="Q12" s="264"/>
      <c r="R12" s="17"/>
      <c r="S12" s="440">
        <f t="shared" si="3"/>
        <v>10</v>
      </c>
      <c r="T12" s="263"/>
      <c r="U12" s="333"/>
      <c r="V12" s="239"/>
      <c r="W12" s="234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</row>
    <row r="13" spans="1:36" x14ac:dyDescent="0.25">
      <c r="A13">
        <f t="shared" si="2"/>
        <v>4</v>
      </c>
      <c r="B13" s="648"/>
      <c r="C13" s="643"/>
      <c r="D13" s="643"/>
      <c r="E13" s="643"/>
      <c r="F13" s="643"/>
      <c r="G13" s="643"/>
      <c r="H13" s="643"/>
      <c r="I13" s="643"/>
      <c r="J13" s="643"/>
      <c r="K13" s="284"/>
      <c r="L13" s="643"/>
      <c r="M13" s="643"/>
      <c r="N13" s="239"/>
      <c r="O13" s="239"/>
      <c r="P13" s="239"/>
      <c r="Q13" s="264"/>
      <c r="R13" s="17"/>
      <c r="S13" s="440">
        <f t="shared" si="3"/>
        <v>11</v>
      </c>
      <c r="T13" s="263"/>
      <c r="U13" s="333"/>
      <c r="V13" s="234"/>
      <c r="W13" s="234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</row>
    <row r="14" spans="1:36" x14ac:dyDescent="0.25">
      <c r="A14">
        <f t="shared" si="2"/>
        <v>3</v>
      </c>
      <c r="B14" s="646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239"/>
      <c r="O14" s="239"/>
      <c r="P14" s="239"/>
      <c r="Q14" s="264"/>
      <c r="R14" s="17"/>
      <c r="S14" s="440">
        <f t="shared" si="3"/>
        <v>12</v>
      </c>
      <c r="T14" s="263"/>
      <c r="U14" s="333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</row>
    <row r="15" spans="1:36" x14ac:dyDescent="0.25">
      <c r="A15">
        <f t="shared" si="2"/>
        <v>2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3"/>
        <v>13</v>
      </c>
      <c r="T15" s="263"/>
      <c r="U15" s="333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</row>
    <row r="16" spans="1:36" x14ac:dyDescent="0.25">
      <c r="A16">
        <f>A17+1</f>
        <v>1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7"/>
      <c r="S16" s="440">
        <f t="shared" si="3"/>
        <v>14</v>
      </c>
      <c r="T16" s="263"/>
      <c r="U16" s="333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40">
        <f t="shared" si="3"/>
        <v>15</v>
      </c>
      <c r="T17" s="265"/>
      <c r="U17" s="645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2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2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2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2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2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2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2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2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2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2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2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2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2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2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2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2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2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2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2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2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2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2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2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72" x14ac:dyDescent="0.2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81"/>
      <c r="T19" s="440">
        <v>0</v>
      </c>
      <c r="U19" s="440">
        <f t="shared" ref="U19" si="6">T19+1</f>
        <v>1</v>
      </c>
      <c r="V19" s="440">
        <f t="shared" ref="V19" si="7">U19+1</f>
        <v>2</v>
      </c>
      <c r="W19" s="440">
        <f t="shared" ref="W19" si="8">V19+1</f>
        <v>3</v>
      </c>
      <c r="X19" s="440">
        <f t="shared" ref="X19" si="9">W19+1</f>
        <v>4</v>
      </c>
      <c r="Y19" s="440">
        <f t="shared" ref="Y19" si="10">X19+1</f>
        <v>5</v>
      </c>
      <c r="Z19" s="440">
        <f t="shared" ref="Z19" si="11">Y19+1</f>
        <v>6</v>
      </c>
      <c r="AA19" s="440">
        <f t="shared" ref="AA19" si="12">Z19+1</f>
        <v>7</v>
      </c>
      <c r="AB19" s="440">
        <f t="shared" ref="AB19" si="13">AA19+1</f>
        <v>8</v>
      </c>
      <c r="AC19" s="440">
        <f t="shared" ref="AC19" si="14">AB19+1</f>
        <v>9</v>
      </c>
      <c r="AD19" s="440">
        <f t="shared" ref="AD19" si="15">AC19+1</f>
        <v>10</v>
      </c>
      <c r="AE19" s="440">
        <f t="shared" ref="AE19" si="16">AD19+1</f>
        <v>11</v>
      </c>
      <c r="AF19" s="440">
        <f t="shared" ref="AF19" si="17">AE19+1</f>
        <v>12</v>
      </c>
      <c r="AG19" s="440">
        <f t="shared" ref="AG19" si="18">AF19+1</f>
        <v>13</v>
      </c>
      <c r="AH19" s="440">
        <f t="shared" ref="AH19" si="19">AG19+1</f>
        <v>14</v>
      </c>
      <c r="AI19" s="440">
        <f t="shared" ref="AI19" si="20">AH19+1</f>
        <v>15</v>
      </c>
      <c r="AJ19" s="17" t="s">
        <v>394</v>
      </c>
      <c r="AK19" s="481"/>
      <c r="AL19" s="440">
        <v>0</v>
      </c>
      <c r="AM19" s="440">
        <f t="shared" ref="AM19" si="21">AL19+1</f>
        <v>1</v>
      </c>
      <c r="AN19" s="440">
        <f t="shared" ref="AN19" si="22">AM19+1</f>
        <v>2</v>
      </c>
      <c r="AO19" s="440">
        <f t="shared" ref="AO19" si="23">AN19+1</f>
        <v>3</v>
      </c>
      <c r="AP19" s="440">
        <f t="shared" ref="AP19" si="24">AO19+1</f>
        <v>4</v>
      </c>
      <c r="AQ19" s="440">
        <f t="shared" ref="AQ19" si="25">AP19+1</f>
        <v>5</v>
      </c>
      <c r="AR19" s="440">
        <f t="shared" ref="AR19" si="26">AQ19+1</f>
        <v>6</v>
      </c>
      <c r="AS19" s="440">
        <f t="shared" ref="AS19" si="27">AR19+1</f>
        <v>7</v>
      </c>
      <c r="AT19" s="440">
        <f t="shared" ref="AT19" si="28">AS19+1</f>
        <v>8</v>
      </c>
      <c r="AU19" s="440">
        <f t="shared" ref="AU19" si="29">AT19+1</f>
        <v>9</v>
      </c>
      <c r="AV19" s="440">
        <f t="shared" ref="AV19" si="30">AU19+1</f>
        <v>10</v>
      </c>
      <c r="AW19" s="440">
        <f t="shared" ref="AW19" si="31">AV19+1</f>
        <v>11</v>
      </c>
      <c r="AX19" s="440">
        <f t="shared" ref="AX19" si="32">AW19+1</f>
        <v>12</v>
      </c>
      <c r="AY19" s="440">
        <f t="shared" ref="AY19" si="33">AX19+1</f>
        <v>13</v>
      </c>
      <c r="AZ19" s="440">
        <f t="shared" ref="AZ19" si="34">AY19+1</f>
        <v>14</v>
      </c>
      <c r="BA19" s="440">
        <f t="shared" ref="BA19" si="35">AZ19+1</f>
        <v>15</v>
      </c>
      <c r="BB19" s="17" t="s">
        <v>394</v>
      </c>
      <c r="BC19" s="481"/>
      <c r="BD19" s="440">
        <v>0</v>
      </c>
      <c r="BE19" s="440">
        <f t="shared" ref="BE19" si="36">BD19+1</f>
        <v>1</v>
      </c>
      <c r="BF19" s="440">
        <f t="shared" ref="BF19" si="37">BE19+1</f>
        <v>2</v>
      </c>
      <c r="BG19" s="440">
        <f t="shared" ref="BG19" si="38">BF19+1</f>
        <v>3</v>
      </c>
      <c r="BH19" s="440">
        <f t="shared" ref="BH19" si="39">BG19+1</f>
        <v>4</v>
      </c>
      <c r="BI19" s="440">
        <f t="shared" ref="BI19" si="40">BH19+1</f>
        <v>5</v>
      </c>
      <c r="BJ19" s="440">
        <f t="shared" ref="BJ19" si="41">BI19+1</f>
        <v>6</v>
      </c>
      <c r="BK19" s="440">
        <f t="shared" ref="BK19" si="42">BJ19+1</f>
        <v>7</v>
      </c>
      <c r="BL19" s="440">
        <f t="shared" ref="BL19" si="43">BK19+1</f>
        <v>8</v>
      </c>
      <c r="BM19" s="440">
        <f t="shared" ref="BM19" si="44">BL19+1</f>
        <v>9</v>
      </c>
      <c r="BN19" s="440">
        <f t="shared" ref="BN19" si="45">BM19+1</f>
        <v>10</v>
      </c>
      <c r="BO19" s="440">
        <f t="shared" ref="BO19" si="46">BN19+1</f>
        <v>11</v>
      </c>
      <c r="BP19" s="440">
        <f t="shared" ref="BP19" si="47">BO19+1</f>
        <v>12</v>
      </c>
      <c r="BQ19" s="440">
        <f t="shared" ref="BQ19" si="48">BP19+1</f>
        <v>13</v>
      </c>
      <c r="BR19" s="440">
        <f t="shared" ref="BR19" si="49">BQ19+1</f>
        <v>14</v>
      </c>
      <c r="BS19" s="440">
        <f t="shared" ref="BS19" si="50">BR19+1</f>
        <v>15</v>
      </c>
      <c r="BT19" s="17" t="s">
        <v>394</v>
      </c>
    </row>
    <row r="20" spans="1:72" x14ac:dyDescent="0.25"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J20" s="17"/>
      <c r="AK20" s="440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72" x14ac:dyDescent="0.25">
      <c r="S21" s="440">
        <f>S20+1</f>
        <v>1</v>
      </c>
      <c r="T21" s="263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4"/>
      <c r="AI21" s="264"/>
      <c r="AJ21" s="17"/>
      <c r="AK21" s="440">
        <f>AK20+1</f>
        <v>1</v>
      </c>
      <c r="AL21" s="263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4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72" x14ac:dyDescent="0.25">
      <c r="S22" s="440">
        <f t="shared" ref="S22:S35" si="51">S21+1</f>
        <v>2</v>
      </c>
      <c r="T22" s="263"/>
      <c r="U22" s="234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514"/>
      <c r="AI22" s="264"/>
      <c r="AJ22" s="17"/>
      <c r="AK22" s="440">
        <f t="shared" ref="AK22:AK35" si="52">AK21+1</f>
        <v>2</v>
      </c>
      <c r="AL22" s="263"/>
      <c r="AM22" s="234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514"/>
      <c r="BA22" s="264"/>
      <c r="BB22" s="17"/>
      <c r="BC22" s="440">
        <f t="shared" ref="BC22:BC35" si="53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72" x14ac:dyDescent="0.25">
      <c r="S23" s="440">
        <f t="shared" si="51"/>
        <v>3</v>
      </c>
      <c r="T23" s="263"/>
      <c r="U23" s="234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514"/>
      <c r="AI23" s="26"/>
      <c r="AJ23" s="17"/>
      <c r="AK23" s="440">
        <f t="shared" si="52"/>
        <v>3</v>
      </c>
      <c r="AL23" s="263"/>
      <c r="AM23" s="234"/>
      <c r="AN23" s="239"/>
      <c r="AO23" s="17"/>
      <c r="AP23" s="239"/>
      <c r="AQ23" s="239"/>
      <c r="AR23" s="239"/>
      <c r="AS23" s="17"/>
      <c r="AT23" s="239"/>
      <c r="AU23" s="239"/>
      <c r="AV23" s="239"/>
      <c r="AW23" s="17"/>
      <c r="AX23" s="239"/>
      <c r="AY23" s="239"/>
      <c r="AZ23" s="514"/>
      <c r="BA23" s="26"/>
      <c r="BB23" s="17"/>
      <c r="BC23" s="440">
        <f t="shared" si="53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72" x14ac:dyDescent="0.25">
      <c r="S24" s="440">
        <f t="shared" si="51"/>
        <v>4</v>
      </c>
      <c r="T24" s="263"/>
      <c r="U24" s="234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514"/>
      <c r="AI24" s="264"/>
      <c r="AJ24" s="17"/>
      <c r="AK24" s="440">
        <f t="shared" si="52"/>
        <v>4</v>
      </c>
      <c r="AL24" s="263"/>
      <c r="AM24" s="234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514"/>
      <c r="BA24" s="264"/>
      <c r="BB24" s="17"/>
      <c r="BC24" s="440">
        <f t="shared" si="53"/>
        <v>4</v>
      </c>
      <c r="BD24" s="263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64"/>
      <c r="BT24" s="17"/>
    </row>
    <row r="25" spans="1:72" x14ac:dyDescent="0.25">
      <c r="S25" s="440">
        <f t="shared" si="51"/>
        <v>5</v>
      </c>
      <c r="T25" s="263"/>
      <c r="U25" s="234"/>
      <c r="V25" s="239"/>
      <c r="W25" s="239"/>
      <c r="X25" s="239"/>
      <c r="Y25" s="268"/>
      <c r="Z25" s="270"/>
      <c r="AA25" s="270"/>
      <c r="AB25" s="270"/>
      <c r="AC25" s="270"/>
      <c r="AD25" s="239"/>
      <c r="AE25" s="239"/>
      <c r="AF25" s="239"/>
      <c r="AG25" s="239"/>
      <c r="AH25" s="514"/>
      <c r="AI25" s="264"/>
      <c r="AJ25" s="17"/>
      <c r="AK25" s="440">
        <f t="shared" si="52"/>
        <v>5</v>
      </c>
      <c r="AL25" s="263"/>
      <c r="AM25" s="234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514"/>
      <c r="BA25" s="264"/>
      <c r="BB25" s="17"/>
      <c r="BC25" s="440">
        <f t="shared" si="53"/>
        <v>5</v>
      </c>
      <c r="BD25" s="263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64"/>
      <c r="BT25" s="17"/>
    </row>
    <row r="26" spans="1:72" x14ac:dyDescent="0.25">
      <c r="S26" s="440">
        <f t="shared" si="51"/>
        <v>6</v>
      </c>
      <c r="T26" s="263"/>
      <c r="U26" s="234"/>
      <c r="V26" s="239"/>
      <c r="W26" s="239"/>
      <c r="X26" s="239"/>
      <c r="Y26" s="270"/>
      <c r="Z26" s="643"/>
      <c r="AA26" s="241"/>
      <c r="AB26" s="241"/>
      <c r="AC26" s="241"/>
      <c r="AD26" s="270"/>
      <c r="AE26" s="239"/>
      <c r="AF26" s="239"/>
      <c r="AG26" s="239"/>
      <c r="AH26" s="514"/>
      <c r="AI26" s="264"/>
      <c r="AJ26" s="17"/>
      <c r="AK26" s="440">
        <f t="shared" si="52"/>
        <v>6</v>
      </c>
      <c r="AL26" s="263"/>
      <c r="AM26" s="234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514"/>
      <c r="BA26" s="264"/>
      <c r="BB26" s="17"/>
      <c r="BC26" s="440">
        <f t="shared" si="53"/>
        <v>6</v>
      </c>
      <c r="BD26" s="263"/>
      <c r="BE26" s="239"/>
      <c r="BF26" s="239"/>
      <c r="BG26" s="239"/>
      <c r="BH26" s="239"/>
      <c r="BI26" s="239"/>
      <c r="BJ26" s="275"/>
      <c r="BK26" s="275"/>
      <c r="BL26" s="275"/>
      <c r="BM26" s="275"/>
      <c r="BN26" s="239"/>
      <c r="BO26" s="239"/>
      <c r="BP26" s="239"/>
      <c r="BQ26" s="239"/>
      <c r="BR26" s="239"/>
      <c r="BS26" s="264"/>
      <c r="BT26" s="17"/>
    </row>
    <row r="27" spans="1:72" x14ac:dyDescent="0.25">
      <c r="S27" s="440">
        <f t="shared" si="51"/>
        <v>7</v>
      </c>
      <c r="T27" s="263"/>
      <c r="U27" s="234"/>
      <c r="V27" s="239"/>
      <c r="W27" s="17"/>
      <c r="X27" s="239"/>
      <c r="Y27" s="270"/>
      <c r="Z27" s="241"/>
      <c r="AA27" s="147"/>
      <c r="AB27" s="241"/>
      <c r="AC27" s="241"/>
      <c r="AD27" s="270"/>
      <c r="AE27" s="17"/>
      <c r="AF27" s="239"/>
      <c r="AG27" s="239"/>
      <c r="AH27" s="514"/>
      <c r="AI27" s="26"/>
      <c r="AJ27" s="17"/>
      <c r="AK27" s="440">
        <f t="shared" si="52"/>
        <v>7</v>
      </c>
      <c r="AL27" s="263"/>
      <c r="AM27" s="234"/>
      <c r="AN27" s="239"/>
      <c r="AO27" s="17"/>
      <c r="AP27" s="239"/>
      <c r="AQ27" s="239"/>
      <c r="AR27" s="239"/>
      <c r="AS27" s="17"/>
      <c r="AT27" s="239"/>
      <c r="AU27" s="239"/>
      <c r="AV27" s="239"/>
      <c r="AW27" s="17"/>
      <c r="AX27" s="239"/>
      <c r="AY27" s="239"/>
      <c r="AZ27" s="514"/>
      <c r="BA27" s="26"/>
      <c r="BB27" s="17"/>
      <c r="BC27" s="440">
        <f t="shared" si="53"/>
        <v>7</v>
      </c>
      <c r="BD27" s="326"/>
      <c r="BE27" s="234"/>
      <c r="BF27" s="234"/>
      <c r="BG27" s="116"/>
      <c r="BH27" s="234"/>
      <c r="BI27" s="234"/>
      <c r="BJ27" s="268"/>
      <c r="BK27" s="116"/>
      <c r="BL27" s="234"/>
      <c r="BM27" s="268"/>
      <c r="BN27" s="234"/>
      <c r="BO27" s="116"/>
      <c r="BP27" s="234"/>
      <c r="BQ27" s="234"/>
      <c r="BR27" s="234"/>
      <c r="BS27" s="644"/>
      <c r="BT27" s="17"/>
    </row>
    <row r="28" spans="1:72" x14ac:dyDescent="0.25">
      <c r="S28" s="440">
        <f t="shared" si="51"/>
        <v>8</v>
      </c>
      <c r="T28" s="263"/>
      <c r="U28" s="234"/>
      <c r="V28" s="239"/>
      <c r="W28" s="239"/>
      <c r="X28" s="239"/>
      <c r="Y28" s="270"/>
      <c r="Z28" s="241"/>
      <c r="AA28" s="241"/>
      <c r="AB28" s="241"/>
      <c r="AC28" s="241"/>
      <c r="AD28" s="270"/>
      <c r="AE28" s="239"/>
      <c r="AF28" s="239"/>
      <c r="AG28" s="239"/>
      <c r="AH28" s="514"/>
      <c r="AI28" s="264"/>
      <c r="AJ28" s="17"/>
      <c r="AK28" s="440">
        <f t="shared" si="52"/>
        <v>8</v>
      </c>
      <c r="AL28" s="263"/>
      <c r="AM28" s="234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514"/>
      <c r="BA28" s="264"/>
      <c r="BB28" s="17"/>
      <c r="BC28" s="440">
        <f t="shared" si="53"/>
        <v>8</v>
      </c>
      <c r="BD28" s="263"/>
      <c r="BE28" s="239"/>
      <c r="BF28" s="239"/>
      <c r="BG28" s="239"/>
      <c r="BH28" s="239"/>
      <c r="BI28" s="239"/>
      <c r="BJ28" s="275"/>
      <c r="BK28" s="275"/>
      <c r="BL28" s="275"/>
      <c r="BM28" s="275"/>
      <c r="BN28" s="239"/>
      <c r="BO28" s="239"/>
      <c r="BP28" s="239"/>
      <c r="BQ28" s="239"/>
      <c r="BR28" s="239"/>
      <c r="BS28" s="264"/>
      <c r="BT28" s="17"/>
    </row>
    <row r="29" spans="1:72" x14ac:dyDescent="0.25">
      <c r="S29" s="440">
        <f t="shared" si="51"/>
        <v>9</v>
      </c>
      <c r="T29" s="263"/>
      <c r="U29" s="234"/>
      <c r="V29" s="239"/>
      <c r="W29" s="239"/>
      <c r="X29" s="239"/>
      <c r="Y29" s="270"/>
      <c r="Z29" s="241"/>
      <c r="AA29" s="241"/>
      <c r="AB29" s="241"/>
      <c r="AC29" s="241"/>
      <c r="AD29" s="270"/>
      <c r="AE29" s="239"/>
      <c r="AF29" s="239"/>
      <c r="AG29" s="239"/>
      <c r="AH29" s="514"/>
      <c r="AI29" s="264"/>
      <c r="AJ29" s="17"/>
      <c r="AK29" s="440">
        <f t="shared" si="52"/>
        <v>9</v>
      </c>
      <c r="AL29" s="263"/>
      <c r="AM29" s="234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514"/>
      <c r="BA29" s="264"/>
      <c r="BB29" s="17"/>
      <c r="BC29" s="440">
        <f t="shared" si="53"/>
        <v>9</v>
      </c>
      <c r="BD29" s="263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64"/>
      <c r="BT29" s="17"/>
    </row>
    <row r="30" spans="1:72" x14ac:dyDescent="0.25">
      <c r="S30" s="440">
        <f t="shared" si="51"/>
        <v>10</v>
      </c>
      <c r="T30" s="263"/>
      <c r="U30" s="234"/>
      <c r="V30" s="239"/>
      <c r="W30" s="239"/>
      <c r="X30" s="239"/>
      <c r="Y30" s="239"/>
      <c r="Z30" s="270"/>
      <c r="AA30" s="270"/>
      <c r="AB30" s="270"/>
      <c r="AC30" s="270"/>
      <c r="AD30" s="239"/>
      <c r="AE30" s="239"/>
      <c r="AF30" s="239"/>
      <c r="AG30" s="239"/>
      <c r="AH30" s="514"/>
      <c r="AI30" s="264"/>
      <c r="AJ30" s="17"/>
      <c r="AK30" s="440">
        <f t="shared" si="52"/>
        <v>10</v>
      </c>
      <c r="AL30" s="263"/>
      <c r="AM30" s="234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514"/>
      <c r="BA30" s="264"/>
      <c r="BB30" s="17"/>
      <c r="BC30" s="440">
        <f t="shared" si="53"/>
        <v>10</v>
      </c>
      <c r="BD30" s="263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64"/>
      <c r="BT30" s="17"/>
    </row>
    <row r="31" spans="1:72" x14ac:dyDescent="0.25">
      <c r="S31" s="440">
        <f t="shared" si="51"/>
        <v>11</v>
      </c>
      <c r="T31" s="263"/>
      <c r="U31" s="234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514"/>
      <c r="AI31" s="26"/>
      <c r="AJ31" s="17"/>
      <c r="AK31" s="440">
        <f t="shared" si="52"/>
        <v>11</v>
      </c>
      <c r="AL31" s="263"/>
      <c r="AM31" s="234"/>
      <c r="AN31" s="239"/>
      <c r="AO31" s="17"/>
      <c r="AP31" s="239"/>
      <c r="AQ31" s="239"/>
      <c r="AR31" s="239"/>
      <c r="AS31" s="17"/>
      <c r="AT31" s="239"/>
      <c r="AU31" s="239"/>
      <c r="AV31" s="239"/>
      <c r="AW31" s="17"/>
      <c r="AX31" s="239"/>
      <c r="AY31" s="239"/>
      <c r="AZ31" s="514"/>
      <c r="BA31" s="26"/>
      <c r="BB31" s="17"/>
      <c r="BC31" s="440">
        <f t="shared" si="53"/>
        <v>11</v>
      </c>
      <c r="BD31" s="263"/>
      <c r="BE31" s="239"/>
      <c r="BF31" s="239"/>
      <c r="BG31" s="17"/>
      <c r="BH31" s="239"/>
      <c r="BI31" s="239"/>
      <c r="BJ31" s="239"/>
      <c r="BK31" s="17"/>
      <c r="BL31" s="239"/>
      <c r="BM31" s="239"/>
      <c r="BN31" s="239"/>
      <c r="BO31" s="17"/>
      <c r="BP31" s="239"/>
      <c r="BQ31" s="239"/>
      <c r="BR31" s="239"/>
      <c r="BS31" s="26"/>
      <c r="BT31" s="17"/>
    </row>
    <row r="32" spans="1:72" x14ac:dyDescent="0.25">
      <c r="S32" s="440">
        <f t="shared" si="51"/>
        <v>12</v>
      </c>
      <c r="T32" s="263"/>
      <c r="U32" s="234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514"/>
      <c r="AI32" s="264"/>
      <c r="AJ32" s="17"/>
      <c r="AK32" s="440">
        <f t="shared" si="52"/>
        <v>12</v>
      </c>
      <c r="AL32" s="263"/>
      <c r="AM32" s="234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514"/>
      <c r="BA32" s="264"/>
      <c r="BB32" s="17"/>
      <c r="BC32" s="440">
        <f t="shared" si="53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9:72" x14ac:dyDescent="0.25">
      <c r="S33" s="440">
        <f t="shared" si="51"/>
        <v>13</v>
      </c>
      <c r="T33" s="263"/>
      <c r="U33" s="234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514"/>
      <c r="AI33" s="264"/>
      <c r="AJ33" s="17"/>
      <c r="AK33" s="440">
        <f t="shared" si="52"/>
        <v>13</v>
      </c>
      <c r="AL33" s="263"/>
      <c r="AM33" s="234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514"/>
      <c r="BA33" s="264"/>
      <c r="BB33" s="17"/>
      <c r="BC33" s="440">
        <f t="shared" si="53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9:72" x14ac:dyDescent="0.25">
      <c r="S34" s="440">
        <f t="shared" si="51"/>
        <v>14</v>
      </c>
      <c r="T34" s="263"/>
      <c r="U34" s="234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4"/>
      <c r="AJ34" s="17"/>
      <c r="AK34" s="440">
        <f t="shared" si="52"/>
        <v>14</v>
      </c>
      <c r="AL34" s="263"/>
      <c r="AM34" s="234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4"/>
      <c r="BB34" s="17"/>
      <c r="BC34" s="440">
        <f t="shared" si="53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9:72" x14ac:dyDescent="0.25">
      <c r="S35" s="440">
        <f t="shared" si="51"/>
        <v>15</v>
      </c>
      <c r="T35" s="265"/>
      <c r="U35" s="266"/>
      <c r="V35" s="266"/>
      <c r="W35" s="22"/>
      <c r="X35" s="266"/>
      <c r="Y35" s="266"/>
      <c r="Z35" s="266"/>
      <c r="AA35" s="22"/>
      <c r="AB35" s="266"/>
      <c r="AC35" s="266"/>
      <c r="AD35" s="266"/>
      <c r="AE35" s="22"/>
      <c r="AF35" s="266"/>
      <c r="AG35" s="266"/>
      <c r="AH35" s="266"/>
      <c r="AI35" s="33"/>
      <c r="AJ35" s="17"/>
      <c r="AK35" s="440">
        <f t="shared" si="52"/>
        <v>15</v>
      </c>
      <c r="AL35" s="265"/>
      <c r="AM35" s="266"/>
      <c r="AN35" s="266"/>
      <c r="AO35" s="22"/>
      <c r="AP35" s="266"/>
      <c r="AQ35" s="266"/>
      <c r="AR35" s="266"/>
      <c r="AS35" s="22"/>
      <c r="AT35" s="266"/>
      <c r="AU35" s="266"/>
      <c r="AV35" s="266"/>
      <c r="AW35" s="22"/>
      <c r="AX35" s="266"/>
      <c r="AY35" s="266"/>
      <c r="AZ35" s="266"/>
      <c r="BA35" s="33"/>
      <c r="BB35" s="17"/>
      <c r="BC35" s="440">
        <f t="shared" si="53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A10" sqref="A1:XFD1048576"/>
    </sheetView>
  </sheetViews>
  <sheetFormatPr defaultColWidth="2.5703125" defaultRowHeight="15" x14ac:dyDescent="0.25"/>
  <sheetData>
    <row r="1" spans="1:5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2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2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2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2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2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2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2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2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2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2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2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2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2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2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2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2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2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2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2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2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2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2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2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2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2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2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2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2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2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2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2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2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2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40">
        <v>0</v>
      </c>
      <c r="B2" s="260"/>
      <c r="C2" s="261"/>
      <c r="D2" s="261"/>
      <c r="E2" s="296"/>
      <c r="F2" s="261"/>
      <c r="G2" s="261"/>
      <c r="H2" s="261"/>
      <c r="I2" s="296"/>
      <c r="J2" s="261"/>
      <c r="K2" s="261"/>
      <c r="L2" s="261"/>
      <c r="M2" s="296"/>
      <c r="N2" s="261"/>
      <c r="O2" s="261"/>
      <c r="P2" s="261"/>
      <c r="Q2" s="321"/>
      <c r="R2" s="17"/>
      <c r="S2" s="440">
        <v>0</v>
      </c>
      <c r="T2" s="260"/>
      <c r="U2" s="261"/>
      <c r="V2" s="296"/>
      <c r="W2" s="296"/>
      <c r="X2" s="261"/>
      <c r="Y2" s="261"/>
      <c r="Z2" s="296"/>
      <c r="AA2" s="296"/>
      <c r="AB2" s="261"/>
      <c r="AC2" s="261"/>
      <c r="AD2" s="296"/>
      <c r="AE2" s="296"/>
      <c r="AF2" s="261"/>
      <c r="AG2" s="261"/>
      <c r="AH2" s="296"/>
      <c r="AI2" s="321"/>
      <c r="AJ2" s="17"/>
      <c r="AK2" s="440">
        <v>0</v>
      </c>
      <c r="AL2" s="325"/>
      <c r="AM2" s="261"/>
      <c r="AN2" s="261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261"/>
      <c r="AZ2" s="261"/>
      <c r="BA2" s="323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40">
        <f>A2+1</f>
        <v>1</v>
      </c>
      <c r="B3" s="263"/>
      <c r="C3" s="239"/>
      <c r="D3" s="239"/>
      <c r="E3" s="275"/>
      <c r="F3" s="239"/>
      <c r="G3" s="239"/>
      <c r="H3" s="239"/>
      <c r="I3" s="275"/>
      <c r="J3" s="239"/>
      <c r="K3" s="239"/>
      <c r="L3" s="239"/>
      <c r="M3" s="275"/>
      <c r="N3" s="239"/>
      <c r="O3" s="239"/>
      <c r="P3" s="239"/>
      <c r="Q3" s="292"/>
      <c r="R3" s="17"/>
      <c r="S3" s="440">
        <f>S2+1</f>
        <v>1</v>
      </c>
      <c r="T3" s="263"/>
      <c r="U3" s="239"/>
      <c r="V3" s="275"/>
      <c r="W3" s="275"/>
      <c r="X3" s="239"/>
      <c r="Y3" s="239"/>
      <c r="Z3" s="275"/>
      <c r="AA3" s="275"/>
      <c r="AB3" s="239"/>
      <c r="AC3" s="239"/>
      <c r="AD3" s="275"/>
      <c r="AE3" s="275"/>
      <c r="AF3" s="239"/>
      <c r="AG3" s="239"/>
      <c r="AH3" s="275"/>
      <c r="AI3" s="292"/>
      <c r="AJ3" s="17"/>
      <c r="AK3" s="440">
        <f>AK2+1</f>
        <v>1</v>
      </c>
      <c r="AL3" s="263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40">
        <f t="shared" ref="A4:A17" si="3">A3+1</f>
        <v>2</v>
      </c>
      <c r="B4" s="263"/>
      <c r="C4" s="239"/>
      <c r="D4" s="17"/>
      <c r="E4" s="275"/>
      <c r="F4" s="239"/>
      <c r="G4" s="239"/>
      <c r="H4" s="17"/>
      <c r="I4" s="275"/>
      <c r="J4" s="239"/>
      <c r="K4" s="239"/>
      <c r="L4" s="17"/>
      <c r="M4" s="275"/>
      <c r="N4" s="239"/>
      <c r="O4" s="239"/>
      <c r="P4" s="17"/>
      <c r="Q4" s="292"/>
      <c r="R4" s="17"/>
      <c r="S4" s="440">
        <f t="shared" ref="S4:S17" si="4">S3+1</f>
        <v>2</v>
      </c>
      <c r="T4" s="291"/>
      <c r="U4" s="275"/>
      <c r="V4" s="116"/>
      <c r="W4" s="234"/>
      <c r="X4" s="275"/>
      <c r="Y4" s="275"/>
      <c r="Z4" s="116"/>
      <c r="AA4" s="234"/>
      <c r="AB4" s="275"/>
      <c r="AC4" s="275"/>
      <c r="AD4" s="116"/>
      <c r="AE4" s="234"/>
      <c r="AF4" s="275"/>
      <c r="AG4" s="275"/>
      <c r="AH4" s="116"/>
      <c r="AI4" s="324"/>
      <c r="AJ4" s="17"/>
      <c r="AK4" s="440">
        <f t="shared" ref="AK4:AK17" si="5">AK3+1</f>
        <v>2</v>
      </c>
      <c r="AL4" s="263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40">
        <f t="shared" si="3"/>
        <v>3</v>
      </c>
      <c r="B5" s="291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92"/>
      <c r="R5" s="17"/>
      <c r="S5" s="440">
        <f t="shared" si="4"/>
        <v>3</v>
      </c>
      <c r="T5" s="291"/>
      <c r="U5" s="275"/>
      <c r="V5" s="234"/>
      <c r="W5" s="234"/>
      <c r="X5" s="275"/>
      <c r="Y5" s="275"/>
      <c r="Z5" s="234"/>
      <c r="AA5" s="234"/>
      <c r="AB5" s="275"/>
      <c r="AC5" s="275"/>
      <c r="AD5" s="234"/>
      <c r="AE5" s="234"/>
      <c r="AF5" s="275"/>
      <c r="AG5" s="275"/>
      <c r="AH5" s="234"/>
      <c r="AI5" s="324"/>
      <c r="AJ5" s="17"/>
      <c r="AK5" s="440">
        <f t="shared" si="5"/>
        <v>3</v>
      </c>
      <c r="AL5" s="326"/>
      <c r="AM5" s="239"/>
      <c r="AN5" s="239"/>
      <c r="AO5" s="17"/>
      <c r="AP5" s="239"/>
      <c r="AQ5" s="239"/>
      <c r="AR5" s="239"/>
      <c r="AS5" s="17"/>
      <c r="AT5" s="239"/>
      <c r="AU5" s="239"/>
      <c r="AV5" s="239"/>
      <c r="AW5" s="17"/>
      <c r="AX5" s="239"/>
      <c r="AY5" s="239"/>
      <c r="AZ5" s="239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40">
        <f t="shared" si="3"/>
        <v>4</v>
      </c>
      <c r="B6" s="263"/>
      <c r="C6" s="239"/>
      <c r="D6" s="239"/>
      <c r="E6" s="275"/>
      <c r="F6" s="239"/>
      <c r="G6" s="239"/>
      <c r="H6" s="239"/>
      <c r="I6" s="275"/>
      <c r="J6" s="239"/>
      <c r="K6" s="239"/>
      <c r="L6" s="239"/>
      <c r="M6" s="275"/>
      <c r="N6" s="239"/>
      <c r="O6" s="239"/>
      <c r="P6" s="239"/>
      <c r="Q6" s="292"/>
      <c r="R6" s="17"/>
      <c r="S6" s="440">
        <f t="shared" si="4"/>
        <v>4</v>
      </c>
      <c r="T6" s="263"/>
      <c r="U6" s="239"/>
      <c r="V6" s="275"/>
      <c r="W6" s="275"/>
      <c r="X6" s="239"/>
      <c r="Y6" s="239"/>
      <c r="Z6" s="275"/>
      <c r="AA6" s="275"/>
      <c r="AB6" s="239"/>
      <c r="AC6" s="239"/>
      <c r="AD6" s="275"/>
      <c r="AE6" s="275"/>
      <c r="AF6" s="239"/>
      <c r="AG6" s="239"/>
      <c r="AH6" s="275"/>
      <c r="AI6" s="292"/>
      <c r="AJ6" s="17"/>
      <c r="AK6" s="440">
        <f t="shared" si="5"/>
        <v>4</v>
      </c>
      <c r="AL6" s="326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324"/>
      <c r="BB6" s="17"/>
    </row>
    <row r="7" spans="1:84" x14ac:dyDescent="0.25">
      <c r="A7" s="440">
        <f t="shared" si="3"/>
        <v>5</v>
      </c>
      <c r="B7" s="263"/>
      <c r="C7" s="239"/>
      <c r="D7" s="239"/>
      <c r="E7" s="275"/>
      <c r="F7" s="239"/>
      <c r="G7" s="239"/>
      <c r="H7" s="239"/>
      <c r="I7" s="275"/>
      <c r="J7" s="239"/>
      <c r="K7" s="239"/>
      <c r="L7" s="239"/>
      <c r="M7" s="275"/>
      <c r="N7" s="239"/>
      <c r="O7" s="239"/>
      <c r="P7" s="239"/>
      <c r="Q7" s="292"/>
      <c r="R7" s="17"/>
      <c r="S7" s="440">
        <f t="shared" si="4"/>
        <v>5</v>
      </c>
      <c r="T7" s="263"/>
      <c r="U7" s="239"/>
      <c r="V7" s="275"/>
      <c r="W7" s="275"/>
      <c r="X7" s="239"/>
      <c r="Y7" s="239"/>
      <c r="Z7" s="275"/>
      <c r="AA7" s="275"/>
      <c r="AB7" s="239"/>
      <c r="AC7" s="239"/>
      <c r="AD7" s="275"/>
      <c r="AE7" s="275"/>
      <c r="AF7" s="239"/>
      <c r="AG7" s="239"/>
      <c r="AH7" s="275"/>
      <c r="AI7" s="292"/>
      <c r="AJ7" s="17"/>
      <c r="AK7" s="440">
        <f t="shared" si="5"/>
        <v>5</v>
      </c>
      <c r="AL7" s="326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324"/>
      <c r="BB7" s="17"/>
    </row>
    <row r="8" spans="1:84" x14ac:dyDescent="0.25">
      <c r="A8" s="440">
        <f t="shared" si="3"/>
        <v>6</v>
      </c>
      <c r="B8" s="263"/>
      <c r="C8" s="239"/>
      <c r="D8" s="17"/>
      <c r="E8" s="275"/>
      <c r="F8" s="239"/>
      <c r="G8" s="239"/>
      <c r="H8" s="17"/>
      <c r="I8" s="275"/>
      <c r="J8" s="239"/>
      <c r="K8" s="239"/>
      <c r="L8" s="17"/>
      <c r="M8" s="275"/>
      <c r="N8" s="239"/>
      <c r="O8" s="239"/>
      <c r="P8" s="17"/>
      <c r="Q8" s="292"/>
      <c r="R8" s="17"/>
      <c r="S8" s="440">
        <f t="shared" si="4"/>
        <v>6</v>
      </c>
      <c r="T8" s="291"/>
      <c r="U8" s="275"/>
      <c r="V8" s="116"/>
      <c r="W8" s="234"/>
      <c r="X8" s="275"/>
      <c r="Y8" s="275"/>
      <c r="Z8" s="116"/>
      <c r="AA8" s="234"/>
      <c r="AB8" s="275"/>
      <c r="AC8" s="275"/>
      <c r="AD8" s="116"/>
      <c r="AE8" s="234"/>
      <c r="AF8" s="275"/>
      <c r="AG8" s="275"/>
      <c r="AH8" s="116"/>
      <c r="AI8" s="324"/>
      <c r="AJ8" s="17"/>
      <c r="AK8" s="440">
        <f t="shared" si="5"/>
        <v>6</v>
      </c>
      <c r="AL8" s="326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324"/>
      <c r="BB8" s="17"/>
    </row>
    <row r="9" spans="1:84" x14ac:dyDescent="0.25">
      <c r="A9" s="440">
        <f t="shared" si="3"/>
        <v>7</v>
      </c>
      <c r="B9" s="291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92"/>
      <c r="R9" s="17"/>
      <c r="S9" s="440">
        <f t="shared" si="4"/>
        <v>7</v>
      </c>
      <c r="T9" s="291"/>
      <c r="U9" s="275"/>
      <c r="V9" s="234"/>
      <c r="W9" s="234"/>
      <c r="X9" s="275"/>
      <c r="Y9" s="275"/>
      <c r="Z9" s="234"/>
      <c r="AA9" s="234"/>
      <c r="AB9" s="275"/>
      <c r="AC9" s="275"/>
      <c r="AD9" s="234"/>
      <c r="AE9" s="234"/>
      <c r="AF9" s="275"/>
      <c r="AG9" s="275"/>
      <c r="AH9" s="234"/>
      <c r="AI9" s="324"/>
      <c r="AJ9" s="17"/>
      <c r="AK9" s="440">
        <f t="shared" si="5"/>
        <v>7</v>
      </c>
      <c r="AL9" s="326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118"/>
      <c r="BB9" s="17"/>
    </row>
    <row r="10" spans="1:84" x14ac:dyDescent="0.25">
      <c r="A10" s="440">
        <f t="shared" si="3"/>
        <v>8</v>
      </c>
      <c r="B10" s="263"/>
      <c r="C10" s="239"/>
      <c r="D10" s="239"/>
      <c r="E10" s="275"/>
      <c r="F10" s="239"/>
      <c r="G10" s="239"/>
      <c r="H10" s="239"/>
      <c r="I10" s="275"/>
      <c r="J10" s="239"/>
      <c r="K10" s="239"/>
      <c r="L10" s="239"/>
      <c r="M10" s="275"/>
      <c r="N10" s="239"/>
      <c r="O10" s="239"/>
      <c r="P10" s="239"/>
      <c r="Q10" s="292"/>
      <c r="R10" s="17"/>
      <c r="S10" s="440">
        <f t="shared" si="4"/>
        <v>8</v>
      </c>
      <c r="T10" s="263"/>
      <c r="U10" s="239"/>
      <c r="V10" s="275"/>
      <c r="W10" s="275"/>
      <c r="X10" s="239"/>
      <c r="Y10" s="239"/>
      <c r="Z10" s="275"/>
      <c r="AA10" s="275"/>
      <c r="AB10" s="239"/>
      <c r="AC10" s="239"/>
      <c r="AD10" s="275"/>
      <c r="AE10" s="275"/>
      <c r="AF10" s="239"/>
      <c r="AG10" s="239"/>
      <c r="AH10" s="275"/>
      <c r="AI10" s="292"/>
      <c r="AJ10" s="17"/>
      <c r="AK10" s="440">
        <f t="shared" si="5"/>
        <v>8</v>
      </c>
      <c r="AL10" s="326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324"/>
      <c r="BB10" s="17"/>
    </row>
    <row r="11" spans="1:84" x14ac:dyDescent="0.25">
      <c r="A11" s="440">
        <f t="shared" si="3"/>
        <v>9</v>
      </c>
      <c r="B11" s="263"/>
      <c r="C11" s="239"/>
      <c r="D11" s="239"/>
      <c r="E11" s="275"/>
      <c r="F11" s="239"/>
      <c r="G11" s="239"/>
      <c r="H11" s="239"/>
      <c r="I11" s="275"/>
      <c r="J11" s="239"/>
      <c r="K11" s="239"/>
      <c r="L11" s="239"/>
      <c r="M11" s="275"/>
      <c r="N11" s="239"/>
      <c r="O11" s="239"/>
      <c r="P11" s="239"/>
      <c r="Q11" s="292"/>
      <c r="R11" s="17"/>
      <c r="S11" s="440">
        <f t="shared" si="4"/>
        <v>9</v>
      </c>
      <c r="T11" s="263"/>
      <c r="U11" s="239"/>
      <c r="V11" s="275"/>
      <c r="W11" s="275"/>
      <c r="X11" s="239"/>
      <c r="Y11" s="239"/>
      <c r="Z11" s="275"/>
      <c r="AA11" s="275"/>
      <c r="AB11" s="239"/>
      <c r="AC11" s="239"/>
      <c r="AD11" s="275"/>
      <c r="AE11" s="275"/>
      <c r="AF11" s="239"/>
      <c r="AG11" s="239"/>
      <c r="AH11" s="275"/>
      <c r="AI11" s="292"/>
      <c r="AJ11" s="17"/>
      <c r="AK11" s="440">
        <f t="shared" si="5"/>
        <v>9</v>
      </c>
      <c r="AL11" s="326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324"/>
      <c r="BB11" s="17"/>
    </row>
    <row r="12" spans="1:84" x14ac:dyDescent="0.25">
      <c r="A12" s="440">
        <f t="shared" si="3"/>
        <v>10</v>
      </c>
      <c r="B12" s="263"/>
      <c r="C12" s="239"/>
      <c r="D12" s="17"/>
      <c r="E12" s="275"/>
      <c r="F12" s="239"/>
      <c r="G12" s="239"/>
      <c r="H12" s="17"/>
      <c r="I12" s="275"/>
      <c r="J12" s="239"/>
      <c r="K12" s="239"/>
      <c r="L12" s="17"/>
      <c r="M12" s="275"/>
      <c r="N12" s="239"/>
      <c r="O12" s="239"/>
      <c r="P12" s="17"/>
      <c r="Q12" s="292"/>
      <c r="R12" s="17"/>
      <c r="S12" s="440">
        <f t="shared" si="4"/>
        <v>10</v>
      </c>
      <c r="T12" s="291"/>
      <c r="U12" s="275"/>
      <c r="V12" s="116"/>
      <c r="W12" s="234"/>
      <c r="X12" s="275"/>
      <c r="Y12" s="275"/>
      <c r="Z12" s="116"/>
      <c r="AA12" s="234"/>
      <c r="AB12" s="275"/>
      <c r="AC12" s="275"/>
      <c r="AD12" s="116"/>
      <c r="AE12" s="234"/>
      <c r="AF12" s="275"/>
      <c r="AG12" s="275"/>
      <c r="AH12" s="116"/>
      <c r="AI12" s="324"/>
      <c r="AJ12" s="17"/>
      <c r="AK12" s="440">
        <f t="shared" si="5"/>
        <v>10</v>
      </c>
      <c r="AL12" s="326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324"/>
      <c r="BB12" s="17"/>
      <c r="BG12" s="481"/>
      <c r="BH12" s="440">
        <v>0</v>
      </c>
      <c r="BI12" s="440">
        <f t="shared" ref="BI12" si="6">BH12+1</f>
        <v>1</v>
      </c>
      <c r="BJ12" s="440">
        <f t="shared" ref="BJ12" si="7">BI12+1</f>
        <v>2</v>
      </c>
      <c r="BK12" s="440">
        <f t="shared" ref="BK12" si="8">BJ12+1</f>
        <v>3</v>
      </c>
      <c r="BL12" s="440">
        <f t="shared" ref="BL12" si="9">BK12+1</f>
        <v>4</v>
      </c>
      <c r="BM12" s="440">
        <f t="shared" ref="BM12" si="10">BL12+1</f>
        <v>5</v>
      </c>
      <c r="BN12" s="440">
        <f t="shared" ref="BN12" si="11">BM12+1</f>
        <v>6</v>
      </c>
      <c r="BO12" s="440">
        <f t="shared" ref="BO12" si="12">BN12+1</f>
        <v>7</v>
      </c>
      <c r="BP12" s="440">
        <f t="shared" ref="BP12" si="13">BO12+1</f>
        <v>8</v>
      </c>
      <c r="BQ12" s="440">
        <f t="shared" ref="BQ12" si="14">BP12+1</f>
        <v>9</v>
      </c>
      <c r="BU12" s="481"/>
      <c r="BW12" s="440">
        <v>0</v>
      </c>
      <c r="BX12" s="440">
        <f t="shared" ref="BX12" si="15">BW12+1</f>
        <v>1</v>
      </c>
      <c r="BY12" s="440">
        <f t="shared" ref="BY12" si="16">BX12+1</f>
        <v>2</v>
      </c>
      <c r="BZ12" s="440">
        <f t="shared" ref="BZ12" si="17">BY12+1</f>
        <v>3</v>
      </c>
      <c r="CA12" s="440">
        <f t="shared" ref="CA12" si="18">BZ12+1</f>
        <v>4</v>
      </c>
      <c r="CB12" s="440">
        <f t="shared" ref="CB12" si="19">CA12+1</f>
        <v>5</v>
      </c>
      <c r="CC12" s="440"/>
      <c r="CD12" s="440"/>
      <c r="CE12" s="440"/>
      <c r="CF12" t="s">
        <v>574</v>
      </c>
    </row>
    <row r="13" spans="1:84" x14ac:dyDescent="0.25">
      <c r="A13" s="440">
        <f t="shared" si="3"/>
        <v>11</v>
      </c>
      <c r="B13" s="291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92"/>
      <c r="R13" s="17"/>
      <c r="S13" s="440">
        <f t="shared" si="4"/>
        <v>11</v>
      </c>
      <c r="T13" s="291"/>
      <c r="U13" s="275"/>
      <c r="V13" s="234"/>
      <c r="W13" s="234"/>
      <c r="X13" s="275"/>
      <c r="Y13" s="275"/>
      <c r="Z13" s="234"/>
      <c r="AA13" s="234"/>
      <c r="AB13" s="275"/>
      <c r="AC13" s="275"/>
      <c r="AD13" s="234"/>
      <c r="AE13" s="234"/>
      <c r="AF13" s="275"/>
      <c r="AG13" s="275"/>
      <c r="AH13" s="234"/>
      <c r="AI13" s="324"/>
      <c r="AJ13" s="17"/>
      <c r="AK13" s="440">
        <f t="shared" si="5"/>
        <v>11</v>
      </c>
      <c r="AL13" s="326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118"/>
      <c r="BB13" s="17"/>
      <c r="BG13" s="440">
        <v>0</v>
      </c>
      <c r="BH13" s="260"/>
      <c r="BI13" s="261"/>
      <c r="BJ13" s="261"/>
      <c r="BK13" s="261"/>
      <c r="BL13" s="261"/>
      <c r="BM13" s="261"/>
      <c r="BN13" s="261"/>
      <c r="BO13" s="261"/>
      <c r="BP13" s="261"/>
      <c r="BQ13" s="262"/>
      <c r="BV13" s="260"/>
      <c r="BW13" s="261"/>
      <c r="BX13" s="261"/>
      <c r="BY13" s="261"/>
      <c r="BZ13" s="261"/>
      <c r="CA13" s="261"/>
      <c r="CB13" s="261"/>
      <c r="CC13" s="261"/>
      <c r="CD13" s="261"/>
      <c r="CE13" s="262"/>
    </row>
    <row r="14" spans="1:84" x14ac:dyDescent="0.25">
      <c r="A14" s="440">
        <f t="shared" si="3"/>
        <v>12</v>
      </c>
      <c r="B14" s="263"/>
      <c r="C14" s="239"/>
      <c r="D14" s="239"/>
      <c r="E14" s="275"/>
      <c r="F14" s="239"/>
      <c r="G14" s="239"/>
      <c r="H14" s="239"/>
      <c r="I14" s="275"/>
      <c r="J14" s="239"/>
      <c r="K14" s="239"/>
      <c r="L14" s="239"/>
      <c r="M14" s="275"/>
      <c r="N14" s="239"/>
      <c r="O14" s="239"/>
      <c r="P14" s="239"/>
      <c r="Q14" s="292"/>
      <c r="R14" s="17"/>
      <c r="S14" s="440">
        <f t="shared" si="4"/>
        <v>12</v>
      </c>
      <c r="T14" s="263"/>
      <c r="U14" s="239"/>
      <c r="V14" s="275"/>
      <c r="W14" s="275"/>
      <c r="X14" s="239"/>
      <c r="Y14" s="239"/>
      <c r="Z14" s="275"/>
      <c r="AA14" s="275"/>
      <c r="AB14" s="239"/>
      <c r="AC14" s="239"/>
      <c r="AD14" s="275"/>
      <c r="AE14" s="275"/>
      <c r="AF14" s="239"/>
      <c r="AG14" s="239"/>
      <c r="AH14" s="275"/>
      <c r="AI14" s="292"/>
      <c r="AJ14" s="17"/>
      <c r="AK14" s="440">
        <f t="shared" si="5"/>
        <v>12</v>
      </c>
      <c r="AL14" s="326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324"/>
      <c r="BB14" s="17"/>
      <c r="BG14" s="440">
        <f>BG13+1</f>
        <v>1</v>
      </c>
      <c r="BH14" s="263"/>
      <c r="BI14" s="290"/>
      <c r="BJ14" s="290"/>
      <c r="BK14" s="290"/>
      <c r="BL14" s="290"/>
      <c r="BM14" s="268"/>
      <c r="BN14" s="268"/>
      <c r="BO14" s="268"/>
      <c r="BP14" s="268"/>
      <c r="BQ14" s="264"/>
      <c r="BU14" s="440">
        <v>0</v>
      </c>
      <c r="BV14" s="263"/>
      <c r="BW14" s="294">
        <v>33</v>
      </c>
      <c r="BX14" s="294">
        <v>17</v>
      </c>
      <c r="BY14" s="294">
        <v>18</v>
      </c>
      <c r="BZ14" s="294">
        <v>19</v>
      </c>
      <c r="CA14" s="294">
        <v>20</v>
      </c>
      <c r="CB14" s="294">
        <v>34</v>
      </c>
      <c r="CC14" s="268"/>
      <c r="CD14" s="268"/>
      <c r="CE14" s="264"/>
    </row>
    <row r="15" spans="1:84" x14ac:dyDescent="0.25">
      <c r="A15" s="440">
        <f t="shared" si="3"/>
        <v>13</v>
      </c>
      <c r="B15" s="263"/>
      <c r="C15" s="239"/>
      <c r="D15" s="239"/>
      <c r="E15" s="275"/>
      <c r="F15" s="239"/>
      <c r="G15" s="239"/>
      <c r="H15" s="239"/>
      <c r="I15" s="275"/>
      <c r="J15" s="239"/>
      <c r="K15" s="239"/>
      <c r="L15" s="239"/>
      <c r="M15" s="275"/>
      <c r="N15" s="239"/>
      <c r="O15" s="239"/>
      <c r="P15" s="239"/>
      <c r="Q15" s="292"/>
      <c r="R15" s="17"/>
      <c r="S15" s="440">
        <f t="shared" si="4"/>
        <v>13</v>
      </c>
      <c r="T15" s="263"/>
      <c r="U15" s="239"/>
      <c r="V15" s="275"/>
      <c r="W15" s="275"/>
      <c r="X15" s="239"/>
      <c r="Y15" s="239"/>
      <c r="Z15" s="275"/>
      <c r="AA15" s="275"/>
      <c r="AB15" s="239"/>
      <c r="AC15" s="239"/>
      <c r="AD15" s="275"/>
      <c r="AE15" s="275"/>
      <c r="AF15" s="239"/>
      <c r="AG15" s="239"/>
      <c r="AH15" s="275"/>
      <c r="AI15" s="292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  <c r="BG15" s="440">
        <f t="shared" ref="BG15:BG22" si="20">BG14+1</f>
        <v>2</v>
      </c>
      <c r="BH15" s="263"/>
      <c r="BI15" s="290"/>
      <c r="BJ15" s="290"/>
      <c r="BK15" s="290"/>
      <c r="BL15" s="290"/>
      <c r="BM15" s="268"/>
      <c r="BN15" s="268"/>
      <c r="BO15" s="268"/>
      <c r="BP15" s="268"/>
      <c r="BQ15" s="264"/>
      <c r="BU15" s="440">
        <f>BU14+1</f>
        <v>1</v>
      </c>
      <c r="BV15" s="263"/>
      <c r="BW15" s="294">
        <v>32</v>
      </c>
      <c r="BX15" s="294">
        <v>13</v>
      </c>
      <c r="BY15" s="294">
        <v>5</v>
      </c>
      <c r="BZ15" s="294">
        <v>6</v>
      </c>
      <c r="CA15" s="294">
        <v>14</v>
      </c>
      <c r="CB15" s="294">
        <v>21</v>
      </c>
      <c r="CC15" s="268"/>
      <c r="CD15" s="268"/>
      <c r="CE15" s="264"/>
    </row>
    <row r="16" spans="1:84" x14ac:dyDescent="0.25">
      <c r="A16" s="440">
        <f t="shared" si="3"/>
        <v>14</v>
      </c>
      <c r="B16" s="263"/>
      <c r="C16" s="239"/>
      <c r="D16" s="17"/>
      <c r="E16" s="275"/>
      <c r="F16" s="239"/>
      <c r="G16" s="239"/>
      <c r="H16" s="17"/>
      <c r="I16" s="275"/>
      <c r="J16" s="239"/>
      <c r="K16" s="239"/>
      <c r="L16" s="17"/>
      <c r="M16" s="275"/>
      <c r="N16" s="239"/>
      <c r="O16" s="239"/>
      <c r="P16" s="17"/>
      <c r="Q16" s="292"/>
      <c r="R16" s="17"/>
      <c r="S16" s="440">
        <f t="shared" si="4"/>
        <v>14</v>
      </c>
      <c r="T16" s="291"/>
      <c r="U16" s="275"/>
      <c r="V16" s="116"/>
      <c r="W16" s="234"/>
      <c r="X16" s="275"/>
      <c r="Y16" s="275"/>
      <c r="Z16" s="116"/>
      <c r="AA16" s="234"/>
      <c r="AB16" s="275"/>
      <c r="AC16" s="275"/>
      <c r="AD16" s="116"/>
      <c r="AE16" s="234"/>
      <c r="AF16" s="275"/>
      <c r="AG16" s="275"/>
      <c r="AH16" s="116"/>
      <c r="AI16" s="32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  <c r="BG16" s="440">
        <f t="shared" si="20"/>
        <v>3</v>
      </c>
      <c r="BH16" s="263"/>
      <c r="BI16" s="290"/>
      <c r="BJ16" s="290"/>
      <c r="BK16" s="214"/>
      <c r="BL16" s="290"/>
      <c r="BM16" s="268"/>
      <c r="BN16" s="268"/>
      <c r="BO16" s="137"/>
      <c r="BP16" s="268"/>
      <c r="BQ16" s="264"/>
      <c r="BU16" s="440">
        <f>BU15+1</f>
        <v>2</v>
      </c>
      <c r="BV16" s="263"/>
      <c r="BW16" s="294">
        <v>31</v>
      </c>
      <c r="BX16" s="294">
        <v>12</v>
      </c>
      <c r="BY16" s="294">
        <v>1</v>
      </c>
      <c r="BZ16" s="294">
        <v>2</v>
      </c>
      <c r="CA16" s="294">
        <v>7</v>
      </c>
      <c r="CB16" s="294">
        <v>22</v>
      </c>
      <c r="CC16" s="137"/>
      <c r="CD16" s="268"/>
      <c r="CE16" s="264"/>
    </row>
    <row r="17" spans="1:83" x14ac:dyDescent="0.25">
      <c r="A17" s="440">
        <f t="shared" si="3"/>
        <v>15</v>
      </c>
      <c r="B17" s="723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725"/>
      <c r="R17" s="17"/>
      <c r="S17" s="440">
        <f t="shared" si="4"/>
        <v>15</v>
      </c>
      <c r="T17" s="723"/>
      <c r="U17" s="297"/>
      <c r="V17" s="631"/>
      <c r="W17" s="631"/>
      <c r="X17" s="297"/>
      <c r="Y17" s="297"/>
      <c r="Z17" s="631"/>
      <c r="AA17" s="631"/>
      <c r="AB17" s="297"/>
      <c r="AC17" s="297"/>
      <c r="AD17" s="631"/>
      <c r="AE17" s="631"/>
      <c r="AF17" s="297"/>
      <c r="AG17" s="297"/>
      <c r="AH17" s="631"/>
      <c r="AI17" s="724"/>
      <c r="AJ17" s="17"/>
      <c r="AK17" s="440">
        <f t="shared" si="5"/>
        <v>15</v>
      </c>
      <c r="AL17" s="630"/>
      <c r="AM17" s="266"/>
      <c r="AN17" s="266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266"/>
      <c r="AZ17" s="266"/>
      <c r="BA17" s="120"/>
      <c r="BB17" s="17"/>
      <c r="BG17" s="440">
        <f t="shared" si="20"/>
        <v>4</v>
      </c>
      <c r="BH17" s="263"/>
      <c r="BI17" s="290"/>
      <c r="BJ17" s="290"/>
      <c r="BK17" s="290"/>
      <c r="BL17" s="290"/>
      <c r="BM17" s="268"/>
      <c r="BN17" s="268"/>
      <c r="BO17" s="268"/>
      <c r="BP17" s="268"/>
      <c r="BQ17" s="264"/>
      <c r="BU17" s="440">
        <f>BU16+1</f>
        <v>3</v>
      </c>
      <c r="BV17" s="263"/>
      <c r="BW17" s="294">
        <v>30</v>
      </c>
      <c r="BX17" s="294">
        <v>11</v>
      </c>
      <c r="BY17" s="294">
        <v>4</v>
      </c>
      <c r="BZ17" s="294">
        <v>3</v>
      </c>
      <c r="CA17" s="294">
        <v>8</v>
      </c>
      <c r="CB17" s="294">
        <v>23</v>
      </c>
      <c r="CC17" s="268"/>
      <c r="CD17" s="268"/>
      <c r="CE17" s="264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40">
        <f t="shared" si="20"/>
        <v>5</v>
      </c>
      <c r="BH18" s="263"/>
      <c r="BI18" s="268"/>
      <c r="BJ18" s="268"/>
      <c r="BK18" s="268"/>
      <c r="BL18" s="268"/>
      <c r="BM18" s="290"/>
      <c r="BN18" s="290"/>
      <c r="BO18" s="290"/>
      <c r="BP18" s="290"/>
      <c r="BQ18" s="264"/>
      <c r="BU18" s="440">
        <f>BU17+1</f>
        <v>4</v>
      </c>
      <c r="BV18" s="263"/>
      <c r="BW18" s="294">
        <v>29</v>
      </c>
      <c r="BX18" s="294">
        <v>16</v>
      </c>
      <c r="BY18" s="294">
        <v>10</v>
      </c>
      <c r="BZ18" s="294">
        <v>9</v>
      </c>
      <c r="CA18" s="294">
        <v>15</v>
      </c>
      <c r="CB18" s="294">
        <v>24</v>
      </c>
      <c r="CC18" s="268"/>
      <c r="CD18" s="268"/>
      <c r="CE18" s="264"/>
    </row>
    <row r="19" spans="1:83" x14ac:dyDescent="0.25">
      <c r="A19" s="440"/>
      <c r="B19" s="440">
        <v>0</v>
      </c>
      <c r="C19" s="440">
        <f t="shared" ref="C19:Q19" si="21">B19+1</f>
        <v>1</v>
      </c>
      <c r="D19" s="440">
        <f t="shared" si="21"/>
        <v>2</v>
      </c>
      <c r="E19" s="440">
        <f t="shared" si="21"/>
        <v>3</v>
      </c>
      <c r="F19" s="440">
        <f t="shared" si="21"/>
        <v>4</v>
      </c>
      <c r="G19" s="440">
        <f t="shared" si="21"/>
        <v>5</v>
      </c>
      <c r="H19" s="440">
        <f t="shared" si="21"/>
        <v>6</v>
      </c>
      <c r="I19" s="440">
        <f t="shared" si="21"/>
        <v>7</v>
      </c>
      <c r="J19" s="440">
        <f t="shared" si="21"/>
        <v>8</v>
      </c>
      <c r="K19" s="440">
        <f t="shared" si="21"/>
        <v>9</v>
      </c>
      <c r="L19" s="440">
        <f t="shared" si="21"/>
        <v>10</v>
      </c>
      <c r="M19" s="440">
        <f t="shared" si="21"/>
        <v>11</v>
      </c>
      <c r="N19" s="440">
        <f t="shared" si="21"/>
        <v>12</v>
      </c>
      <c r="O19" s="440">
        <f t="shared" si="21"/>
        <v>13</v>
      </c>
      <c r="P19" s="440">
        <f t="shared" si="21"/>
        <v>14</v>
      </c>
      <c r="Q19" s="440">
        <f t="shared" si="21"/>
        <v>15</v>
      </c>
      <c r="R19" s="569" t="s">
        <v>394</v>
      </c>
      <c r="S19" s="440"/>
      <c r="T19" s="440">
        <v>0</v>
      </c>
      <c r="U19" s="440">
        <f t="shared" ref="U19:AI19" si="22">T19+1</f>
        <v>1</v>
      </c>
      <c r="V19" s="440">
        <f t="shared" si="22"/>
        <v>2</v>
      </c>
      <c r="W19" s="440">
        <f t="shared" si="22"/>
        <v>3</v>
      </c>
      <c r="X19" s="440">
        <f t="shared" si="22"/>
        <v>4</v>
      </c>
      <c r="Y19" s="440">
        <f t="shared" si="22"/>
        <v>5</v>
      </c>
      <c r="Z19" s="440">
        <f t="shared" si="22"/>
        <v>6</v>
      </c>
      <c r="AA19" s="440">
        <f t="shared" si="22"/>
        <v>7</v>
      </c>
      <c r="AB19" s="440">
        <f t="shared" si="22"/>
        <v>8</v>
      </c>
      <c r="AC19" s="440">
        <f t="shared" si="22"/>
        <v>9</v>
      </c>
      <c r="AD19" s="440">
        <f t="shared" si="22"/>
        <v>10</v>
      </c>
      <c r="AE19" s="440">
        <f t="shared" si="22"/>
        <v>11</v>
      </c>
      <c r="AF19" s="440">
        <f t="shared" si="22"/>
        <v>12</v>
      </c>
      <c r="AG19" s="440">
        <f t="shared" si="22"/>
        <v>13</v>
      </c>
      <c r="AH19" s="440">
        <f t="shared" si="22"/>
        <v>14</v>
      </c>
      <c r="AI19" s="440">
        <f t="shared" si="22"/>
        <v>15</v>
      </c>
      <c r="AJ19" s="34" t="s">
        <v>395</v>
      </c>
      <c r="AK19" s="440"/>
      <c r="AL19" s="440">
        <v>0</v>
      </c>
      <c r="AM19" s="640">
        <f t="shared" ref="AM19:BA19" si="23">AL19+1</f>
        <v>1</v>
      </c>
      <c r="AN19" s="640">
        <f t="shared" si="23"/>
        <v>2</v>
      </c>
      <c r="AO19" s="440">
        <f t="shared" si="23"/>
        <v>3</v>
      </c>
      <c r="AP19" s="440">
        <f t="shared" si="23"/>
        <v>4</v>
      </c>
      <c r="AQ19" s="640">
        <f t="shared" si="23"/>
        <v>5</v>
      </c>
      <c r="AR19" s="640">
        <f t="shared" si="23"/>
        <v>6</v>
      </c>
      <c r="AS19" s="440">
        <f t="shared" si="23"/>
        <v>7</v>
      </c>
      <c r="AT19" s="440">
        <f t="shared" si="23"/>
        <v>8</v>
      </c>
      <c r="AU19" s="640">
        <f t="shared" si="23"/>
        <v>9</v>
      </c>
      <c r="AV19" s="640">
        <f t="shared" si="23"/>
        <v>10</v>
      </c>
      <c r="AW19" s="440">
        <f t="shared" si="23"/>
        <v>11</v>
      </c>
      <c r="AX19" s="440">
        <f t="shared" si="23"/>
        <v>12</v>
      </c>
      <c r="AY19" s="640">
        <f t="shared" si="23"/>
        <v>13</v>
      </c>
      <c r="AZ19" s="640">
        <f t="shared" si="23"/>
        <v>14</v>
      </c>
      <c r="BA19" s="440">
        <f t="shared" si="23"/>
        <v>15</v>
      </c>
      <c r="BB19" t="s">
        <v>395</v>
      </c>
      <c r="BG19" s="440">
        <f t="shared" si="20"/>
        <v>6</v>
      </c>
      <c r="BH19" s="263"/>
      <c r="BI19" s="268"/>
      <c r="BJ19" s="268"/>
      <c r="BK19" s="268"/>
      <c r="BL19" s="268"/>
      <c r="BM19" s="290"/>
      <c r="BN19" s="290"/>
      <c r="BO19" s="290"/>
      <c r="BP19" s="290"/>
      <c r="BQ19" s="264"/>
      <c r="BU19" s="440">
        <f>BU18+1</f>
        <v>5</v>
      </c>
      <c r="BV19" s="263"/>
      <c r="BW19" s="294">
        <v>36</v>
      </c>
      <c r="BX19" s="294">
        <v>28</v>
      </c>
      <c r="BY19" s="294">
        <v>27</v>
      </c>
      <c r="BZ19" s="294">
        <v>26</v>
      </c>
      <c r="CA19" s="294">
        <v>25</v>
      </c>
      <c r="CB19" s="294">
        <v>35</v>
      </c>
      <c r="CC19" s="268"/>
      <c r="CD19" s="268"/>
      <c r="CE19" s="264"/>
    </row>
    <row r="20" spans="1:83" x14ac:dyDescent="0.25">
      <c r="A20" s="233">
        <f t="shared" ref="A20:A33" si="24">A21+1</f>
        <v>15</v>
      </c>
      <c r="B20" s="325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23"/>
      <c r="R20" s="569"/>
      <c r="S20" s="606">
        <f t="shared" ref="S20:S33" si="25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J20" s="34"/>
      <c r="AK20" s="233">
        <f t="shared" ref="AK20:AK33" si="26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  <c r="BG20" s="440">
        <f t="shared" si="20"/>
        <v>7</v>
      </c>
      <c r="BH20" s="263"/>
      <c r="BI20" s="268"/>
      <c r="BJ20" s="268"/>
      <c r="BK20" s="137"/>
      <c r="BL20" s="268"/>
      <c r="BM20" s="290"/>
      <c r="BN20" s="290"/>
      <c r="BO20" s="214"/>
      <c r="BP20" s="290"/>
      <c r="BQ20" s="264"/>
      <c r="BU20" s="440"/>
      <c r="BV20" s="263"/>
      <c r="BW20" s="268"/>
      <c r="BX20" s="268"/>
      <c r="BY20" s="137"/>
      <c r="BZ20" s="268"/>
      <c r="CA20" s="268"/>
      <c r="CB20" s="268"/>
      <c r="CC20" s="137"/>
      <c r="CD20" s="268"/>
      <c r="CE20" s="264"/>
    </row>
    <row r="21" spans="1:83" x14ac:dyDescent="0.25">
      <c r="A21" s="233">
        <f t="shared" si="24"/>
        <v>14</v>
      </c>
      <c r="B21" s="326"/>
      <c r="C21" s="239"/>
      <c r="D21" s="239"/>
      <c r="E21" s="239"/>
      <c r="F21" s="239"/>
      <c r="G21" s="239"/>
      <c r="H21" s="239"/>
      <c r="I21" s="275"/>
      <c r="J21" s="275"/>
      <c r="K21" s="239"/>
      <c r="L21" s="239"/>
      <c r="M21" s="239"/>
      <c r="N21" s="239"/>
      <c r="O21" s="239"/>
      <c r="P21" s="239"/>
      <c r="Q21" s="324"/>
      <c r="R21" s="569"/>
      <c r="S21" s="606">
        <f t="shared" si="25"/>
        <v>14</v>
      </c>
      <c r="T21" s="326"/>
      <c r="U21" s="239"/>
      <c r="V21" s="239"/>
      <c r="W21" s="275"/>
      <c r="X21" s="239"/>
      <c r="Y21" s="239"/>
      <c r="Z21" s="275"/>
      <c r="AA21" s="239"/>
      <c r="AB21" s="239"/>
      <c r="AC21" s="275"/>
      <c r="AD21" s="239"/>
      <c r="AE21" s="239"/>
      <c r="AF21" s="275"/>
      <c r="AG21" s="239"/>
      <c r="AH21" s="239"/>
      <c r="AI21" s="324"/>
      <c r="AJ21" s="34"/>
      <c r="AK21" s="639">
        <f t="shared" si="26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  <c r="BG21" s="440">
        <f t="shared" si="20"/>
        <v>8</v>
      </c>
      <c r="BH21" s="263"/>
      <c r="BI21" s="268"/>
      <c r="BJ21" s="268"/>
      <c r="BK21" s="268"/>
      <c r="BL21" s="268"/>
      <c r="BM21" s="290"/>
      <c r="BN21" s="290"/>
      <c r="BO21" s="290"/>
      <c r="BP21" s="290"/>
      <c r="BQ21" s="264"/>
      <c r="BU21" s="440"/>
      <c r="BV21" s="263"/>
      <c r="BW21" s="268"/>
      <c r="BX21" s="268"/>
      <c r="BY21" s="268"/>
      <c r="BZ21" s="268"/>
      <c r="CA21" s="268"/>
      <c r="CB21" s="268"/>
      <c r="CC21" s="268"/>
      <c r="CD21" s="268"/>
      <c r="CE21" s="264"/>
    </row>
    <row r="22" spans="1:83" x14ac:dyDescent="0.25">
      <c r="A22" s="233">
        <f t="shared" si="24"/>
        <v>13</v>
      </c>
      <c r="B22" s="326"/>
      <c r="C22" s="239"/>
      <c r="D22" s="239"/>
      <c r="E22" s="239"/>
      <c r="F22" s="239"/>
      <c r="G22" s="239"/>
      <c r="H22" s="239"/>
      <c r="I22" s="275"/>
      <c r="J22" s="275"/>
      <c r="K22" s="239"/>
      <c r="L22" s="239"/>
      <c r="M22" s="239"/>
      <c r="N22" s="239"/>
      <c r="O22" s="239"/>
      <c r="P22" s="239"/>
      <c r="Q22" s="324"/>
      <c r="R22" s="569"/>
      <c r="S22" s="606">
        <f t="shared" si="25"/>
        <v>13</v>
      </c>
      <c r="T22" s="326"/>
      <c r="U22" s="239"/>
      <c r="V22" s="239"/>
      <c r="W22" s="275"/>
      <c r="X22" s="239"/>
      <c r="Y22" s="239"/>
      <c r="Z22" s="275"/>
      <c r="AA22" s="239"/>
      <c r="AB22" s="239"/>
      <c r="AC22" s="275"/>
      <c r="AD22" s="239"/>
      <c r="AE22" s="239"/>
      <c r="AF22" s="275"/>
      <c r="AG22" s="239"/>
      <c r="AH22" s="239"/>
      <c r="AI22" s="324"/>
      <c r="AJ22" s="34"/>
      <c r="AK22" s="639">
        <f t="shared" si="26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  <c r="BG22" s="440">
        <f t="shared" si="20"/>
        <v>9</v>
      </c>
      <c r="BH22" s="265"/>
      <c r="BI22" s="266"/>
      <c r="BJ22" s="266"/>
      <c r="BK22" s="266"/>
      <c r="BL22" s="266"/>
      <c r="BM22" s="266"/>
      <c r="BN22" s="266"/>
      <c r="BO22" s="266"/>
      <c r="BP22" s="266"/>
      <c r="BQ22" s="267"/>
      <c r="BU22" s="440"/>
      <c r="BV22" s="265"/>
      <c r="BW22" s="266"/>
      <c r="BX22" s="266"/>
      <c r="BY22" s="266"/>
      <c r="BZ22" s="266"/>
      <c r="CA22" s="266"/>
      <c r="CB22" s="266"/>
      <c r="CC22" s="266"/>
      <c r="CD22" s="266"/>
      <c r="CE22" s="267"/>
    </row>
    <row r="23" spans="1:83" x14ac:dyDescent="0.25">
      <c r="A23" s="233">
        <f t="shared" si="24"/>
        <v>12</v>
      </c>
      <c r="B23" s="326"/>
      <c r="C23" s="239"/>
      <c r="D23" s="239"/>
      <c r="E23" s="239"/>
      <c r="F23" s="239"/>
      <c r="G23" s="239"/>
      <c r="H23" s="239"/>
      <c r="I23" s="275"/>
      <c r="J23" s="275"/>
      <c r="K23" s="239"/>
      <c r="L23" s="239"/>
      <c r="M23" s="239"/>
      <c r="N23" s="239"/>
      <c r="O23" s="239"/>
      <c r="P23" s="239"/>
      <c r="Q23" s="324"/>
      <c r="R23" s="569"/>
      <c r="S23" s="606">
        <f t="shared" si="25"/>
        <v>12</v>
      </c>
      <c r="T23" s="326"/>
      <c r="U23" s="275"/>
      <c r="V23" s="275"/>
      <c r="W23" s="123"/>
      <c r="X23" s="275"/>
      <c r="Y23" s="275"/>
      <c r="Z23" s="275"/>
      <c r="AA23" s="123"/>
      <c r="AB23" s="275"/>
      <c r="AC23" s="275"/>
      <c r="AD23" s="275"/>
      <c r="AE23" s="123"/>
      <c r="AF23" s="275"/>
      <c r="AG23" s="275"/>
      <c r="AH23" s="275"/>
      <c r="AI23" s="118"/>
      <c r="AJ23" s="34"/>
      <c r="AK23" s="233">
        <f t="shared" si="26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  <c r="BU23" t="s">
        <v>755</v>
      </c>
    </row>
    <row r="24" spans="1:83" x14ac:dyDescent="0.25">
      <c r="A24" s="233">
        <f t="shared" si="24"/>
        <v>11</v>
      </c>
      <c r="B24" s="326"/>
      <c r="C24" s="239"/>
      <c r="D24" s="239"/>
      <c r="E24" s="239"/>
      <c r="F24" s="239"/>
      <c r="G24" s="569"/>
      <c r="H24" s="569"/>
      <c r="I24" s="635"/>
      <c r="J24" s="635"/>
      <c r="K24" s="569"/>
      <c r="L24" s="569"/>
      <c r="M24" s="239"/>
      <c r="N24" s="239"/>
      <c r="O24" s="239"/>
      <c r="P24" s="239"/>
      <c r="Q24" s="324"/>
      <c r="R24" s="569"/>
      <c r="S24" s="606">
        <f t="shared" si="25"/>
        <v>11</v>
      </c>
      <c r="T24" s="326"/>
      <c r="U24" s="239"/>
      <c r="V24" s="239"/>
      <c r="W24" s="275"/>
      <c r="X24" s="239"/>
      <c r="Y24" s="239"/>
      <c r="Z24" s="275"/>
      <c r="AA24" s="239"/>
      <c r="AB24" s="239"/>
      <c r="AC24" s="275"/>
      <c r="AD24" s="239"/>
      <c r="AE24" s="239"/>
      <c r="AF24" s="275"/>
      <c r="AG24" s="239"/>
      <c r="AH24" s="239"/>
      <c r="AI24" s="324"/>
      <c r="AJ24" s="34"/>
      <c r="AK24" s="233">
        <f t="shared" si="26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83" x14ac:dyDescent="0.25">
      <c r="A25" s="233">
        <f t="shared" si="24"/>
        <v>10</v>
      </c>
      <c r="B25" s="326"/>
      <c r="C25" s="239"/>
      <c r="D25" s="239"/>
      <c r="E25" s="239"/>
      <c r="F25" s="239"/>
      <c r="G25" s="569"/>
      <c r="H25" s="569"/>
      <c r="I25" s="275"/>
      <c r="J25" s="635"/>
      <c r="K25" s="569"/>
      <c r="L25" s="569"/>
      <c r="M25" s="239"/>
      <c r="N25" s="239"/>
      <c r="O25" s="239"/>
      <c r="P25" s="239"/>
      <c r="Q25" s="324"/>
      <c r="R25" s="569"/>
      <c r="S25" s="606">
        <f t="shared" si="25"/>
        <v>10</v>
      </c>
      <c r="T25" s="326"/>
      <c r="U25" s="239"/>
      <c r="V25" s="239"/>
      <c r="W25" s="275"/>
      <c r="X25" s="239"/>
      <c r="Y25" s="239"/>
      <c r="Z25" s="275"/>
      <c r="AA25" s="239"/>
      <c r="AB25" s="239"/>
      <c r="AC25" s="275"/>
      <c r="AD25" s="239"/>
      <c r="AE25" s="239"/>
      <c r="AF25" s="275"/>
      <c r="AG25" s="239"/>
      <c r="AH25" s="239"/>
      <c r="AI25" s="324"/>
      <c r="AJ25" s="34"/>
      <c r="AK25" s="639">
        <f t="shared" si="26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83" x14ac:dyDescent="0.25">
      <c r="A26" s="233">
        <f t="shared" si="24"/>
        <v>9</v>
      </c>
      <c r="B26" s="326"/>
      <c r="C26" s="239"/>
      <c r="D26" s="239"/>
      <c r="E26" s="239"/>
      <c r="F26" s="569"/>
      <c r="G26" s="239"/>
      <c r="H26" s="239"/>
      <c r="I26" s="275"/>
      <c r="J26" s="635"/>
      <c r="K26" s="569"/>
      <c r="L26" s="606"/>
      <c r="M26" s="239"/>
      <c r="N26" s="239"/>
      <c r="O26" s="239"/>
      <c r="P26" s="239"/>
      <c r="Q26" s="324"/>
      <c r="R26" s="569"/>
      <c r="S26" s="606">
        <f t="shared" si="25"/>
        <v>9</v>
      </c>
      <c r="T26" s="326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324"/>
      <c r="AJ26" s="34"/>
      <c r="AK26" s="639">
        <f t="shared" si="26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83" x14ac:dyDescent="0.25">
      <c r="A27" s="233">
        <f t="shared" si="24"/>
        <v>8</v>
      </c>
      <c r="B27" s="719"/>
      <c r="C27" s="635"/>
      <c r="D27" s="635"/>
      <c r="E27" s="635"/>
      <c r="F27" s="635"/>
      <c r="G27" s="275"/>
      <c r="H27" s="275"/>
      <c r="I27" s="275"/>
      <c r="J27" s="635"/>
      <c r="K27" s="635"/>
      <c r="L27" s="639"/>
      <c r="M27" s="635"/>
      <c r="N27" s="635"/>
      <c r="O27" s="635"/>
      <c r="P27" s="635"/>
      <c r="Q27" s="722"/>
      <c r="R27" s="569"/>
      <c r="S27" s="606">
        <f t="shared" si="25"/>
        <v>8</v>
      </c>
      <c r="T27" s="326"/>
      <c r="U27" s="239"/>
      <c r="V27" s="239"/>
      <c r="W27" s="123"/>
      <c r="X27" s="239"/>
      <c r="Y27" s="239"/>
      <c r="Z27" s="275"/>
      <c r="AA27" s="17"/>
      <c r="AB27" s="239"/>
      <c r="AC27" s="275"/>
      <c r="AD27" s="239"/>
      <c r="AE27" s="17"/>
      <c r="AF27" s="275"/>
      <c r="AG27" s="239"/>
      <c r="AH27" s="239"/>
      <c r="AI27" s="118"/>
      <c r="AJ27" s="34"/>
      <c r="AK27" s="233">
        <f t="shared" si="26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83" x14ac:dyDescent="0.25">
      <c r="A28" s="233">
        <f t="shared" si="24"/>
        <v>7</v>
      </c>
      <c r="B28" s="326"/>
      <c r="C28" s="275"/>
      <c r="D28" s="275"/>
      <c r="E28" s="275"/>
      <c r="F28" s="635"/>
      <c r="G28" s="275"/>
      <c r="H28" s="275"/>
      <c r="I28" s="635"/>
      <c r="J28" s="635"/>
      <c r="K28" s="635"/>
      <c r="L28" s="639"/>
      <c r="M28" s="275"/>
      <c r="N28" s="275"/>
      <c r="O28" s="275"/>
      <c r="P28" s="275"/>
      <c r="Q28" s="324"/>
      <c r="R28" s="569"/>
      <c r="S28" s="606">
        <f t="shared" si="25"/>
        <v>7</v>
      </c>
      <c r="T28" s="326"/>
      <c r="U28" s="239"/>
      <c r="V28" s="239"/>
      <c r="W28" s="275"/>
      <c r="X28" s="239"/>
      <c r="Y28" s="239"/>
      <c r="Z28" s="275"/>
      <c r="AA28" s="239"/>
      <c r="AB28" s="239"/>
      <c r="AC28" s="275"/>
      <c r="AD28" s="239"/>
      <c r="AE28" s="239"/>
      <c r="AF28" s="275"/>
      <c r="AG28" s="239"/>
      <c r="AH28" s="239"/>
      <c r="AI28" s="324"/>
      <c r="AJ28" s="34"/>
      <c r="AK28" s="233">
        <f t="shared" si="26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83" x14ac:dyDescent="0.25">
      <c r="A29" s="233">
        <f t="shared" si="24"/>
        <v>6</v>
      </c>
      <c r="B29" s="326"/>
      <c r="C29" s="239"/>
      <c r="D29" s="569"/>
      <c r="E29" s="569"/>
      <c r="F29" s="569"/>
      <c r="G29" s="239"/>
      <c r="H29" s="239"/>
      <c r="I29" s="635"/>
      <c r="J29" s="635"/>
      <c r="K29" s="569"/>
      <c r="L29" s="606"/>
      <c r="M29" s="569"/>
      <c r="N29" s="569"/>
      <c r="O29" s="569"/>
      <c r="P29" s="239"/>
      <c r="Q29" s="324"/>
      <c r="R29" s="569"/>
      <c r="S29" s="606">
        <f t="shared" si="25"/>
        <v>6</v>
      </c>
      <c r="T29" s="326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324"/>
      <c r="AJ29" s="34"/>
      <c r="AK29" s="639">
        <f t="shared" si="26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83" x14ac:dyDescent="0.25">
      <c r="A30" s="233">
        <f t="shared" si="24"/>
        <v>5</v>
      </c>
      <c r="B30" s="326"/>
      <c r="C30" s="239"/>
      <c r="D30" s="239"/>
      <c r="E30" s="239"/>
      <c r="F30" s="239"/>
      <c r="G30" s="239"/>
      <c r="H30" s="239"/>
      <c r="I30" s="275"/>
      <c r="J30" s="275"/>
      <c r="K30" s="239"/>
      <c r="L30" s="239"/>
      <c r="M30" s="239"/>
      <c r="N30" s="239"/>
      <c r="O30" s="239"/>
      <c r="P30" s="239"/>
      <c r="Q30" s="324"/>
      <c r="R30" s="569"/>
      <c r="S30" s="606">
        <f t="shared" si="25"/>
        <v>5</v>
      </c>
      <c r="T30" s="326"/>
      <c r="U30" s="239"/>
      <c r="V30" s="239"/>
      <c r="W30" s="275"/>
      <c r="X30" s="239"/>
      <c r="Y30" s="239"/>
      <c r="Z30" s="275"/>
      <c r="AA30" s="239"/>
      <c r="AB30" s="239"/>
      <c r="AC30" s="275"/>
      <c r="AD30" s="239"/>
      <c r="AE30" s="239"/>
      <c r="AF30" s="275"/>
      <c r="AG30" s="239"/>
      <c r="AH30" s="239"/>
      <c r="AI30" s="324"/>
      <c r="AJ30" s="34"/>
      <c r="AK30" s="639">
        <f t="shared" si="26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83" x14ac:dyDescent="0.25">
      <c r="A31" s="233">
        <f t="shared" si="24"/>
        <v>4</v>
      </c>
      <c r="B31" s="326"/>
      <c r="C31" s="239"/>
      <c r="D31" s="239"/>
      <c r="E31" s="239"/>
      <c r="F31" s="239"/>
      <c r="G31" s="239"/>
      <c r="H31" s="239"/>
      <c r="I31" s="275"/>
      <c r="J31" s="275"/>
      <c r="K31" s="239"/>
      <c r="L31" s="239"/>
      <c r="M31" s="239"/>
      <c r="N31" s="239"/>
      <c r="O31" s="239"/>
      <c r="P31" s="239"/>
      <c r="Q31" s="324"/>
      <c r="R31" s="569"/>
      <c r="S31" s="606">
        <f t="shared" si="25"/>
        <v>4</v>
      </c>
      <c r="T31" s="326"/>
      <c r="U31" s="239"/>
      <c r="V31" s="239"/>
      <c r="W31" s="123"/>
      <c r="X31" s="239"/>
      <c r="Y31" s="239"/>
      <c r="Z31" s="275"/>
      <c r="AA31" s="17"/>
      <c r="AB31" s="239"/>
      <c r="AC31" s="275"/>
      <c r="AD31" s="239"/>
      <c r="AE31" s="17"/>
      <c r="AF31" s="275"/>
      <c r="AG31" s="239"/>
      <c r="AH31" s="239"/>
      <c r="AI31" s="118"/>
      <c r="AJ31" s="34"/>
      <c r="AK31" s="233">
        <f t="shared" si="26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83" x14ac:dyDescent="0.25">
      <c r="A32" s="233">
        <f t="shared" si="24"/>
        <v>3</v>
      </c>
      <c r="B32" s="326"/>
      <c r="C32" s="239"/>
      <c r="D32" s="239"/>
      <c r="E32" s="239"/>
      <c r="F32" s="239"/>
      <c r="G32" s="239"/>
      <c r="H32" s="239"/>
      <c r="I32" s="275"/>
      <c r="J32" s="275"/>
      <c r="K32" s="239"/>
      <c r="L32" s="239"/>
      <c r="M32" s="239"/>
      <c r="N32" s="239"/>
      <c r="O32" s="239"/>
      <c r="P32" s="239"/>
      <c r="Q32" s="324"/>
      <c r="R32" s="569"/>
      <c r="S32" s="606">
        <f t="shared" si="25"/>
        <v>3</v>
      </c>
      <c r="T32" s="326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324"/>
      <c r="AJ32" s="34"/>
      <c r="AK32" s="233">
        <f t="shared" si="26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25">
      <c r="A33" s="233">
        <f t="shared" si="24"/>
        <v>2</v>
      </c>
      <c r="B33" s="326"/>
      <c r="C33" s="239"/>
      <c r="D33" s="239"/>
      <c r="E33" s="239"/>
      <c r="F33" s="239"/>
      <c r="G33" s="239"/>
      <c r="H33" s="239"/>
      <c r="I33" s="275"/>
      <c r="J33" s="275"/>
      <c r="K33" s="239"/>
      <c r="L33" s="239"/>
      <c r="M33" s="239"/>
      <c r="N33" s="239"/>
      <c r="O33" s="239"/>
      <c r="P33" s="239"/>
      <c r="Q33" s="324"/>
      <c r="R33" s="569"/>
      <c r="S33" s="606">
        <f t="shared" si="25"/>
        <v>2</v>
      </c>
      <c r="T33" s="326"/>
      <c r="U33" s="239"/>
      <c r="V33" s="239"/>
      <c r="W33" s="275"/>
      <c r="X33" s="239"/>
      <c r="Y33" s="239"/>
      <c r="Z33" s="275"/>
      <c r="AA33" s="239"/>
      <c r="AB33" s="239"/>
      <c r="AC33" s="275"/>
      <c r="AD33" s="239"/>
      <c r="AE33" s="239"/>
      <c r="AF33" s="275"/>
      <c r="AG33" s="239"/>
      <c r="AH33" s="239"/>
      <c r="AI33" s="324"/>
      <c r="AJ33" s="34"/>
      <c r="AK33" s="639">
        <f t="shared" si="26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25">
      <c r="A34" s="233">
        <f>A35+1</f>
        <v>1</v>
      </c>
      <c r="B34" s="719"/>
      <c r="C34" s="569"/>
      <c r="D34" s="239"/>
      <c r="E34" s="239"/>
      <c r="F34" s="239"/>
      <c r="G34" s="569"/>
      <c r="H34" s="569"/>
      <c r="I34" s="635"/>
      <c r="J34" s="635"/>
      <c r="K34" s="569"/>
      <c r="L34" s="569"/>
      <c r="M34" s="239"/>
      <c r="N34" s="239"/>
      <c r="O34" s="239"/>
      <c r="P34" s="569"/>
      <c r="Q34" s="722"/>
      <c r="R34" s="569"/>
      <c r="S34" s="606">
        <f>S35+1</f>
        <v>1</v>
      </c>
      <c r="T34" s="326"/>
      <c r="U34" s="239"/>
      <c r="V34" s="239"/>
      <c r="W34" s="275"/>
      <c r="X34" s="239"/>
      <c r="Y34" s="239"/>
      <c r="Z34" s="275"/>
      <c r="AA34" s="239"/>
      <c r="AB34" s="239"/>
      <c r="AC34" s="275"/>
      <c r="AD34" s="239"/>
      <c r="AE34" s="239"/>
      <c r="AF34" s="275"/>
      <c r="AG34" s="239"/>
      <c r="AH34" s="239"/>
      <c r="AI34" s="324"/>
      <c r="AJ34" s="34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25">
      <c r="A35" s="233">
        <v>0</v>
      </c>
      <c r="B35" s="720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721"/>
      <c r="R35" s="569"/>
      <c r="S35" s="606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J35" s="34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2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569"/>
      <c r="V36" s="569"/>
      <c r="W36" s="569"/>
      <c r="X36" s="569"/>
      <c r="Y36" s="569"/>
      <c r="Z36" s="569"/>
      <c r="AA36" s="569"/>
      <c r="AB36" s="569"/>
      <c r="AC36" s="569"/>
      <c r="AD36" s="569"/>
      <c r="AE36" s="569"/>
      <c r="AF36" s="569"/>
      <c r="AG36" s="569"/>
      <c r="AH36" s="569"/>
      <c r="AI36" s="569"/>
      <c r="AJ36" s="34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33" bestFit="1" customWidth="1"/>
  </cols>
  <sheetData>
    <row r="1" spans="1:122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AF1" s="481"/>
      <c r="AG1" s="440">
        <v>0</v>
      </c>
      <c r="AH1" s="440">
        <f t="shared" ref="AH1" si="1">AG1+1</f>
        <v>1</v>
      </c>
      <c r="AI1" s="440">
        <f t="shared" ref="AI1" si="2">AH1+1</f>
        <v>2</v>
      </c>
      <c r="AJ1" s="440">
        <f t="shared" ref="AJ1" si="3">AI1+1</f>
        <v>3</v>
      </c>
      <c r="AK1" s="440">
        <f t="shared" ref="AK1" si="4">AJ1+1</f>
        <v>4</v>
      </c>
      <c r="AL1" s="440">
        <f t="shared" ref="AL1" si="5">AK1+1</f>
        <v>5</v>
      </c>
      <c r="AM1" s="440">
        <f t="shared" ref="AM1" si="6">AL1+1</f>
        <v>6</v>
      </c>
      <c r="AN1" s="440">
        <f t="shared" ref="AN1" si="7">AM1+1</f>
        <v>7</v>
      </c>
      <c r="AO1" s="440">
        <f t="shared" ref="AO1" si="8">AN1+1</f>
        <v>8</v>
      </c>
      <c r="AP1" s="440">
        <f t="shared" ref="AP1" si="9">AO1+1</f>
        <v>9</v>
      </c>
      <c r="AQ1" s="440">
        <f t="shared" ref="AQ1" si="10">AP1+1</f>
        <v>10</v>
      </c>
      <c r="AR1" s="440">
        <f t="shared" ref="AR1" si="11">AQ1+1</f>
        <v>11</v>
      </c>
      <c r="AS1" s="440">
        <f t="shared" ref="AS1" si="12">AR1+1</f>
        <v>12</v>
      </c>
      <c r="AT1" s="440">
        <f t="shared" ref="AT1" si="13">AS1+1</f>
        <v>13</v>
      </c>
      <c r="AU1" s="440">
        <f t="shared" ref="AU1" si="14">AT1+1</f>
        <v>14</v>
      </c>
      <c r="AV1" s="440">
        <f t="shared" ref="AV1" si="15">AU1+1</f>
        <v>15</v>
      </c>
      <c r="AW1" s="17" t="s">
        <v>394</v>
      </c>
      <c r="AX1" s="481"/>
      <c r="AY1" s="440">
        <v>0</v>
      </c>
      <c r="AZ1" s="440">
        <f t="shared" ref="AZ1" si="16">AY1+1</f>
        <v>1</v>
      </c>
      <c r="BA1" s="440">
        <f t="shared" ref="BA1" si="17">AZ1+1</f>
        <v>2</v>
      </c>
      <c r="BB1" s="440">
        <f t="shared" ref="BB1" si="18">BA1+1</f>
        <v>3</v>
      </c>
      <c r="BC1" s="440">
        <f t="shared" ref="BC1" si="19">BB1+1</f>
        <v>4</v>
      </c>
      <c r="BD1" s="440">
        <f t="shared" ref="BD1" si="20">BC1+1</f>
        <v>5</v>
      </c>
      <c r="BE1" s="440">
        <f t="shared" ref="BE1" si="21">BD1+1</f>
        <v>6</v>
      </c>
      <c r="BF1" s="440">
        <f t="shared" ref="BF1" si="22">BE1+1</f>
        <v>7</v>
      </c>
      <c r="BG1" s="440">
        <f t="shared" ref="BG1" si="23">BF1+1</f>
        <v>8</v>
      </c>
      <c r="BH1" s="440">
        <f t="shared" ref="BH1" si="24">BG1+1</f>
        <v>9</v>
      </c>
      <c r="BI1" s="440">
        <f t="shared" ref="BI1" si="25">BH1+1</f>
        <v>10</v>
      </c>
      <c r="BJ1" s="440">
        <f t="shared" ref="BJ1" si="26">BI1+1</f>
        <v>11</v>
      </c>
      <c r="BK1" s="440">
        <f t="shared" ref="BK1" si="27">BJ1+1</f>
        <v>12</v>
      </c>
      <c r="BL1" s="440">
        <f t="shared" ref="BL1" si="28">BK1+1</f>
        <v>13</v>
      </c>
      <c r="BM1" s="440">
        <f t="shared" ref="BM1" si="29">BL1+1</f>
        <v>14</v>
      </c>
      <c r="BN1" s="440">
        <f t="shared" ref="BN1" si="30">BM1+1</f>
        <v>15</v>
      </c>
      <c r="BO1" s="17" t="s">
        <v>394</v>
      </c>
      <c r="BQ1" s="481"/>
      <c r="BR1" s="440">
        <v>0</v>
      </c>
      <c r="BS1" s="440">
        <f t="shared" ref="BS1" si="31">BR1+1</f>
        <v>1</v>
      </c>
      <c r="BT1" s="440">
        <f t="shared" ref="BT1" si="32">BS1+1</f>
        <v>2</v>
      </c>
      <c r="BU1" s="440">
        <f t="shared" ref="BU1" si="33">BT1+1</f>
        <v>3</v>
      </c>
      <c r="BV1" s="440">
        <f t="shared" ref="BV1" si="34">BU1+1</f>
        <v>4</v>
      </c>
      <c r="BW1" s="440">
        <f t="shared" ref="BW1" si="35">BV1+1</f>
        <v>5</v>
      </c>
      <c r="BX1" s="440">
        <f t="shared" ref="BX1" si="36">BW1+1</f>
        <v>6</v>
      </c>
      <c r="BY1" s="440">
        <f t="shared" ref="BY1" si="37">BX1+1</f>
        <v>7</v>
      </c>
      <c r="BZ1" s="440">
        <f t="shared" ref="BZ1" si="38">BY1+1</f>
        <v>8</v>
      </c>
      <c r="CA1" s="440">
        <f t="shared" ref="CA1" si="39">BZ1+1</f>
        <v>9</v>
      </c>
      <c r="CB1" s="440">
        <f t="shared" ref="CB1" si="40">CA1+1</f>
        <v>10</v>
      </c>
      <c r="CC1" s="440">
        <f t="shared" ref="CC1" si="41">CB1+1</f>
        <v>11</v>
      </c>
      <c r="CD1" s="440">
        <f t="shared" ref="CD1" si="42">CC1+1</f>
        <v>12</v>
      </c>
      <c r="CE1" s="440">
        <f t="shared" ref="CE1" si="43">CD1+1</f>
        <v>13</v>
      </c>
      <c r="CF1" s="440">
        <f t="shared" ref="CF1" si="44">CE1+1</f>
        <v>14</v>
      </c>
      <c r="CG1" s="440">
        <f t="shared" ref="CG1" si="45">CF1+1</f>
        <v>15</v>
      </c>
      <c r="CH1" s="17" t="s">
        <v>394</v>
      </c>
      <c r="CI1" s="481"/>
      <c r="CJ1" s="440">
        <v>0</v>
      </c>
      <c r="CK1" s="440">
        <f t="shared" ref="CK1" si="46">CJ1+1</f>
        <v>1</v>
      </c>
      <c r="CL1" s="440">
        <f t="shared" ref="CL1" si="47">CK1+1</f>
        <v>2</v>
      </c>
      <c r="CM1" s="440">
        <f t="shared" ref="CM1" si="48">CL1+1</f>
        <v>3</v>
      </c>
      <c r="CN1" s="440">
        <f t="shared" ref="CN1" si="49">CM1+1</f>
        <v>4</v>
      </c>
      <c r="CO1" s="440">
        <f t="shared" ref="CO1" si="50">CN1+1</f>
        <v>5</v>
      </c>
      <c r="CP1" s="440">
        <f t="shared" ref="CP1" si="51">CO1+1</f>
        <v>6</v>
      </c>
      <c r="CQ1" s="440">
        <f t="shared" ref="CQ1" si="52">CP1+1</f>
        <v>7</v>
      </c>
      <c r="CR1" s="440">
        <f t="shared" ref="CR1" si="53">CQ1+1</f>
        <v>8</v>
      </c>
      <c r="CS1" s="440">
        <f t="shared" ref="CS1" si="54">CR1+1</f>
        <v>9</v>
      </c>
      <c r="CT1" s="440">
        <f t="shared" ref="CT1" si="55">CS1+1</f>
        <v>10</v>
      </c>
      <c r="CU1" s="440">
        <f t="shared" ref="CU1" si="56">CT1+1</f>
        <v>11</v>
      </c>
      <c r="CV1" s="440">
        <f t="shared" ref="CV1" si="57">CU1+1</f>
        <v>12</v>
      </c>
      <c r="CW1" s="440">
        <f t="shared" ref="CW1" si="58">CV1+1</f>
        <v>13</v>
      </c>
      <c r="CX1" s="440">
        <f t="shared" ref="CX1" si="59">CW1+1</f>
        <v>14</v>
      </c>
      <c r="CY1" s="440">
        <f t="shared" ref="CY1" si="60">CX1+1</f>
        <v>15</v>
      </c>
      <c r="CZ1" s="17" t="s">
        <v>394</v>
      </c>
      <c r="DA1" s="481"/>
      <c r="DB1" s="440">
        <v>0</v>
      </c>
      <c r="DC1" s="440">
        <f t="shared" ref="DC1" si="61">DB1+1</f>
        <v>1</v>
      </c>
      <c r="DD1" s="440">
        <f t="shared" ref="DD1" si="62">DC1+1</f>
        <v>2</v>
      </c>
      <c r="DE1" s="440">
        <f t="shared" ref="DE1" si="63">DD1+1</f>
        <v>3</v>
      </c>
      <c r="DF1" s="440">
        <f t="shared" ref="DF1" si="64">DE1+1</f>
        <v>4</v>
      </c>
      <c r="DG1" s="440">
        <f t="shared" ref="DG1" si="65">DF1+1</f>
        <v>5</v>
      </c>
      <c r="DH1" s="440">
        <f t="shared" ref="DH1" si="66">DG1+1</f>
        <v>6</v>
      </c>
      <c r="DI1" s="440">
        <f t="shared" ref="DI1" si="67">DH1+1</f>
        <v>7</v>
      </c>
      <c r="DJ1" s="440">
        <f t="shared" ref="DJ1" si="68">DI1+1</f>
        <v>8</v>
      </c>
      <c r="DK1" s="440">
        <f t="shared" ref="DK1" si="69">DJ1+1</f>
        <v>9</v>
      </c>
      <c r="DL1" s="440">
        <f t="shared" ref="DL1" si="70">DK1+1</f>
        <v>10</v>
      </c>
      <c r="DM1" s="440">
        <f t="shared" ref="DM1" si="71">DL1+1</f>
        <v>11</v>
      </c>
      <c r="DN1" s="440">
        <f t="shared" ref="DN1" si="72">DM1+1</f>
        <v>12</v>
      </c>
      <c r="DO1" s="440">
        <f t="shared" ref="DO1" si="73">DN1+1</f>
        <v>13</v>
      </c>
      <c r="DP1" s="440">
        <f t="shared" ref="DP1" si="74">DO1+1</f>
        <v>14</v>
      </c>
      <c r="DQ1" s="440">
        <f t="shared" ref="DQ1" si="75">DP1+1</f>
        <v>15</v>
      </c>
      <c r="DR1" s="17" t="s">
        <v>394</v>
      </c>
    </row>
    <row r="2" spans="1:122" x14ac:dyDescent="0.25">
      <c r="A2" s="440">
        <v>0</v>
      </c>
      <c r="B2" s="728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726"/>
      <c r="R2" s="17"/>
      <c r="AF2" s="440">
        <v>0</v>
      </c>
      <c r="AG2" s="42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508"/>
      <c r="AU2" s="351"/>
      <c r="AV2" s="262"/>
      <c r="AW2" s="17"/>
      <c r="AX2" s="440">
        <v>0</v>
      </c>
      <c r="AY2" s="732"/>
      <c r="AZ2" s="731"/>
      <c r="BA2" s="731"/>
      <c r="BB2" s="731"/>
      <c r="BC2" s="731"/>
      <c r="BD2" s="731"/>
      <c r="BE2" s="731"/>
      <c r="BF2" s="731"/>
      <c r="BG2" s="731"/>
      <c r="BH2" s="731"/>
      <c r="BI2" s="731"/>
      <c r="BJ2" s="731"/>
      <c r="BK2" s="731"/>
      <c r="BL2" s="731"/>
      <c r="BM2" s="261"/>
      <c r="BN2" s="617"/>
      <c r="BO2" s="17"/>
      <c r="BQ2" s="440">
        <v>0</v>
      </c>
      <c r="BR2" s="423"/>
      <c r="BS2" s="261"/>
      <c r="BT2" s="261"/>
      <c r="BU2" s="261"/>
      <c r="BV2" s="261"/>
      <c r="BW2" s="303"/>
      <c r="BX2" s="261"/>
      <c r="BY2" s="261"/>
      <c r="BZ2" s="261"/>
      <c r="CA2" s="261"/>
      <c r="CB2" s="303"/>
      <c r="CC2" s="261"/>
      <c r="CD2" s="261"/>
      <c r="CE2" s="261"/>
      <c r="CF2" s="261"/>
      <c r="CG2" s="424"/>
      <c r="CH2" s="17"/>
      <c r="CI2" s="440">
        <v>0</v>
      </c>
      <c r="CJ2" s="260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1"/>
      <c r="CX2" s="261"/>
      <c r="CY2" s="262"/>
      <c r="CZ2" s="17"/>
      <c r="DA2" s="440">
        <v>0</v>
      </c>
      <c r="DB2" s="260"/>
      <c r="DC2" s="261"/>
      <c r="DD2" s="261"/>
      <c r="DE2" s="261"/>
      <c r="DF2" s="261"/>
      <c r="DG2" s="261"/>
      <c r="DH2" s="261"/>
      <c r="DI2" s="261"/>
      <c r="DJ2" s="261"/>
      <c r="DK2" s="261"/>
      <c r="DL2" s="261"/>
      <c r="DM2" s="261"/>
      <c r="DN2" s="261"/>
      <c r="DO2" s="261"/>
      <c r="DP2" s="261"/>
      <c r="DQ2" s="262"/>
      <c r="DR2" s="17"/>
    </row>
    <row r="3" spans="1:122" x14ac:dyDescent="0.25">
      <c r="A3" s="440">
        <f>A2-1</f>
        <v>-1</v>
      </c>
      <c r="B3" s="291"/>
      <c r="C3" s="72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727"/>
      <c r="R3" s="17"/>
      <c r="Y3" s="233">
        <v>16</v>
      </c>
      <c r="AF3" s="440">
        <f>AF2+1</f>
        <v>1</v>
      </c>
      <c r="AG3" s="343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75"/>
      <c r="AT3" s="290"/>
      <c r="AU3" s="335"/>
      <c r="AV3" s="264"/>
      <c r="AW3" s="17"/>
      <c r="AX3" s="440">
        <f>AX2+1</f>
        <v>1</v>
      </c>
      <c r="AY3" s="263"/>
      <c r="AZ3" s="335"/>
      <c r="BA3" s="335"/>
      <c r="BB3" s="335"/>
      <c r="BC3" s="335"/>
      <c r="BD3" s="335"/>
      <c r="BE3" s="335"/>
      <c r="BF3" s="335"/>
      <c r="BG3" s="335"/>
      <c r="BH3" s="335"/>
      <c r="BI3" s="335"/>
      <c r="BJ3" s="335"/>
      <c r="BK3" s="335"/>
      <c r="BL3" s="75"/>
      <c r="BM3" s="290"/>
      <c r="BN3" s="618"/>
      <c r="BO3" s="17"/>
      <c r="BQ3" s="440">
        <f>BQ2+1</f>
        <v>1</v>
      </c>
      <c r="BR3" s="263"/>
      <c r="BS3" s="239"/>
      <c r="BT3" s="239"/>
      <c r="BU3" s="239"/>
      <c r="BV3" s="328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17"/>
      <c r="CI3" s="440">
        <f>CI2+1</f>
        <v>1</v>
      </c>
      <c r="CJ3" s="263"/>
      <c r="CK3" s="290"/>
      <c r="CL3" s="290"/>
      <c r="CM3" s="290"/>
      <c r="CN3" s="290"/>
      <c r="CO3" s="290"/>
      <c r="CP3" s="290"/>
      <c r="CQ3" s="239"/>
      <c r="CR3" s="239"/>
      <c r="CS3" s="239"/>
      <c r="CT3" s="239"/>
      <c r="CU3" s="239"/>
      <c r="CV3" s="239"/>
      <c r="CW3" s="239"/>
      <c r="CX3" s="239"/>
      <c r="CY3" s="264"/>
      <c r="CZ3" s="17"/>
      <c r="DA3" s="440">
        <f>DA2+1</f>
        <v>1</v>
      </c>
      <c r="DB3" s="263"/>
      <c r="DC3" s="239"/>
      <c r="DD3" s="239"/>
      <c r="DE3" s="239"/>
      <c r="DF3" s="239"/>
      <c r="DG3" s="239"/>
      <c r="DH3" s="239"/>
      <c r="DI3" s="239"/>
      <c r="DJ3" s="239"/>
      <c r="DK3" s="239"/>
      <c r="DL3" s="239"/>
      <c r="DM3" s="239"/>
      <c r="DN3" s="239"/>
      <c r="DO3" s="239"/>
      <c r="DP3" s="239"/>
      <c r="DQ3" s="264"/>
      <c r="DR3" s="17"/>
    </row>
    <row r="4" spans="1:122" x14ac:dyDescent="0.25">
      <c r="A4" s="440">
        <f t="shared" ref="A4:A32" si="76">A3-1</f>
        <v>-2</v>
      </c>
      <c r="B4" s="291"/>
      <c r="C4" s="275"/>
      <c r="D4" s="72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727"/>
      <c r="R4" s="17"/>
      <c r="Y4" s="233">
        <v>14</v>
      </c>
      <c r="Z4" t="s">
        <v>777</v>
      </c>
      <c r="AF4" s="440">
        <f t="shared" ref="AF4:AF17" si="77">AF3+1</f>
        <v>2</v>
      </c>
      <c r="AG4" s="348"/>
      <c r="AH4" s="269"/>
      <c r="AI4" s="290"/>
      <c r="AJ4" s="290"/>
      <c r="AK4" s="290"/>
      <c r="AL4" s="290"/>
      <c r="AM4" s="290"/>
      <c r="AN4" s="290"/>
      <c r="AO4" s="290"/>
      <c r="AP4" s="290"/>
      <c r="AQ4" s="290"/>
      <c r="AR4" s="269"/>
      <c r="AS4" s="335"/>
      <c r="AT4" s="290"/>
      <c r="AU4" s="335"/>
      <c r="AV4" s="264"/>
      <c r="AW4" s="17"/>
      <c r="AX4" s="440">
        <f t="shared" ref="AX4:AX17" si="78">AX3+1</f>
        <v>2</v>
      </c>
      <c r="AY4" s="616"/>
      <c r="AZ4" s="269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69"/>
      <c r="BL4" s="335"/>
      <c r="BM4" s="290"/>
      <c r="BN4" s="618"/>
      <c r="BO4" s="17"/>
      <c r="BQ4" s="440">
        <f t="shared" ref="BQ4:BQ17" si="79">BQ3+1</f>
        <v>2</v>
      </c>
      <c r="BR4" s="263"/>
      <c r="BS4" s="239"/>
      <c r="BT4" s="239"/>
      <c r="BU4" s="239"/>
      <c r="BV4" s="275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17"/>
      <c r="CI4" s="440">
        <f t="shared" ref="CI4:CI17" si="80">CI3+1</f>
        <v>2</v>
      </c>
      <c r="CJ4" s="263"/>
      <c r="CK4" s="239"/>
      <c r="CL4" s="239"/>
      <c r="CM4" s="239"/>
      <c r="CN4" s="239"/>
      <c r="CO4" s="239"/>
      <c r="CP4" s="239"/>
      <c r="CQ4" s="239"/>
      <c r="CR4" s="239"/>
      <c r="CS4" s="290"/>
      <c r="CT4" s="290"/>
      <c r="CU4" s="290"/>
      <c r="CV4" s="290"/>
      <c r="CW4" s="290"/>
      <c r="CX4" s="290"/>
      <c r="CY4" s="264"/>
      <c r="CZ4" s="17"/>
      <c r="DA4" s="440">
        <f t="shared" ref="DA4:DA17" si="81">DA3+1</f>
        <v>2</v>
      </c>
      <c r="DB4" s="263"/>
      <c r="DC4" s="239"/>
      <c r="DD4" s="328"/>
      <c r="DE4" s="328"/>
      <c r="DF4" s="328"/>
      <c r="DG4" s="328"/>
      <c r="DH4" s="328"/>
      <c r="DI4" s="328"/>
      <c r="DJ4" s="328"/>
      <c r="DK4" s="328"/>
      <c r="DL4" s="328"/>
      <c r="DM4" s="328"/>
      <c r="DN4" s="328"/>
      <c r="DO4" s="328"/>
      <c r="DP4" s="239"/>
      <c r="DQ4" s="264"/>
      <c r="DR4" s="17"/>
    </row>
    <row r="5" spans="1:122" x14ac:dyDescent="0.25">
      <c r="A5" s="440">
        <f t="shared" si="76"/>
        <v>-3</v>
      </c>
      <c r="B5" s="291"/>
      <c r="C5" s="275"/>
      <c r="D5" s="275"/>
      <c r="E5" s="730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04"/>
      <c r="R5" s="17"/>
      <c r="AF5" s="440">
        <f t="shared" si="77"/>
        <v>3</v>
      </c>
      <c r="AG5" s="348"/>
      <c r="AH5" s="290"/>
      <c r="AI5" s="75"/>
      <c r="AJ5" s="334"/>
      <c r="AK5" s="335"/>
      <c r="AL5" s="335"/>
      <c r="AM5" s="335"/>
      <c r="AN5" s="334"/>
      <c r="AO5" s="335"/>
      <c r="AP5" s="335"/>
      <c r="AQ5" s="75"/>
      <c r="AR5" s="214"/>
      <c r="AS5" s="335"/>
      <c r="AT5" s="290"/>
      <c r="AU5" s="335"/>
      <c r="AV5" s="26"/>
      <c r="AW5" s="17"/>
      <c r="AX5" s="440">
        <f t="shared" si="78"/>
        <v>3</v>
      </c>
      <c r="AY5" s="616"/>
      <c r="AZ5" s="290"/>
      <c r="BA5" s="75"/>
      <c r="BB5" s="334"/>
      <c r="BC5" s="335"/>
      <c r="BD5" s="335"/>
      <c r="BE5" s="335"/>
      <c r="BF5" s="334"/>
      <c r="BG5" s="334"/>
      <c r="BH5" s="335"/>
      <c r="BI5" s="335"/>
      <c r="BJ5" s="75"/>
      <c r="BK5" s="214"/>
      <c r="BL5" s="335"/>
      <c r="BM5" s="290"/>
      <c r="BN5" s="621"/>
      <c r="BO5" s="17"/>
      <c r="BQ5" s="440">
        <f t="shared" si="79"/>
        <v>3</v>
      </c>
      <c r="BR5" s="263"/>
      <c r="BS5" s="239"/>
      <c r="BT5" s="239"/>
      <c r="BU5" s="17"/>
      <c r="BV5" s="234"/>
      <c r="BW5" s="239"/>
      <c r="BX5" s="239"/>
      <c r="BY5" s="17"/>
      <c r="BZ5" s="17"/>
      <c r="CA5" s="239"/>
      <c r="CB5" s="239"/>
      <c r="CC5" s="239"/>
      <c r="CD5" s="17"/>
      <c r="CE5" s="239"/>
      <c r="CF5" s="239"/>
      <c r="CG5" s="26"/>
      <c r="CH5" s="17"/>
      <c r="CI5" s="440">
        <f t="shared" si="80"/>
        <v>3</v>
      </c>
      <c r="CJ5" s="263"/>
      <c r="CK5" s="290"/>
      <c r="CL5" s="290"/>
      <c r="CM5" s="214"/>
      <c r="CN5" s="290"/>
      <c r="CO5" s="290"/>
      <c r="CP5" s="290"/>
      <c r="CQ5" s="17"/>
      <c r="CR5" s="17"/>
      <c r="CS5" s="239"/>
      <c r="CT5" s="239"/>
      <c r="CU5" s="239"/>
      <c r="CV5" s="17"/>
      <c r="CW5" s="239"/>
      <c r="CX5" s="239"/>
      <c r="CY5" s="26"/>
      <c r="CZ5" s="17"/>
      <c r="DA5" s="440">
        <f t="shared" si="81"/>
        <v>3</v>
      </c>
      <c r="DB5" s="263"/>
      <c r="DC5" s="239"/>
      <c r="DD5" s="328"/>
      <c r="DE5" s="116"/>
      <c r="DF5" s="234"/>
      <c r="DG5" s="234"/>
      <c r="DH5" s="234"/>
      <c r="DI5" s="221"/>
      <c r="DJ5" s="221"/>
      <c r="DK5" s="234"/>
      <c r="DL5" s="234"/>
      <c r="DM5" s="234"/>
      <c r="DN5" s="116"/>
      <c r="DO5" s="328"/>
      <c r="DP5" s="239"/>
      <c r="DQ5" s="26"/>
      <c r="DR5" s="17"/>
    </row>
    <row r="6" spans="1:122" x14ac:dyDescent="0.25">
      <c r="A6" s="440">
        <f t="shared" si="76"/>
        <v>-4</v>
      </c>
      <c r="B6" s="291"/>
      <c r="C6" s="275"/>
      <c r="D6" s="275"/>
      <c r="E6" s="275"/>
      <c r="F6" s="72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727"/>
      <c r="R6" s="17"/>
      <c r="Y6" s="233">
        <f>($Y$3-$Y$4) /2</f>
        <v>1</v>
      </c>
      <c r="Z6" t="s">
        <v>362</v>
      </c>
      <c r="AF6" s="440">
        <f t="shared" si="77"/>
        <v>4</v>
      </c>
      <c r="AG6" s="348"/>
      <c r="AH6" s="290"/>
      <c r="AI6" s="335"/>
      <c r="AJ6" s="269"/>
      <c r="AK6" s="290"/>
      <c r="AL6" s="290"/>
      <c r="AM6" s="290"/>
      <c r="AN6" s="290"/>
      <c r="AO6" s="290"/>
      <c r="AP6" s="269"/>
      <c r="AQ6" s="335"/>
      <c r="AR6" s="290"/>
      <c r="AS6" s="335"/>
      <c r="AT6" s="290"/>
      <c r="AU6" s="335"/>
      <c r="AV6" s="264"/>
      <c r="AW6" s="17"/>
      <c r="AX6" s="440">
        <f t="shared" si="78"/>
        <v>4</v>
      </c>
      <c r="AY6" s="616"/>
      <c r="AZ6" s="290"/>
      <c r="BA6" s="335"/>
      <c r="BB6" s="269"/>
      <c r="BC6" s="290"/>
      <c r="BD6" s="290"/>
      <c r="BE6" s="290"/>
      <c r="BF6" s="290"/>
      <c r="BG6" s="290"/>
      <c r="BH6" s="290"/>
      <c r="BI6" s="269"/>
      <c r="BJ6" s="335"/>
      <c r="BK6" s="290"/>
      <c r="BL6" s="335"/>
      <c r="BM6" s="290"/>
      <c r="BN6" s="618"/>
      <c r="BO6" s="17"/>
      <c r="BQ6" s="440">
        <f t="shared" si="79"/>
        <v>4</v>
      </c>
      <c r="BR6" s="263"/>
      <c r="BS6" s="239"/>
      <c r="BT6" s="239"/>
      <c r="BU6" s="239"/>
      <c r="BV6" s="285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64"/>
      <c r="CH6" s="17"/>
      <c r="CI6" s="440">
        <f t="shared" si="80"/>
        <v>4</v>
      </c>
      <c r="CJ6" s="263"/>
      <c r="CK6" s="239"/>
      <c r="CL6" s="239"/>
      <c r="CM6" s="239"/>
      <c r="CN6" s="239"/>
      <c r="CO6" s="239"/>
      <c r="CP6" s="239"/>
      <c r="CQ6" s="239"/>
      <c r="CR6" s="239"/>
      <c r="CS6" s="290"/>
      <c r="CT6" s="290"/>
      <c r="CU6" s="290"/>
      <c r="CV6" s="290"/>
      <c r="CW6" s="290"/>
      <c r="CX6" s="290"/>
      <c r="CY6" s="264"/>
      <c r="CZ6" s="17"/>
      <c r="DA6" s="440">
        <f t="shared" si="81"/>
        <v>4</v>
      </c>
      <c r="DB6" s="263"/>
      <c r="DC6" s="239"/>
      <c r="DD6" s="328"/>
      <c r="DE6" s="234"/>
      <c r="DF6" s="234"/>
      <c r="DG6" s="234"/>
      <c r="DH6" s="234"/>
      <c r="DI6" s="328"/>
      <c r="DJ6" s="328"/>
      <c r="DK6" s="234"/>
      <c r="DL6" s="234"/>
      <c r="DM6" s="234"/>
      <c r="DN6" s="234"/>
      <c r="DO6" s="328"/>
      <c r="DP6" s="239"/>
      <c r="DQ6" s="264"/>
      <c r="DR6" s="17"/>
    </row>
    <row r="7" spans="1:122" x14ac:dyDescent="0.25">
      <c r="A7" s="440">
        <f t="shared" si="76"/>
        <v>-5</v>
      </c>
      <c r="B7" s="291"/>
      <c r="C7" s="275"/>
      <c r="D7" s="275"/>
      <c r="E7" s="275"/>
      <c r="F7" s="275"/>
      <c r="G7" s="729"/>
      <c r="H7" s="239"/>
      <c r="I7" s="239"/>
      <c r="J7" s="239"/>
      <c r="K7" s="239"/>
      <c r="L7" s="239"/>
      <c r="M7" s="239"/>
      <c r="N7" s="239"/>
      <c r="O7" s="239"/>
      <c r="P7" s="239"/>
      <c r="Q7" s="727"/>
      <c r="R7" s="17"/>
      <c r="Y7" s="233">
        <f>($Y$3-$Y$4) /2</f>
        <v>1</v>
      </c>
      <c r="Z7" t="s">
        <v>364</v>
      </c>
      <c r="AF7" s="440">
        <f t="shared" si="77"/>
        <v>5</v>
      </c>
      <c r="AG7" s="348"/>
      <c r="AH7" s="290"/>
      <c r="AI7" s="335"/>
      <c r="AJ7" s="290"/>
      <c r="AK7" s="75"/>
      <c r="AL7" s="335"/>
      <c r="AM7" s="335"/>
      <c r="AN7" s="335"/>
      <c r="AO7" s="75"/>
      <c r="AP7" s="290"/>
      <c r="AQ7" s="335"/>
      <c r="AR7" s="290"/>
      <c r="AS7" s="335"/>
      <c r="AT7" s="290"/>
      <c r="AU7" s="335"/>
      <c r="AV7" s="264"/>
      <c r="AW7" s="17"/>
      <c r="AX7" s="440">
        <f t="shared" si="78"/>
        <v>5</v>
      </c>
      <c r="AY7" s="616"/>
      <c r="AZ7" s="290"/>
      <c r="BA7" s="335"/>
      <c r="BB7" s="290"/>
      <c r="BC7" s="75"/>
      <c r="BD7" s="335"/>
      <c r="BE7" s="335"/>
      <c r="BF7" s="335"/>
      <c r="BG7" s="335"/>
      <c r="BH7" s="75"/>
      <c r="BI7" s="290"/>
      <c r="BJ7" s="335"/>
      <c r="BK7" s="290"/>
      <c r="BL7" s="335"/>
      <c r="BM7" s="290"/>
      <c r="BN7" s="618"/>
      <c r="BO7" s="17"/>
      <c r="BQ7" s="440">
        <f t="shared" si="79"/>
        <v>5</v>
      </c>
      <c r="BR7" s="327"/>
      <c r="BS7" s="239"/>
      <c r="BT7" s="239"/>
      <c r="BU7" s="239"/>
      <c r="BV7" s="239"/>
      <c r="BW7" s="290"/>
      <c r="BX7" s="239"/>
      <c r="BY7" s="239"/>
      <c r="BZ7" s="239"/>
      <c r="CA7" s="239"/>
      <c r="CB7" s="290"/>
      <c r="CC7" s="239"/>
      <c r="CD7" s="239"/>
      <c r="CE7" s="239"/>
      <c r="CF7" s="239"/>
      <c r="CG7" s="298"/>
      <c r="CH7" s="17"/>
      <c r="CI7" s="440">
        <f t="shared" si="80"/>
        <v>5</v>
      </c>
      <c r="CJ7" s="263"/>
      <c r="CK7" s="290"/>
      <c r="CL7" s="290"/>
      <c r="CM7" s="290"/>
      <c r="CN7" s="290"/>
      <c r="CO7" s="290"/>
      <c r="CP7" s="290"/>
      <c r="CQ7" s="239"/>
      <c r="CR7" s="239"/>
      <c r="CS7" s="239"/>
      <c r="CT7" s="239"/>
      <c r="CU7" s="239"/>
      <c r="CV7" s="239"/>
      <c r="CW7" s="239"/>
      <c r="CX7" s="239"/>
      <c r="CY7" s="264"/>
      <c r="CZ7" s="17"/>
      <c r="DA7" s="440">
        <f t="shared" si="81"/>
        <v>5</v>
      </c>
      <c r="DB7" s="263"/>
      <c r="DC7" s="239"/>
      <c r="DD7" s="328"/>
      <c r="DE7" s="234"/>
      <c r="DF7" s="234"/>
      <c r="DG7" s="234"/>
      <c r="DH7" s="234"/>
      <c r="DI7" s="328"/>
      <c r="DJ7" s="328"/>
      <c r="DK7" s="234"/>
      <c r="DL7" s="234"/>
      <c r="DM7" s="234"/>
      <c r="DN7" s="234"/>
      <c r="DO7" s="328"/>
      <c r="DP7" s="239"/>
      <c r="DQ7" s="264"/>
      <c r="DR7" s="17"/>
    </row>
    <row r="8" spans="1:122" x14ac:dyDescent="0.25">
      <c r="A8" s="440">
        <f t="shared" si="76"/>
        <v>-6</v>
      </c>
      <c r="B8" s="291"/>
      <c r="C8" s="275"/>
      <c r="D8" s="275"/>
      <c r="E8" s="275"/>
      <c r="F8" s="275"/>
      <c r="G8" s="275"/>
      <c r="H8" s="729"/>
      <c r="I8" s="239"/>
      <c r="J8" s="239"/>
      <c r="K8" s="239"/>
      <c r="L8" s="239"/>
      <c r="M8" s="239"/>
      <c r="N8" s="239"/>
      <c r="O8" s="239"/>
      <c r="P8" s="239"/>
      <c r="Q8" s="727"/>
      <c r="R8" s="17"/>
      <c r="Y8" s="233">
        <f>Y6+$Y$4</f>
        <v>15</v>
      </c>
      <c r="Z8" t="s">
        <v>361</v>
      </c>
      <c r="AF8" s="440">
        <f t="shared" si="77"/>
        <v>6</v>
      </c>
      <c r="AG8" s="348"/>
      <c r="AH8" s="290"/>
      <c r="AI8" s="335"/>
      <c r="AJ8" s="290"/>
      <c r="AK8" s="335"/>
      <c r="AL8" s="269"/>
      <c r="AM8" s="290"/>
      <c r="AN8" s="239"/>
      <c r="AO8" s="335"/>
      <c r="AP8" s="290"/>
      <c r="AQ8" s="335"/>
      <c r="AR8" s="290"/>
      <c r="AS8" s="335"/>
      <c r="AT8" s="290"/>
      <c r="AU8" s="335"/>
      <c r="AV8" s="264"/>
      <c r="AW8" s="17"/>
      <c r="AX8" s="440">
        <f t="shared" si="78"/>
        <v>6</v>
      </c>
      <c r="AY8" s="616"/>
      <c r="AZ8" s="290"/>
      <c r="BA8" s="335"/>
      <c r="BB8" s="290"/>
      <c r="BC8" s="335"/>
      <c r="BD8" s="269"/>
      <c r="BE8" s="290"/>
      <c r="BF8" s="239"/>
      <c r="BG8" s="239"/>
      <c r="BH8" s="335"/>
      <c r="BI8" s="290"/>
      <c r="BJ8" s="335"/>
      <c r="BK8" s="290"/>
      <c r="BL8" s="335"/>
      <c r="BM8" s="290"/>
      <c r="BN8" s="618"/>
      <c r="BO8" s="17"/>
      <c r="BQ8" s="440">
        <f t="shared" si="79"/>
        <v>6</v>
      </c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17"/>
      <c r="CI8" s="440">
        <f t="shared" si="80"/>
        <v>6</v>
      </c>
      <c r="CJ8" s="263"/>
      <c r="CK8" s="239"/>
      <c r="CL8" s="239"/>
      <c r="CM8" s="239"/>
      <c r="CN8" s="239"/>
      <c r="CO8" s="239"/>
      <c r="CP8" s="239"/>
      <c r="CQ8" s="239"/>
      <c r="CR8" s="239"/>
      <c r="CS8" s="290"/>
      <c r="CT8" s="290"/>
      <c r="CU8" s="290"/>
      <c r="CV8" s="290"/>
      <c r="CW8" s="290"/>
      <c r="CX8" s="290"/>
      <c r="CY8" s="264"/>
      <c r="CZ8" s="17"/>
      <c r="DA8" s="440">
        <f t="shared" si="81"/>
        <v>6</v>
      </c>
      <c r="DB8" s="263"/>
      <c r="DC8" s="239"/>
      <c r="DD8" s="328"/>
      <c r="DE8" s="234"/>
      <c r="DF8" s="234"/>
      <c r="DG8" s="234"/>
      <c r="DH8" s="234"/>
      <c r="DI8" s="328"/>
      <c r="DJ8" s="328"/>
      <c r="DK8" s="234"/>
      <c r="DL8" s="234"/>
      <c r="DM8" s="234"/>
      <c r="DN8" s="234"/>
      <c r="DO8" s="328"/>
      <c r="DP8" s="239"/>
      <c r="DQ8" s="264"/>
      <c r="DR8" s="17"/>
    </row>
    <row r="9" spans="1:122" x14ac:dyDescent="0.25">
      <c r="A9" s="440">
        <f t="shared" si="76"/>
        <v>-7</v>
      </c>
      <c r="B9" s="291"/>
      <c r="C9" s="275"/>
      <c r="D9" s="275"/>
      <c r="E9" s="123"/>
      <c r="F9" s="275"/>
      <c r="G9" s="275"/>
      <c r="H9" s="275"/>
      <c r="I9" s="730"/>
      <c r="J9" s="239"/>
      <c r="K9" s="239"/>
      <c r="L9" s="239"/>
      <c r="M9" s="17"/>
      <c r="N9" s="239"/>
      <c r="O9" s="239"/>
      <c r="P9" s="239"/>
      <c r="Q9" s="204"/>
      <c r="R9" s="17"/>
      <c r="Y9" s="233">
        <f>Y7+$Y$4</f>
        <v>15</v>
      </c>
      <c r="Z9" t="s">
        <v>363</v>
      </c>
      <c r="AF9" s="440">
        <f t="shared" si="77"/>
        <v>7</v>
      </c>
      <c r="AG9" s="348"/>
      <c r="AH9" s="290"/>
      <c r="AI9" s="335"/>
      <c r="AJ9" s="214"/>
      <c r="AK9" s="335"/>
      <c r="AL9" s="290"/>
      <c r="AM9" s="239"/>
      <c r="AN9" s="17"/>
      <c r="AO9" s="239"/>
      <c r="AP9" s="290"/>
      <c r="AQ9" s="335"/>
      <c r="AR9" s="214"/>
      <c r="AS9" s="335"/>
      <c r="AT9" s="290"/>
      <c r="AU9" s="335"/>
      <c r="AV9" s="26"/>
      <c r="AW9" s="17"/>
      <c r="AX9" s="440">
        <f t="shared" si="78"/>
        <v>7</v>
      </c>
      <c r="AY9" s="616"/>
      <c r="AZ9" s="290"/>
      <c r="BA9" s="335"/>
      <c r="BB9" s="214"/>
      <c r="BC9" s="335"/>
      <c r="BD9" s="290"/>
      <c r="BE9" s="239"/>
      <c r="BF9" s="17"/>
      <c r="BG9" s="17"/>
      <c r="BH9" s="239"/>
      <c r="BI9" s="290"/>
      <c r="BJ9" s="335"/>
      <c r="BK9" s="214"/>
      <c r="BL9" s="335"/>
      <c r="BM9" s="290"/>
      <c r="BN9" s="621"/>
      <c r="BO9" s="17"/>
      <c r="BQ9" s="440">
        <f t="shared" si="79"/>
        <v>7</v>
      </c>
      <c r="BR9" s="263"/>
      <c r="BS9" s="239"/>
      <c r="BT9" s="239"/>
      <c r="BU9" s="17"/>
      <c r="BV9" s="239"/>
      <c r="BW9" s="239"/>
      <c r="BX9" s="239"/>
      <c r="BY9" s="17"/>
      <c r="BZ9" s="17"/>
      <c r="CA9" s="239"/>
      <c r="CB9" s="239"/>
      <c r="CC9" s="239"/>
      <c r="CD9" s="17"/>
      <c r="CE9" s="239"/>
      <c r="CF9" s="239"/>
      <c r="CG9" s="26"/>
      <c r="CH9" s="17"/>
      <c r="CI9" s="440">
        <f t="shared" si="80"/>
        <v>7</v>
      </c>
      <c r="CJ9" s="263"/>
      <c r="CK9" s="290"/>
      <c r="CL9" s="290"/>
      <c r="CM9" s="214"/>
      <c r="CN9" s="290"/>
      <c r="CO9" s="290"/>
      <c r="CP9" s="290"/>
      <c r="CQ9" s="17"/>
      <c r="CR9" s="17"/>
      <c r="CS9" s="239"/>
      <c r="CT9" s="239"/>
      <c r="CU9" s="239"/>
      <c r="CV9" s="17"/>
      <c r="CW9" s="239"/>
      <c r="CX9" s="239"/>
      <c r="CY9" s="26"/>
      <c r="CZ9" s="17"/>
      <c r="DA9" s="440">
        <f t="shared" si="81"/>
        <v>7</v>
      </c>
      <c r="DB9" s="263"/>
      <c r="DC9" s="239"/>
      <c r="DD9" s="328"/>
      <c r="DE9" s="221"/>
      <c r="DF9" s="328"/>
      <c r="DG9" s="328"/>
      <c r="DH9" s="328"/>
      <c r="DI9" s="221"/>
      <c r="DJ9" s="221"/>
      <c r="DK9" s="328"/>
      <c r="DL9" s="328"/>
      <c r="DM9" s="328"/>
      <c r="DN9" s="221"/>
      <c r="DO9" s="328"/>
      <c r="DP9" s="239"/>
      <c r="DQ9" s="26"/>
      <c r="DR9" s="17"/>
    </row>
    <row r="10" spans="1:122" x14ac:dyDescent="0.25">
      <c r="A10" s="440">
        <f t="shared" si="76"/>
        <v>-8</v>
      </c>
      <c r="B10" s="291"/>
      <c r="C10" s="275"/>
      <c r="D10" s="275"/>
      <c r="E10" s="275"/>
      <c r="F10" s="275"/>
      <c r="G10" s="275"/>
      <c r="H10" s="275"/>
      <c r="I10" s="275"/>
      <c r="J10" s="729"/>
      <c r="K10" s="239"/>
      <c r="L10" s="239"/>
      <c r="M10" s="239"/>
      <c r="N10" s="239"/>
      <c r="O10" s="239"/>
      <c r="P10" s="239"/>
      <c r="Q10" s="727"/>
      <c r="R10" s="17"/>
      <c r="X10" s="233">
        <v>64</v>
      </c>
      <c r="AF10" s="440">
        <f t="shared" si="77"/>
        <v>8</v>
      </c>
      <c r="AG10" s="348"/>
      <c r="AH10" s="290"/>
      <c r="AI10" s="335"/>
      <c r="AJ10" s="290"/>
      <c r="AK10" s="335"/>
      <c r="AL10" s="290"/>
      <c r="AM10" s="335"/>
      <c r="AN10" s="239"/>
      <c r="AO10" s="290"/>
      <c r="AP10" s="269"/>
      <c r="AQ10" s="335"/>
      <c r="AR10" s="290"/>
      <c r="AS10" s="335"/>
      <c r="AT10" s="290"/>
      <c r="AU10" s="335"/>
      <c r="AV10" s="264"/>
      <c r="AW10" s="17"/>
      <c r="AX10" s="440">
        <f t="shared" si="78"/>
        <v>8</v>
      </c>
      <c r="AY10" s="616"/>
      <c r="AZ10" s="290"/>
      <c r="BA10" s="335"/>
      <c r="BB10" s="214"/>
      <c r="BC10" s="335"/>
      <c r="BD10" s="290"/>
      <c r="BE10" s="239"/>
      <c r="BF10" s="17"/>
      <c r="BG10" s="17"/>
      <c r="BH10" s="239"/>
      <c r="BI10" s="290"/>
      <c r="BJ10" s="335"/>
      <c r="BK10" s="214"/>
      <c r="BL10" s="335"/>
      <c r="BM10" s="290"/>
      <c r="BN10" s="618"/>
      <c r="BO10" s="17"/>
      <c r="BQ10" s="440">
        <f t="shared" si="79"/>
        <v>8</v>
      </c>
      <c r="BR10" s="263"/>
      <c r="BS10" s="239"/>
      <c r="BT10" s="239"/>
      <c r="BU10" s="17"/>
      <c r="BV10" s="239"/>
      <c r="BW10" s="239"/>
      <c r="BX10" s="239"/>
      <c r="BY10" s="17"/>
      <c r="BZ10" s="17"/>
      <c r="CA10" s="239"/>
      <c r="CB10" s="239"/>
      <c r="CC10" s="239"/>
      <c r="CD10" s="17"/>
      <c r="CE10" s="239"/>
      <c r="CF10" s="239"/>
      <c r="CG10" s="264"/>
      <c r="CH10" s="17"/>
      <c r="CI10" s="440">
        <f t="shared" si="80"/>
        <v>8</v>
      </c>
      <c r="CJ10" s="263"/>
      <c r="CK10" s="239"/>
      <c r="CL10" s="239"/>
      <c r="CM10" s="17"/>
      <c r="CN10" s="239"/>
      <c r="CO10" s="239"/>
      <c r="CP10" s="239"/>
      <c r="CQ10" s="17"/>
      <c r="CR10" s="17"/>
      <c r="CS10" s="290"/>
      <c r="CT10" s="290"/>
      <c r="CU10" s="290"/>
      <c r="CV10" s="214"/>
      <c r="CW10" s="290"/>
      <c r="CX10" s="290"/>
      <c r="CY10" s="264"/>
      <c r="CZ10" s="17"/>
      <c r="DA10" s="440">
        <f t="shared" si="81"/>
        <v>8</v>
      </c>
      <c r="DB10" s="263"/>
      <c r="DC10" s="239"/>
      <c r="DD10" s="328"/>
      <c r="DE10" s="221"/>
      <c r="DF10" s="328"/>
      <c r="DG10" s="328"/>
      <c r="DH10" s="328"/>
      <c r="DI10" s="221"/>
      <c r="DJ10" s="221"/>
      <c r="DK10" s="328"/>
      <c r="DL10" s="328"/>
      <c r="DM10" s="328"/>
      <c r="DN10" s="221"/>
      <c r="DO10" s="328"/>
      <c r="DP10" s="239"/>
      <c r="DQ10" s="264"/>
      <c r="DR10" s="17"/>
    </row>
    <row r="11" spans="1:122" x14ac:dyDescent="0.25">
      <c r="A11" s="440">
        <f t="shared" si="76"/>
        <v>-9</v>
      </c>
      <c r="B11" s="291"/>
      <c r="C11" s="275"/>
      <c r="D11" s="275"/>
      <c r="E11" s="275"/>
      <c r="F11" s="275"/>
      <c r="G11" s="275"/>
      <c r="H11" s="275"/>
      <c r="I11" s="275"/>
      <c r="J11" s="275"/>
      <c r="K11" s="729"/>
      <c r="L11" s="239"/>
      <c r="M11" s="239"/>
      <c r="N11" s="239"/>
      <c r="O11" s="239"/>
      <c r="P11" s="239"/>
      <c r="Q11" s="727"/>
      <c r="R11" s="17"/>
      <c r="X11" s="233">
        <f>IF(Y11&gt;0,X10-Y11,"n/a")</f>
        <v>50</v>
      </c>
      <c r="Y11" s="233">
        <f>$Y$4-(Z11-1)</f>
        <v>14</v>
      </c>
      <c r="Z11">
        <v>1</v>
      </c>
      <c r="AF11" s="440">
        <f t="shared" si="77"/>
        <v>9</v>
      </c>
      <c r="AG11" s="348"/>
      <c r="AH11" s="290"/>
      <c r="AI11" s="335"/>
      <c r="AJ11" s="290"/>
      <c r="AK11" s="335"/>
      <c r="AL11" s="290"/>
      <c r="AM11" s="75"/>
      <c r="AN11" s="335"/>
      <c r="AO11" s="335"/>
      <c r="AP11" s="335"/>
      <c r="AQ11" s="75"/>
      <c r="AR11" s="290"/>
      <c r="AS11" s="335"/>
      <c r="AT11" s="290"/>
      <c r="AU11" s="335"/>
      <c r="AV11" s="264"/>
      <c r="AW11" s="17"/>
      <c r="AX11" s="440">
        <f t="shared" si="78"/>
        <v>9</v>
      </c>
      <c r="AY11" s="616"/>
      <c r="AZ11" s="290"/>
      <c r="BA11" s="335"/>
      <c r="BB11" s="290"/>
      <c r="BC11" s="335"/>
      <c r="BD11" s="290"/>
      <c r="BE11" s="335"/>
      <c r="BF11" s="239"/>
      <c r="BG11" s="239"/>
      <c r="BH11" s="290"/>
      <c r="BI11" s="269"/>
      <c r="BJ11" s="335"/>
      <c r="BK11" s="290"/>
      <c r="BL11" s="335"/>
      <c r="BM11" s="290"/>
      <c r="BN11" s="618"/>
      <c r="BO11" s="17"/>
      <c r="BQ11" s="440">
        <f t="shared" si="79"/>
        <v>9</v>
      </c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17"/>
      <c r="CI11" s="440">
        <f t="shared" si="80"/>
        <v>9</v>
      </c>
      <c r="CJ11" s="263"/>
      <c r="CK11" s="290"/>
      <c r="CL11" s="290"/>
      <c r="CM11" s="290"/>
      <c r="CN11" s="290"/>
      <c r="CO11" s="290"/>
      <c r="CP11" s="290"/>
      <c r="CQ11" s="239"/>
      <c r="CR11" s="239"/>
      <c r="CS11" s="239"/>
      <c r="CT11" s="239"/>
      <c r="CU11" s="239"/>
      <c r="CV11" s="239"/>
      <c r="CW11" s="239"/>
      <c r="CX11" s="239"/>
      <c r="CY11" s="264"/>
      <c r="CZ11" s="17"/>
      <c r="DA11" s="440">
        <f t="shared" si="81"/>
        <v>9</v>
      </c>
      <c r="DB11" s="263"/>
      <c r="DC11" s="239"/>
      <c r="DD11" s="328"/>
      <c r="DE11" s="234"/>
      <c r="DF11" s="234"/>
      <c r="DG11" s="234"/>
      <c r="DH11" s="234"/>
      <c r="DI11" s="328"/>
      <c r="DJ11" s="328"/>
      <c r="DK11" s="234"/>
      <c r="DL11" s="234"/>
      <c r="DM11" s="234"/>
      <c r="DN11" s="234"/>
      <c r="DO11" s="328"/>
      <c r="DP11" s="239"/>
      <c r="DQ11" s="264"/>
      <c r="DR11" s="17"/>
    </row>
    <row r="12" spans="1:122" x14ac:dyDescent="0.25">
      <c r="A12" s="440">
        <f t="shared" si="76"/>
        <v>-10</v>
      </c>
      <c r="B12" s="291"/>
      <c r="C12" s="275"/>
      <c r="D12" s="275"/>
      <c r="E12" s="275"/>
      <c r="F12" s="275"/>
      <c r="G12" s="275"/>
      <c r="H12" s="275"/>
      <c r="I12" s="275"/>
      <c r="J12" s="275"/>
      <c r="K12" s="275"/>
      <c r="L12" s="729"/>
      <c r="M12" s="239"/>
      <c r="N12" s="239"/>
      <c r="O12" s="239"/>
      <c r="P12" s="239"/>
      <c r="Q12" s="727"/>
      <c r="R12" s="17"/>
      <c r="X12" s="233">
        <f t="shared" ref="X12:X20" si="82">IF(Y12&gt;0,X11-Y12,"n/a")</f>
        <v>38</v>
      </c>
      <c r="Y12" s="233">
        <f t="shared" ref="Y12:Y20" si="83">Y11-2</f>
        <v>12</v>
      </c>
      <c r="Z12">
        <f>Z11+1</f>
        <v>2</v>
      </c>
      <c r="AF12" s="440">
        <f t="shared" si="77"/>
        <v>10</v>
      </c>
      <c r="AG12" s="348"/>
      <c r="AH12" s="290"/>
      <c r="AI12" s="335"/>
      <c r="AJ12" s="290"/>
      <c r="AK12" s="335"/>
      <c r="AL12" s="269"/>
      <c r="AM12" s="290"/>
      <c r="AN12" s="290"/>
      <c r="AO12" s="290"/>
      <c r="AP12" s="290"/>
      <c r="AQ12" s="290"/>
      <c r="AR12" s="269"/>
      <c r="AS12" s="335"/>
      <c r="AT12" s="290"/>
      <c r="AU12" s="335"/>
      <c r="AV12" s="264"/>
      <c r="AW12" s="17"/>
      <c r="AX12" s="440">
        <f t="shared" si="78"/>
        <v>10</v>
      </c>
      <c r="AY12" s="616"/>
      <c r="AZ12" s="290"/>
      <c r="BA12" s="335"/>
      <c r="BB12" s="290"/>
      <c r="BC12" s="335"/>
      <c r="BD12" s="290"/>
      <c r="BE12" s="75"/>
      <c r="BF12" s="335"/>
      <c r="BG12" s="335"/>
      <c r="BH12" s="335"/>
      <c r="BI12" s="335"/>
      <c r="BJ12" s="75"/>
      <c r="BK12" s="290"/>
      <c r="BL12" s="335"/>
      <c r="BM12" s="290"/>
      <c r="BN12" s="618"/>
      <c r="BO12" s="17"/>
      <c r="BQ12" s="440">
        <f t="shared" si="79"/>
        <v>10</v>
      </c>
      <c r="BR12" s="327"/>
      <c r="BS12" s="239"/>
      <c r="BT12" s="239"/>
      <c r="BU12" s="239"/>
      <c r="BV12" s="239"/>
      <c r="BW12" s="290"/>
      <c r="BX12" s="239"/>
      <c r="BY12" s="239"/>
      <c r="BZ12" s="239"/>
      <c r="CA12" s="239"/>
      <c r="CB12" s="290"/>
      <c r="CC12" s="239"/>
      <c r="CD12" s="239"/>
      <c r="CE12" s="239"/>
      <c r="CF12" s="239"/>
      <c r="CG12" s="298"/>
      <c r="CH12" s="17"/>
      <c r="CI12" s="440">
        <f t="shared" si="80"/>
        <v>10</v>
      </c>
      <c r="CJ12" s="263"/>
      <c r="CK12" s="239"/>
      <c r="CL12" s="239"/>
      <c r="CM12" s="239"/>
      <c r="CN12" s="239"/>
      <c r="CO12" s="239"/>
      <c r="CP12" s="239"/>
      <c r="CQ12" s="239"/>
      <c r="CR12" s="239"/>
      <c r="CS12" s="290"/>
      <c r="CT12" s="290"/>
      <c r="CU12" s="290"/>
      <c r="CV12" s="290"/>
      <c r="CW12" s="290"/>
      <c r="CX12" s="290"/>
      <c r="CY12" s="264"/>
      <c r="CZ12" s="17"/>
      <c r="DA12" s="440">
        <f t="shared" si="81"/>
        <v>10</v>
      </c>
      <c r="DB12" s="263"/>
      <c r="DC12" s="239"/>
      <c r="DD12" s="328"/>
      <c r="DE12" s="234"/>
      <c r="DF12" s="234"/>
      <c r="DG12" s="234"/>
      <c r="DH12" s="234"/>
      <c r="DI12" s="328"/>
      <c r="DJ12" s="328"/>
      <c r="DK12" s="234"/>
      <c r="DL12" s="234"/>
      <c r="DM12" s="234"/>
      <c r="DN12" s="234"/>
      <c r="DO12" s="328"/>
      <c r="DP12" s="239"/>
      <c r="DQ12" s="264"/>
      <c r="DR12" s="17"/>
    </row>
    <row r="13" spans="1:122" x14ac:dyDescent="0.25">
      <c r="A13" s="440">
        <f t="shared" si="76"/>
        <v>-11</v>
      </c>
      <c r="B13" s="291"/>
      <c r="C13" s="275"/>
      <c r="D13" s="275"/>
      <c r="E13" s="123"/>
      <c r="F13" s="275"/>
      <c r="G13" s="275"/>
      <c r="H13" s="275"/>
      <c r="I13" s="123"/>
      <c r="J13" s="275"/>
      <c r="K13" s="275"/>
      <c r="L13" s="275"/>
      <c r="M13" s="730"/>
      <c r="N13" s="239"/>
      <c r="O13" s="239"/>
      <c r="P13" s="239"/>
      <c r="Q13" s="204"/>
      <c r="R13" s="17"/>
      <c r="X13" s="233">
        <f t="shared" si="82"/>
        <v>28</v>
      </c>
      <c r="Y13" s="233">
        <f t="shared" si="83"/>
        <v>10</v>
      </c>
      <c r="Z13">
        <f t="shared" ref="Z13:Z20" si="84">Z12+1</f>
        <v>3</v>
      </c>
      <c r="AF13" s="440">
        <f t="shared" si="77"/>
        <v>11</v>
      </c>
      <c r="AG13" s="348"/>
      <c r="AH13" s="290"/>
      <c r="AI13" s="335"/>
      <c r="AJ13" s="214"/>
      <c r="AK13" s="75"/>
      <c r="AL13" s="335"/>
      <c r="AM13" s="335"/>
      <c r="AN13" s="334"/>
      <c r="AO13" s="335"/>
      <c r="AP13" s="335"/>
      <c r="AQ13" s="335"/>
      <c r="AR13" s="334"/>
      <c r="AS13" s="75"/>
      <c r="AT13" s="290"/>
      <c r="AU13" s="335"/>
      <c r="AV13" s="26"/>
      <c r="AW13" s="17"/>
      <c r="AX13" s="440">
        <f t="shared" si="78"/>
        <v>11</v>
      </c>
      <c r="AY13" s="616"/>
      <c r="AZ13" s="290"/>
      <c r="BA13" s="335"/>
      <c r="BB13" s="290"/>
      <c r="BC13" s="335"/>
      <c r="BD13" s="269"/>
      <c r="BE13" s="290"/>
      <c r="BF13" s="290"/>
      <c r="BG13" s="290"/>
      <c r="BH13" s="290"/>
      <c r="BI13" s="290"/>
      <c r="BJ13" s="290"/>
      <c r="BK13" s="269"/>
      <c r="BL13" s="335"/>
      <c r="BM13" s="290"/>
      <c r="BN13" s="621"/>
      <c r="BO13" s="17"/>
      <c r="BQ13" s="440">
        <f t="shared" si="79"/>
        <v>11</v>
      </c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"/>
      <c r="CH13" s="17"/>
      <c r="CI13" s="440">
        <f t="shared" si="80"/>
        <v>11</v>
      </c>
      <c r="CJ13" s="263"/>
      <c r="CK13" s="290"/>
      <c r="CL13" s="290"/>
      <c r="CM13" s="290"/>
      <c r="CN13" s="290"/>
      <c r="CO13" s="290"/>
      <c r="CP13" s="290"/>
      <c r="CQ13" s="239"/>
      <c r="CR13" s="239"/>
      <c r="CS13" s="239"/>
      <c r="CT13" s="239"/>
      <c r="CU13" s="239"/>
      <c r="CV13" s="239"/>
      <c r="CW13" s="239"/>
      <c r="CX13" s="239"/>
      <c r="CY13" s="26"/>
      <c r="CZ13" s="17"/>
      <c r="DA13" s="440">
        <f t="shared" si="81"/>
        <v>11</v>
      </c>
      <c r="DB13" s="263"/>
      <c r="DC13" s="239"/>
      <c r="DD13" s="328"/>
      <c r="DE13" s="234"/>
      <c r="DF13" s="234"/>
      <c r="DG13" s="234"/>
      <c r="DH13" s="234"/>
      <c r="DI13" s="328"/>
      <c r="DJ13" s="328"/>
      <c r="DK13" s="234"/>
      <c r="DL13" s="234"/>
      <c r="DM13" s="234"/>
      <c r="DN13" s="234"/>
      <c r="DO13" s="328"/>
      <c r="DP13" s="239"/>
      <c r="DQ13" s="26"/>
      <c r="DR13" s="17"/>
    </row>
    <row r="14" spans="1:122" x14ac:dyDescent="0.25">
      <c r="A14" s="440">
        <f t="shared" si="76"/>
        <v>-12</v>
      </c>
      <c r="B14" s="291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729"/>
      <c r="O14" s="239"/>
      <c r="P14" s="239"/>
      <c r="Q14" s="727"/>
      <c r="R14" s="17"/>
      <c r="X14" s="233">
        <f t="shared" si="82"/>
        <v>20</v>
      </c>
      <c r="Y14" s="233">
        <f t="shared" si="83"/>
        <v>8</v>
      </c>
      <c r="Z14">
        <f t="shared" si="84"/>
        <v>4</v>
      </c>
      <c r="AF14" s="440">
        <f t="shared" si="77"/>
        <v>12</v>
      </c>
      <c r="AG14" s="348"/>
      <c r="AH14" s="290"/>
      <c r="AI14" s="335"/>
      <c r="AJ14" s="269"/>
      <c r="AK14" s="290"/>
      <c r="AL14" s="290"/>
      <c r="AM14" s="290"/>
      <c r="AN14" s="290"/>
      <c r="AO14" s="290"/>
      <c r="AP14" s="290"/>
      <c r="AQ14" s="290"/>
      <c r="AR14" s="290"/>
      <c r="AS14" s="290"/>
      <c r="AT14" s="269"/>
      <c r="AU14" s="335"/>
      <c r="AV14" s="264"/>
      <c r="AW14" s="17"/>
      <c r="AX14" s="440">
        <f t="shared" si="78"/>
        <v>12</v>
      </c>
      <c r="AY14" s="616"/>
      <c r="AZ14" s="290"/>
      <c r="BA14" s="335"/>
      <c r="BB14" s="214"/>
      <c r="BC14" s="75"/>
      <c r="BD14" s="335"/>
      <c r="BE14" s="335"/>
      <c r="BF14" s="334"/>
      <c r="BG14" s="334"/>
      <c r="BH14" s="335"/>
      <c r="BI14" s="335"/>
      <c r="BJ14" s="335"/>
      <c r="BK14" s="334"/>
      <c r="BL14" s="75"/>
      <c r="BM14" s="290"/>
      <c r="BN14" s="618"/>
      <c r="BO14" s="17"/>
      <c r="BQ14" s="440">
        <f t="shared" si="79"/>
        <v>12</v>
      </c>
      <c r="BR14" s="263"/>
      <c r="BS14" s="239"/>
      <c r="BT14" s="239"/>
      <c r="BU14" s="17"/>
      <c r="BV14" s="239"/>
      <c r="BW14" s="239"/>
      <c r="BX14" s="239"/>
      <c r="BY14" s="17"/>
      <c r="BZ14" s="17"/>
      <c r="CA14" s="239"/>
      <c r="CB14" s="239"/>
      <c r="CC14" s="239"/>
      <c r="CD14" s="17"/>
      <c r="CE14" s="239"/>
      <c r="CF14" s="239"/>
      <c r="CG14" s="264"/>
      <c r="CH14" s="17"/>
      <c r="CI14" s="440">
        <f t="shared" si="80"/>
        <v>12</v>
      </c>
      <c r="CJ14" s="263"/>
      <c r="CK14" s="239"/>
      <c r="CL14" s="239"/>
      <c r="CM14" s="17"/>
      <c r="CN14" s="239"/>
      <c r="CO14" s="239"/>
      <c r="CP14" s="239"/>
      <c r="CQ14" s="17"/>
      <c r="CR14" s="17"/>
      <c r="CS14" s="290"/>
      <c r="CT14" s="290"/>
      <c r="CU14" s="290"/>
      <c r="CV14" s="214"/>
      <c r="CW14" s="290"/>
      <c r="CX14" s="290"/>
      <c r="CY14" s="264"/>
      <c r="CZ14" s="17"/>
      <c r="DA14" s="440">
        <f t="shared" si="81"/>
        <v>12</v>
      </c>
      <c r="DB14" s="263"/>
      <c r="DC14" s="239"/>
      <c r="DD14" s="328"/>
      <c r="DE14" s="116"/>
      <c r="DF14" s="234"/>
      <c r="DG14" s="234"/>
      <c r="DH14" s="234"/>
      <c r="DI14" s="221"/>
      <c r="DJ14" s="221"/>
      <c r="DK14" s="234"/>
      <c r="DL14" s="234"/>
      <c r="DM14" s="234"/>
      <c r="DN14" s="116"/>
      <c r="DO14" s="328"/>
      <c r="DP14" s="239"/>
      <c r="DQ14" s="264"/>
      <c r="DR14" s="17"/>
    </row>
    <row r="15" spans="1:122" x14ac:dyDescent="0.25">
      <c r="A15" s="440">
        <f t="shared" si="76"/>
        <v>-13</v>
      </c>
      <c r="B15" s="291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729"/>
      <c r="P15" s="239"/>
      <c r="Q15" s="727"/>
      <c r="R15" s="17"/>
      <c r="X15" s="233">
        <f t="shared" si="82"/>
        <v>14</v>
      </c>
      <c r="Y15" s="233">
        <f t="shared" si="83"/>
        <v>6</v>
      </c>
      <c r="Z15">
        <f t="shared" si="84"/>
        <v>5</v>
      </c>
      <c r="AF15" s="440">
        <f t="shared" si="77"/>
        <v>13</v>
      </c>
      <c r="AG15" s="348"/>
      <c r="AH15" s="290"/>
      <c r="AI15" s="7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75"/>
      <c r="AV15" s="264"/>
      <c r="AW15" s="17"/>
      <c r="AX15" s="440">
        <f t="shared" si="78"/>
        <v>13</v>
      </c>
      <c r="AY15" s="616"/>
      <c r="AZ15" s="290"/>
      <c r="BA15" s="335"/>
      <c r="BB15" s="269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69"/>
      <c r="BN15" s="618"/>
      <c r="BO15" s="17"/>
      <c r="BQ15" s="440">
        <f t="shared" si="79"/>
        <v>13</v>
      </c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17"/>
      <c r="CI15" s="440">
        <f t="shared" si="80"/>
        <v>13</v>
      </c>
      <c r="CJ15" s="263"/>
      <c r="CK15" s="290"/>
      <c r="CL15" s="290"/>
      <c r="CM15" s="290"/>
      <c r="CN15" s="290"/>
      <c r="CO15" s="290"/>
      <c r="CP15" s="290"/>
      <c r="CQ15" s="239"/>
      <c r="CR15" s="239"/>
      <c r="CS15" s="239"/>
      <c r="CT15" s="239"/>
      <c r="CU15" s="239"/>
      <c r="CV15" s="239"/>
      <c r="CW15" s="239"/>
      <c r="CX15" s="239"/>
      <c r="CY15" s="264"/>
      <c r="CZ15" s="17"/>
      <c r="DA15" s="440">
        <f t="shared" si="81"/>
        <v>13</v>
      </c>
      <c r="DB15" s="263"/>
      <c r="DC15" s="239"/>
      <c r="DD15" s="328"/>
      <c r="DE15" s="328"/>
      <c r="DF15" s="328"/>
      <c r="DG15" s="328"/>
      <c r="DH15" s="328"/>
      <c r="DI15" s="328"/>
      <c r="DJ15" s="328"/>
      <c r="DK15" s="328"/>
      <c r="DL15" s="328"/>
      <c r="DM15" s="328"/>
      <c r="DN15" s="328"/>
      <c r="DO15" s="328"/>
      <c r="DP15" s="239"/>
      <c r="DQ15" s="264"/>
      <c r="DR15" s="17"/>
    </row>
    <row r="16" spans="1:122" x14ac:dyDescent="0.25">
      <c r="A16" s="440">
        <f t="shared" si="76"/>
        <v>-14</v>
      </c>
      <c r="B16" s="291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729"/>
      <c r="Q16" s="727"/>
      <c r="R16" s="17"/>
      <c r="X16" s="233">
        <f t="shared" si="82"/>
        <v>10</v>
      </c>
      <c r="Y16" s="233">
        <f t="shared" si="83"/>
        <v>4</v>
      </c>
      <c r="Z16">
        <f t="shared" si="84"/>
        <v>6</v>
      </c>
      <c r="AF16" s="440">
        <f t="shared" si="77"/>
        <v>14</v>
      </c>
      <c r="AG16" s="348"/>
      <c r="AH16" s="269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64"/>
      <c r="AW16" s="17"/>
      <c r="AX16" s="440">
        <f t="shared" si="78"/>
        <v>14</v>
      </c>
      <c r="AY16" s="616"/>
      <c r="AZ16" s="290"/>
      <c r="BA16" s="7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5"/>
      <c r="BN16" s="264"/>
      <c r="BO16" s="17"/>
      <c r="BQ16" s="440">
        <f t="shared" si="79"/>
        <v>14</v>
      </c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17"/>
      <c r="CI16" s="440">
        <f t="shared" si="80"/>
        <v>14</v>
      </c>
      <c r="CJ16" s="263"/>
      <c r="CK16" s="239"/>
      <c r="CL16" s="239"/>
      <c r="CM16" s="239"/>
      <c r="CN16" s="239"/>
      <c r="CO16" s="239"/>
      <c r="CP16" s="239"/>
      <c r="CQ16" s="239"/>
      <c r="CR16" s="239"/>
      <c r="CS16" s="290"/>
      <c r="CT16" s="290"/>
      <c r="CU16" s="290"/>
      <c r="CV16" s="290"/>
      <c r="CW16" s="290"/>
      <c r="CX16" s="290"/>
      <c r="CY16" s="264"/>
      <c r="CZ16" s="17"/>
      <c r="DA16" s="440">
        <f t="shared" si="81"/>
        <v>14</v>
      </c>
      <c r="DB16" s="263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39"/>
      <c r="DN16" s="239"/>
      <c r="DO16" s="239"/>
      <c r="DP16" s="239"/>
      <c r="DQ16" s="264"/>
      <c r="DR16" s="17"/>
    </row>
    <row r="17" spans="1:122" x14ac:dyDescent="0.25">
      <c r="A17" s="440">
        <f t="shared" si="76"/>
        <v>-15</v>
      </c>
      <c r="B17" s="263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64"/>
      <c r="R17" s="17"/>
      <c r="X17" s="233">
        <f t="shared" si="82"/>
        <v>8</v>
      </c>
      <c r="Y17" s="233">
        <f t="shared" si="83"/>
        <v>2</v>
      </c>
      <c r="Z17">
        <f t="shared" si="84"/>
        <v>7</v>
      </c>
      <c r="AF17" s="440">
        <f t="shared" si="77"/>
        <v>15</v>
      </c>
      <c r="AG17" s="265"/>
      <c r="AH17" s="266"/>
      <c r="AI17" s="266"/>
      <c r="AJ17" s="22"/>
      <c r="AK17" s="266"/>
      <c r="AL17" s="266"/>
      <c r="AM17" s="266"/>
      <c r="AN17" s="22"/>
      <c r="AO17" s="266"/>
      <c r="AP17" s="266"/>
      <c r="AQ17" s="266"/>
      <c r="AR17" s="22"/>
      <c r="AS17" s="266"/>
      <c r="AT17" s="266"/>
      <c r="AU17" s="266"/>
      <c r="AV17" s="33"/>
      <c r="AW17" s="17"/>
      <c r="AX17" s="440">
        <f t="shared" si="78"/>
        <v>15</v>
      </c>
      <c r="AY17" s="619"/>
      <c r="AZ17" s="266"/>
      <c r="BA17" s="671"/>
      <c r="BB17" s="733"/>
      <c r="BC17" s="671"/>
      <c r="BD17" s="671"/>
      <c r="BE17" s="671"/>
      <c r="BF17" s="733"/>
      <c r="BG17" s="671"/>
      <c r="BH17" s="671"/>
      <c r="BI17" s="671"/>
      <c r="BJ17" s="733"/>
      <c r="BK17" s="671"/>
      <c r="BL17" s="671"/>
      <c r="BM17" s="671"/>
      <c r="BN17" s="734"/>
      <c r="BO17" s="17"/>
      <c r="BQ17" s="440">
        <f t="shared" si="79"/>
        <v>15</v>
      </c>
      <c r="BR17" s="594"/>
      <c r="BS17" s="266"/>
      <c r="BT17" s="266"/>
      <c r="BU17" s="22"/>
      <c r="BV17" s="266"/>
      <c r="BW17" s="595"/>
      <c r="BX17" s="266"/>
      <c r="BY17" s="22"/>
      <c r="BZ17" s="266"/>
      <c r="CA17" s="266"/>
      <c r="CB17" s="595"/>
      <c r="CC17" s="22"/>
      <c r="CD17" s="266"/>
      <c r="CE17" s="266"/>
      <c r="CF17" s="266"/>
      <c r="CG17" s="273"/>
      <c r="CH17" s="17"/>
      <c r="CI17" s="440">
        <f t="shared" si="80"/>
        <v>15</v>
      </c>
      <c r="CJ17" s="265"/>
      <c r="CK17" s="266"/>
      <c r="CL17" s="266"/>
      <c r="CM17" s="22"/>
      <c r="CN17" s="266"/>
      <c r="CO17" s="266"/>
      <c r="CP17" s="266"/>
      <c r="CQ17" s="22"/>
      <c r="CR17" s="266"/>
      <c r="CS17" s="266"/>
      <c r="CT17" s="266"/>
      <c r="CU17" s="22"/>
      <c r="CV17" s="266"/>
      <c r="CW17" s="266"/>
      <c r="CX17" s="266"/>
      <c r="CY17" s="33"/>
      <c r="CZ17" s="17"/>
      <c r="DA17" s="440">
        <f t="shared" si="81"/>
        <v>15</v>
      </c>
      <c r="DB17" s="265"/>
      <c r="DC17" s="266"/>
      <c r="DD17" s="266"/>
      <c r="DE17" s="22"/>
      <c r="DF17" s="266"/>
      <c r="DG17" s="266"/>
      <c r="DH17" s="266"/>
      <c r="DI17" s="22"/>
      <c r="DJ17" s="266"/>
      <c r="DK17" s="266"/>
      <c r="DL17" s="266"/>
      <c r="DM17" s="22"/>
      <c r="DN17" s="266"/>
      <c r="DO17" s="266"/>
      <c r="DP17" s="266"/>
      <c r="DQ17" s="33"/>
      <c r="DR17" s="17"/>
    </row>
    <row r="18" spans="1:122" x14ac:dyDescent="0.25">
      <c r="A18" s="440">
        <f t="shared" si="76"/>
        <v>-16</v>
      </c>
      <c r="B18" s="263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64"/>
      <c r="R18" s="17"/>
      <c r="X18" s="233" t="str">
        <f t="shared" si="82"/>
        <v>n/a</v>
      </c>
      <c r="Y18" s="233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40">
        <f t="shared" si="76"/>
        <v>-17</v>
      </c>
      <c r="B19" s="263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X19" s="233" t="str">
        <f t="shared" si="82"/>
        <v>n/a</v>
      </c>
      <c r="Y19" s="233">
        <f t="shared" si="83"/>
        <v>-2</v>
      </c>
      <c r="Z19">
        <f t="shared" si="84"/>
        <v>9</v>
      </c>
      <c r="CI19" s="481"/>
      <c r="CJ19" s="440">
        <v>0</v>
      </c>
      <c r="CK19" s="440">
        <f t="shared" ref="CK19" si="85">CJ19+1</f>
        <v>1</v>
      </c>
      <c r="CL19" s="440">
        <f t="shared" ref="CL19" si="86">CK19+1</f>
        <v>2</v>
      </c>
      <c r="CM19" s="440">
        <f t="shared" ref="CM19" si="87">CL19+1</f>
        <v>3</v>
      </c>
      <c r="CN19" s="440">
        <f t="shared" ref="CN19" si="88">CM19+1</f>
        <v>4</v>
      </c>
      <c r="CO19" s="440">
        <f t="shared" ref="CO19" si="89">CN19+1</f>
        <v>5</v>
      </c>
      <c r="CP19" s="440">
        <f t="shared" ref="CP19" si="90">CO19+1</f>
        <v>6</v>
      </c>
      <c r="CQ19" s="440">
        <f t="shared" ref="CQ19" si="91">CP19+1</f>
        <v>7</v>
      </c>
      <c r="CR19" s="440">
        <f t="shared" ref="CR19" si="92">CQ19+1</f>
        <v>8</v>
      </c>
      <c r="CS19" s="440">
        <f t="shared" ref="CS19" si="93">CR19+1</f>
        <v>9</v>
      </c>
      <c r="CT19" s="440">
        <f t="shared" ref="CT19" si="94">CS19+1</f>
        <v>10</v>
      </c>
      <c r="CU19" s="440">
        <f t="shared" ref="CU19" si="95">CT19+1</f>
        <v>11</v>
      </c>
      <c r="CV19" s="440">
        <f t="shared" ref="CV19" si="96">CU19+1</f>
        <v>12</v>
      </c>
      <c r="CW19" s="440">
        <f t="shared" ref="CW19" si="97">CV19+1</f>
        <v>13</v>
      </c>
      <c r="CX19" s="440">
        <f t="shared" ref="CX19" si="98">CW19+1</f>
        <v>14</v>
      </c>
      <c r="CY19" s="440">
        <f t="shared" ref="CY19" si="99">CX19+1</f>
        <v>15</v>
      </c>
      <c r="CZ19" s="17" t="s">
        <v>394</v>
      </c>
    </row>
    <row r="20" spans="1:122" x14ac:dyDescent="0.25">
      <c r="A20" s="440">
        <f t="shared" si="76"/>
        <v>-18</v>
      </c>
      <c r="B20" s="263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X20" s="233" t="str">
        <f t="shared" si="82"/>
        <v>n/a</v>
      </c>
      <c r="Y20" s="233">
        <f t="shared" si="83"/>
        <v>-4</v>
      </c>
      <c r="Z20">
        <f t="shared" si="84"/>
        <v>10</v>
      </c>
      <c r="CI20" s="440">
        <v>0</v>
      </c>
      <c r="CJ20" s="260"/>
      <c r="CK20" s="261"/>
      <c r="CL20" s="261"/>
      <c r="CM20" s="261"/>
      <c r="CN20" s="261"/>
      <c r="CO20" s="261"/>
      <c r="CP20" s="261"/>
      <c r="CQ20" s="261"/>
      <c r="CR20" s="261"/>
      <c r="CS20" s="261"/>
      <c r="CT20" s="261"/>
      <c r="CU20" s="261"/>
      <c r="CV20" s="261"/>
      <c r="CW20" s="261"/>
      <c r="CX20" s="261"/>
      <c r="CY20" s="262"/>
      <c r="CZ20" s="17"/>
    </row>
    <row r="21" spans="1:122" x14ac:dyDescent="0.25">
      <c r="A21" s="440">
        <f t="shared" si="76"/>
        <v>-19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BE21" s="335"/>
      <c r="BF21" s="335"/>
      <c r="BG21" s="335"/>
      <c r="BH21" s="335"/>
      <c r="BI21" s="335"/>
      <c r="BJ21" s="75"/>
      <c r="BK21" s="290"/>
      <c r="CI21" s="440">
        <f>CI20+1</f>
        <v>1</v>
      </c>
      <c r="CJ21" s="263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39"/>
      <c r="CX21" s="239"/>
      <c r="CY21" s="264"/>
      <c r="CZ21" s="17"/>
    </row>
    <row r="22" spans="1:122" x14ac:dyDescent="0.25">
      <c r="A22" s="440">
        <f t="shared" si="76"/>
        <v>-20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BE22" s="290"/>
      <c r="BF22" s="290"/>
      <c r="BG22" s="290"/>
      <c r="BH22" s="290"/>
      <c r="BI22" s="269"/>
      <c r="BJ22" s="335"/>
      <c r="BK22" s="290"/>
      <c r="CI22" s="440">
        <f t="shared" ref="CI22:CI35" si="100">CI21+1</f>
        <v>2</v>
      </c>
      <c r="CJ22" s="263"/>
      <c r="CM22" s="432"/>
      <c r="CN22" s="432"/>
      <c r="CO22" s="432"/>
      <c r="CP22" s="432"/>
      <c r="CY22" s="264"/>
      <c r="CZ22" s="17"/>
    </row>
    <row r="23" spans="1:122" x14ac:dyDescent="0.25">
      <c r="A23" s="440">
        <f t="shared" si="76"/>
        <v>-21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AJ23" s="290"/>
      <c r="AK23" s="335"/>
      <c r="AL23" s="214"/>
      <c r="AM23" s="335"/>
      <c r="AN23" s="290"/>
      <c r="AO23" s="239"/>
      <c r="AP23" s="17"/>
      <c r="AQ23" s="17"/>
      <c r="AR23" s="239"/>
      <c r="AS23" s="290"/>
      <c r="AT23" s="335"/>
      <c r="AU23" s="214"/>
      <c r="AV23" s="335"/>
      <c r="AW23" s="290"/>
      <c r="BE23" s="334"/>
      <c r="BF23" s="335"/>
      <c r="BG23" s="335"/>
      <c r="BH23" s="75"/>
      <c r="BI23" s="214"/>
      <c r="BJ23" s="335"/>
      <c r="BK23" s="290"/>
      <c r="CI23" s="440">
        <f t="shared" si="100"/>
        <v>3</v>
      </c>
      <c r="CJ23" s="263"/>
      <c r="CK23" s="239"/>
      <c r="CL23" s="268"/>
      <c r="CM23" s="268"/>
      <c r="CN23" s="268"/>
      <c r="CO23" s="268"/>
      <c r="CP23" s="268"/>
      <c r="CQ23" s="268"/>
      <c r="CR23" s="239"/>
      <c r="CS23" s="239"/>
      <c r="CT23" s="239"/>
      <c r="CU23" s="239"/>
      <c r="CV23" s="239"/>
      <c r="CW23" s="239"/>
      <c r="CX23" s="239"/>
      <c r="CY23" s="26"/>
      <c r="CZ23" s="17"/>
    </row>
    <row r="24" spans="1:122" x14ac:dyDescent="0.25">
      <c r="A24" s="440">
        <f t="shared" si="76"/>
        <v>-22</v>
      </c>
      <c r="B24" s="263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64"/>
      <c r="AJ24" s="290"/>
      <c r="AK24" s="335"/>
      <c r="AL24" s="290"/>
      <c r="AM24" s="335"/>
      <c r="AN24" s="290"/>
      <c r="AO24" s="335"/>
      <c r="AP24" s="239"/>
      <c r="AQ24" s="239"/>
      <c r="AR24" s="290"/>
      <c r="AS24" s="269"/>
      <c r="AT24" s="335"/>
      <c r="AU24" s="290"/>
      <c r="AV24" s="335"/>
      <c r="AW24" s="290"/>
      <c r="BE24" s="290"/>
      <c r="BF24" s="290"/>
      <c r="BG24" s="269"/>
      <c r="BH24" s="335"/>
      <c r="BI24" s="290"/>
      <c r="BJ24" s="335"/>
      <c r="BK24" s="290"/>
      <c r="CI24" s="440">
        <f t="shared" si="100"/>
        <v>4</v>
      </c>
      <c r="CJ24" s="263"/>
      <c r="CK24" s="239"/>
      <c r="CL24" s="239"/>
      <c r="CM24" s="214"/>
      <c r="CN24" s="290"/>
      <c r="CO24" s="290"/>
      <c r="CP24" s="290"/>
      <c r="CQ24" s="17"/>
      <c r="CR24" s="17"/>
      <c r="CS24" s="239"/>
      <c r="CT24" s="239"/>
      <c r="CU24" s="239"/>
      <c r="CV24" s="17"/>
      <c r="CW24" s="239"/>
      <c r="CX24" s="239"/>
      <c r="CY24" s="264"/>
      <c r="CZ24" s="17"/>
    </row>
    <row r="25" spans="1:122" x14ac:dyDescent="0.25">
      <c r="A25" s="440">
        <f t="shared" si="76"/>
        <v>-23</v>
      </c>
      <c r="B25" s="263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64"/>
      <c r="AJ25" s="290"/>
      <c r="AK25" s="335"/>
      <c r="AL25" s="290"/>
      <c r="AM25" s="335"/>
      <c r="AN25" s="290"/>
      <c r="AO25" s="75"/>
      <c r="AP25" s="335"/>
      <c r="AQ25" s="335"/>
      <c r="AR25" s="335"/>
      <c r="AS25" s="335"/>
      <c r="AT25" s="75"/>
      <c r="AU25" s="290"/>
      <c r="AV25" s="335"/>
      <c r="AW25" s="290"/>
      <c r="BE25" s="335"/>
      <c r="BF25" s="75"/>
      <c r="BG25" s="290"/>
      <c r="BH25" s="335"/>
      <c r="BI25" s="290"/>
      <c r="BJ25" s="335"/>
      <c r="BK25" s="290"/>
      <c r="CI25" s="440">
        <f t="shared" si="100"/>
        <v>5</v>
      </c>
      <c r="CJ25" s="263"/>
      <c r="CK25" s="239"/>
      <c r="CL25" s="239"/>
      <c r="CM25" s="239"/>
      <c r="CN25" s="239"/>
      <c r="CO25" s="239"/>
      <c r="CP25" s="239"/>
      <c r="CQ25" s="239"/>
      <c r="CR25" s="239"/>
      <c r="CS25" s="290"/>
      <c r="CT25" s="290"/>
      <c r="CU25" s="290"/>
      <c r="CV25" s="290"/>
      <c r="CW25" s="239"/>
      <c r="CX25" s="239"/>
      <c r="CY25" s="264"/>
      <c r="CZ25" s="17"/>
    </row>
    <row r="26" spans="1:122" x14ac:dyDescent="0.25">
      <c r="A26" s="440">
        <f t="shared" si="76"/>
        <v>-24</v>
      </c>
      <c r="B26" s="263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64"/>
      <c r="AJ26" s="290"/>
      <c r="AK26" s="335"/>
      <c r="AL26" s="290"/>
      <c r="AM26" s="335"/>
      <c r="AN26" s="269"/>
      <c r="AO26" s="290"/>
      <c r="AP26" s="290"/>
      <c r="AQ26" s="290"/>
      <c r="AR26" s="290"/>
      <c r="AS26" s="290"/>
      <c r="AT26" s="290"/>
      <c r="AU26" s="269"/>
      <c r="AV26" s="335"/>
      <c r="AW26" s="290"/>
      <c r="BE26" s="239"/>
      <c r="BF26" s="335"/>
      <c r="BG26" s="290"/>
      <c r="BH26" s="335"/>
      <c r="BI26" s="290"/>
      <c r="BJ26" s="335"/>
      <c r="BK26" s="290"/>
      <c r="CI26" s="440">
        <f t="shared" si="100"/>
        <v>6</v>
      </c>
      <c r="CJ26" s="263"/>
      <c r="CK26" s="239"/>
      <c r="CL26" s="239"/>
      <c r="CM26" s="239"/>
      <c r="CN26" s="239"/>
      <c r="CO26" s="239"/>
      <c r="CP26" s="239"/>
      <c r="CQ26" s="239"/>
      <c r="CR26" s="268"/>
      <c r="CS26" s="268"/>
      <c r="CT26" s="268"/>
      <c r="CU26" s="268"/>
      <c r="CV26" s="268"/>
      <c r="CW26" s="268"/>
      <c r="CX26" s="239"/>
      <c r="CY26" s="264"/>
      <c r="CZ26" s="17"/>
    </row>
    <row r="27" spans="1:122" x14ac:dyDescent="0.25">
      <c r="A27" s="440">
        <f t="shared" si="76"/>
        <v>-25</v>
      </c>
      <c r="B27" s="263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64"/>
      <c r="AJ27" s="290"/>
      <c r="AK27" s="335"/>
      <c r="AL27" s="214"/>
      <c r="AM27" s="75"/>
      <c r="AN27" s="335"/>
      <c r="AO27" s="335"/>
      <c r="AP27" s="334"/>
      <c r="AQ27" s="334"/>
      <c r="AR27" s="335"/>
      <c r="AS27" s="335"/>
      <c r="AT27" s="335"/>
      <c r="AU27" s="334"/>
      <c r="AV27" s="75"/>
      <c r="AW27" s="290"/>
      <c r="BE27" s="17"/>
      <c r="BF27" s="239"/>
      <c r="BG27" s="290"/>
      <c r="BH27" s="335"/>
      <c r="BI27" s="214"/>
      <c r="BJ27" s="335"/>
      <c r="BK27" s="290"/>
      <c r="CI27" s="440">
        <f t="shared" si="100"/>
        <v>7</v>
      </c>
      <c r="CJ27" s="263"/>
      <c r="CK27" s="239"/>
      <c r="CL27" s="239"/>
      <c r="CM27" s="239"/>
      <c r="CN27" s="239"/>
      <c r="CO27" s="239"/>
      <c r="CP27" s="239"/>
      <c r="CQ27" s="239"/>
      <c r="CR27" s="239"/>
      <c r="CS27" s="290"/>
      <c r="CT27" s="290"/>
      <c r="CU27" s="290"/>
      <c r="CV27" s="290"/>
      <c r="CW27" s="239"/>
      <c r="CX27" s="239"/>
      <c r="CY27" s="26"/>
      <c r="CZ27" s="17"/>
    </row>
    <row r="28" spans="1:122" x14ac:dyDescent="0.25">
      <c r="A28" s="440">
        <f t="shared" si="76"/>
        <v>-26</v>
      </c>
      <c r="B28" s="263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AJ28" s="290"/>
      <c r="AK28" s="335"/>
      <c r="AL28" s="269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69"/>
      <c r="BE28" s="239"/>
      <c r="BF28" s="290"/>
      <c r="BG28" s="269"/>
      <c r="BH28" s="335"/>
      <c r="BI28" s="290"/>
      <c r="BJ28" s="335"/>
      <c r="BK28" s="290"/>
      <c r="CI28" s="440">
        <f t="shared" si="100"/>
        <v>8</v>
      </c>
      <c r="CJ28" s="263"/>
      <c r="CK28" s="239"/>
      <c r="CL28" s="239"/>
      <c r="CM28" s="214"/>
      <c r="CN28" s="290"/>
      <c r="CO28" s="290"/>
      <c r="CP28" s="290"/>
      <c r="CQ28" s="17"/>
      <c r="CR28" s="17"/>
      <c r="CS28" s="239"/>
      <c r="CT28" s="239"/>
      <c r="CU28" s="239"/>
      <c r="CV28" s="17"/>
      <c r="CW28" s="239"/>
      <c r="CX28" s="239"/>
      <c r="CY28" s="264"/>
      <c r="CZ28" s="17"/>
    </row>
    <row r="29" spans="1:122" x14ac:dyDescent="0.25">
      <c r="A29" s="440">
        <f t="shared" si="76"/>
        <v>-27</v>
      </c>
      <c r="B29" s="263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AJ29" s="290"/>
      <c r="AK29" s="7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BE29" s="335"/>
      <c r="BF29" s="335"/>
      <c r="BG29" s="335"/>
      <c r="BH29" s="75"/>
      <c r="BI29" s="290"/>
      <c r="BJ29" s="335"/>
      <c r="BK29" s="290"/>
      <c r="CI29" s="440">
        <f t="shared" si="100"/>
        <v>9</v>
      </c>
      <c r="CJ29" s="263"/>
      <c r="CK29" s="239"/>
      <c r="CL29" s="268"/>
      <c r="CM29" s="137"/>
      <c r="CN29" s="268"/>
      <c r="CO29" s="268"/>
      <c r="CP29" s="268"/>
      <c r="CQ29" s="137"/>
      <c r="CR29" s="17"/>
      <c r="CS29" s="239"/>
      <c r="CT29" s="239"/>
      <c r="CU29" s="239"/>
      <c r="CV29" s="17"/>
      <c r="CW29" s="239"/>
      <c r="CX29" s="239"/>
      <c r="CY29" s="264"/>
      <c r="CZ29" s="17"/>
    </row>
    <row r="30" spans="1:122" x14ac:dyDescent="0.25">
      <c r="A30" s="440">
        <f t="shared" si="76"/>
        <v>-28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BE30" s="290"/>
      <c r="BF30" s="290"/>
      <c r="BG30" s="290"/>
      <c r="BH30" s="290"/>
      <c r="BI30" s="269"/>
      <c r="BJ30" s="335"/>
      <c r="BK30" s="290"/>
      <c r="CI30" s="440">
        <f t="shared" si="100"/>
        <v>10</v>
      </c>
      <c r="CJ30" s="263"/>
      <c r="CK30" s="239"/>
      <c r="CL30" s="239"/>
      <c r="CM30" s="290"/>
      <c r="CN30" s="290"/>
      <c r="CO30" s="290"/>
      <c r="CP30" s="290"/>
      <c r="CQ30" s="239"/>
      <c r="CR30" s="239"/>
      <c r="CS30" s="239"/>
      <c r="CT30" s="239"/>
      <c r="CU30" s="239"/>
      <c r="CV30" s="239"/>
      <c r="CW30" s="239"/>
      <c r="CX30" s="239"/>
      <c r="CY30" s="264"/>
      <c r="CZ30" s="17"/>
    </row>
    <row r="31" spans="1:122" x14ac:dyDescent="0.25">
      <c r="A31" s="440">
        <f t="shared" si="76"/>
        <v>-29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BE31" s="334"/>
      <c r="BF31" s="335"/>
      <c r="BG31" s="335"/>
      <c r="BH31" s="335"/>
      <c r="BI31" s="334"/>
      <c r="BJ31" s="75"/>
      <c r="BK31" s="290"/>
      <c r="CI31" s="440">
        <f t="shared" si="100"/>
        <v>11</v>
      </c>
      <c r="CJ31" s="263"/>
      <c r="CK31" s="239"/>
      <c r="CL31" s="239"/>
      <c r="CM31" s="239"/>
      <c r="CN31" s="239"/>
      <c r="CO31" s="239"/>
      <c r="CP31" s="239"/>
      <c r="CQ31" s="239"/>
      <c r="CR31" s="239"/>
      <c r="CS31" s="290"/>
      <c r="CT31" s="290"/>
      <c r="CU31" s="290"/>
      <c r="CV31" s="290"/>
      <c r="CW31" s="239"/>
      <c r="CX31" s="239"/>
      <c r="CY31" s="26"/>
      <c r="CZ31" s="17"/>
    </row>
    <row r="32" spans="1:122" x14ac:dyDescent="0.25">
      <c r="A32" s="440">
        <f t="shared" si="76"/>
        <v>-30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BE32" s="290"/>
      <c r="BF32" s="290"/>
      <c r="BG32" s="290"/>
      <c r="BH32" s="290"/>
      <c r="BI32" s="290"/>
      <c r="BJ32" s="290"/>
      <c r="BK32" s="269"/>
      <c r="CI32" s="440">
        <f t="shared" si="100"/>
        <v>12</v>
      </c>
      <c r="CJ32" s="263"/>
      <c r="CK32" s="239"/>
      <c r="CL32" s="239"/>
      <c r="CM32" s="239"/>
      <c r="CN32" s="239"/>
      <c r="CO32" s="239"/>
      <c r="CP32" s="239"/>
      <c r="CQ32" s="239"/>
      <c r="CR32" s="268"/>
      <c r="CS32" s="268"/>
      <c r="CT32" s="268"/>
      <c r="CU32" s="268"/>
      <c r="CV32" s="268"/>
      <c r="CW32" s="268"/>
      <c r="CX32" s="239"/>
      <c r="CY32" s="264"/>
      <c r="CZ32" s="17"/>
    </row>
    <row r="33" spans="57:104" x14ac:dyDescent="0.25">
      <c r="BE33" s="335"/>
      <c r="BF33" s="335"/>
      <c r="BG33" s="335"/>
      <c r="BH33" s="335"/>
      <c r="BI33" s="335"/>
      <c r="BJ33" s="335"/>
      <c r="BK33" s="335"/>
      <c r="CI33" s="440">
        <f t="shared" si="100"/>
        <v>13</v>
      </c>
      <c r="CJ33" s="263"/>
      <c r="CK33" s="239"/>
      <c r="CL33" s="239"/>
      <c r="CM33" s="17"/>
      <c r="CN33" s="239"/>
      <c r="CO33" s="239"/>
      <c r="CP33" s="239"/>
      <c r="CQ33" s="17"/>
      <c r="CR33" s="17"/>
      <c r="CS33" s="290"/>
      <c r="CT33" s="290"/>
      <c r="CU33" s="290"/>
      <c r="CV33" s="214"/>
      <c r="CW33" s="239"/>
      <c r="CX33" s="239"/>
      <c r="CY33" s="264"/>
      <c r="CZ33" s="17"/>
    </row>
    <row r="34" spans="57:104" x14ac:dyDescent="0.25">
      <c r="CI34" s="440">
        <f t="shared" si="100"/>
        <v>14</v>
      </c>
      <c r="CJ34" s="263"/>
      <c r="CK34" s="239"/>
      <c r="CL34" s="239"/>
      <c r="CM34" s="239"/>
      <c r="CN34" s="239"/>
      <c r="CO34" s="239"/>
      <c r="CP34" s="239"/>
      <c r="CQ34" s="239"/>
      <c r="CR34" s="239"/>
      <c r="CS34" s="239"/>
      <c r="CT34" s="239"/>
      <c r="CU34" s="239"/>
      <c r="CV34" s="239"/>
      <c r="CW34" s="239"/>
      <c r="CX34" s="239"/>
      <c r="CY34" s="264"/>
      <c r="CZ34" s="17"/>
    </row>
    <row r="35" spans="57:104" x14ac:dyDescent="0.25">
      <c r="CI35" s="440">
        <f t="shared" si="100"/>
        <v>15</v>
      </c>
      <c r="CJ35" s="265"/>
      <c r="CK35" s="266"/>
      <c r="CL35" s="266"/>
      <c r="CM35" s="22"/>
      <c r="CN35" s="266"/>
      <c r="CO35" s="266"/>
      <c r="CP35" s="266"/>
      <c r="CQ35" s="22"/>
      <c r="CR35" s="266"/>
      <c r="CS35" s="266"/>
      <c r="CT35" s="266"/>
      <c r="CU35" s="22"/>
      <c r="CV35" s="266"/>
      <c r="CW35" s="266"/>
      <c r="CX35" s="266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EI33" sqref="EI33"/>
    </sheetView>
  </sheetViews>
  <sheetFormatPr defaultColWidth="2.5703125" defaultRowHeight="15" x14ac:dyDescent="0.25"/>
  <sheetData>
    <row r="1" spans="1:165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440">
        <v>0</v>
      </c>
      <c r="S1" s="440">
        <f t="shared" ref="S1" si="1">R1+1</f>
        <v>1</v>
      </c>
      <c r="T1" s="440">
        <f t="shared" ref="T1" si="2">S1+1</f>
        <v>2</v>
      </c>
      <c r="U1" s="440">
        <f t="shared" ref="U1" si="3">T1+1</f>
        <v>3</v>
      </c>
      <c r="V1" s="440">
        <f t="shared" ref="V1" si="4">U1+1</f>
        <v>4</v>
      </c>
      <c r="W1" s="440">
        <f t="shared" ref="W1" si="5">V1+1</f>
        <v>5</v>
      </c>
      <c r="X1" s="440">
        <f t="shared" ref="X1" si="6">W1+1</f>
        <v>6</v>
      </c>
      <c r="Y1" s="440">
        <f t="shared" ref="Y1" si="7">X1+1</f>
        <v>7</v>
      </c>
      <c r="Z1" s="440">
        <f t="shared" ref="Z1" si="8">Y1+1</f>
        <v>8</v>
      </c>
      <c r="AA1" s="440">
        <f t="shared" ref="AA1" si="9">Z1+1</f>
        <v>9</v>
      </c>
      <c r="AB1" s="440">
        <f t="shared" ref="AB1" si="10">AA1+1</f>
        <v>10</v>
      </c>
      <c r="AC1" s="440">
        <f t="shared" ref="AC1" si="11">AB1+1</f>
        <v>11</v>
      </c>
      <c r="AD1" s="440">
        <f t="shared" ref="AD1" si="12">AC1+1</f>
        <v>12</v>
      </c>
      <c r="AE1" s="440">
        <f t="shared" ref="AE1" si="13">AD1+1</f>
        <v>13</v>
      </c>
      <c r="AF1" s="440">
        <f t="shared" ref="AF1" si="14">AE1+1</f>
        <v>14</v>
      </c>
      <c r="AG1" s="440">
        <f t="shared" ref="AG1" si="15">AF1+1</f>
        <v>15</v>
      </c>
      <c r="AH1" s="17" t="s">
        <v>394</v>
      </c>
      <c r="AI1" s="440"/>
      <c r="AJ1" s="440">
        <v>0</v>
      </c>
      <c r="AK1" s="640">
        <f t="shared" ref="AK1:AY1" si="16">AJ1+1</f>
        <v>1</v>
      </c>
      <c r="AL1" s="640">
        <f t="shared" si="16"/>
        <v>2</v>
      </c>
      <c r="AM1" s="440">
        <f t="shared" si="16"/>
        <v>3</v>
      </c>
      <c r="AN1" s="440">
        <f t="shared" si="16"/>
        <v>4</v>
      </c>
      <c r="AO1" s="640">
        <f t="shared" si="16"/>
        <v>5</v>
      </c>
      <c r="AP1" s="640">
        <f t="shared" si="16"/>
        <v>6</v>
      </c>
      <c r="AQ1" s="440">
        <f t="shared" si="16"/>
        <v>7</v>
      </c>
      <c r="AR1" s="440">
        <f t="shared" si="16"/>
        <v>8</v>
      </c>
      <c r="AS1" s="640">
        <f t="shared" si="16"/>
        <v>9</v>
      </c>
      <c r="AT1" s="640">
        <f t="shared" si="16"/>
        <v>10</v>
      </c>
      <c r="AU1" s="440">
        <f t="shared" si="16"/>
        <v>11</v>
      </c>
      <c r="AV1" s="440">
        <f t="shared" si="16"/>
        <v>12</v>
      </c>
      <c r="AW1" s="640">
        <f t="shared" si="16"/>
        <v>13</v>
      </c>
      <c r="AX1" s="640">
        <f t="shared" si="16"/>
        <v>14</v>
      </c>
      <c r="AY1" s="440">
        <f t="shared" si="16"/>
        <v>15</v>
      </c>
      <c r="AZ1" t="s">
        <v>395</v>
      </c>
      <c r="CH1" s="17" t="s">
        <v>394</v>
      </c>
      <c r="CI1" s="440"/>
    </row>
    <row r="2" spans="1:165" x14ac:dyDescent="0.25">
      <c r="A2" s="440">
        <v>0</v>
      </c>
      <c r="B2" s="653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5"/>
      <c r="R2" s="697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5"/>
      <c r="AI2" s="233">
        <f t="shared" ref="AI2:AI15" si="17">AI3+1</f>
        <v>15</v>
      </c>
      <c r="AJ2" s="260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2"/>
      <c r="AZ2" s="34"/>
      <c r="BA2" s="481"/>
      <c r="BB2" s="440">
        <f t="shared" ref="BB2:BQ2" si="18">BC2-10</f>
        <v>-480</v>
      </c>
      <c r="BC2" s="440">
        <f t="shared" si="18"/>
        <v>-470</v>
      </c>
      <c r="BD2" s="440">
        <f t="shared" si="18"/>
        <v>-460</v>
      </c>
      <c r="BE2" s="440">
        <f t="shared" si="18"/>
        <v>-450</v>
      </c>
      <c r="BF2" s="440">
        <f t="shared" si="18"/>
        <v>-440</v>
      </c>
      <c r="BG2" s="440">
        <f t="shared" si="18"/>
        <v>-430</v>
      </c>
      <c r="BH2" s="440">
        <f t="shared" si="18"/>
        <v>-420</v>
      </c>
      <c r="BI2" s="440">
        <f t="shared" si="18"/>
        <v>-410</v>
      </c>
      <c r="BJ2" s="440">
        <f t="shared" si="18"/>
        <v>-400</v>
      </c>
      <c r="BK2" s="440">
        <f t="shared" si="18"/>
        <v>-390</v>
      </c>
      <c r="BL2" s="440">
        <f t="shared" si="18"/>
        <v>-380</v>
      </c>
      <c r="BM2" s="440">
        <f t="shared" si="18"/>
        <v>-370</v>
      </c>
      <c r="BN2" s="440">
        <f t="shared" si="18"/>
        <v>-360</v>
      </c>
      <c r="BO2" s="440">
        <f t="shared" si="18"/>
        <v>-350</v>
      </c>
      <c r="BP2" s="440">
        <f t="shared" si="18"/>
        <v>-340</v>
      </c>
      <c r="BQ2" s="440">
        <f t="shared" si="18"/>
        <v>-330</v>
      </c>
      <c r="BR2" s="440">
        <f t="shared" ref="BR2:CG2" si="19">BS2-10</f>
        <v>-320</v>
      </c>
      <c r="BS2" s="440">
        <f t="shared" si="19"/>
        <v>-310</v>
      </c>
      <c r="BT2" s="440">
        <f t="shared" si="19"/>
        <v>-300</v>
      </c>
      <c r="BU2" s="440">
        <f t="shared" si="19"/>
        <v>-290</v>
      </c>
      <c r="BV2" s="440">
        <f t="shared" si="19"/>
        <v>-280</v>
      </c>
      <c r="BW2" s="440">
        <f t="shared" si="19"/>
        <v>-270</v>
      </c>
      <c r="BX2" s="440">
        <f t="shared" si="19"/>
        <v>-260</v>
      </c>
      <c r="BY2" s="440">
        <f t="shared" si="19"/>
        <v>-250</v>
      </c>
      <c r="BZ2" s="440">
        <f t="shared" si="19"/>
        <v>-240</v>
      </c>
      <c r="CA2" s="440">
        <f t="shared" si="19"/>
        <v>-230</v>
      </c>
      <c r="CB2" s="440">
        <f t="shared" si="19"/>
        <v>-220</v>
      </c>
      <c r="CC2" s="440">
        <f t="shared" si="19"/>
        <v>-210</v>
      </c>
      <c r="CD2" s="440">
        <f t="shared" si="19"/>
        <v>-200</v>
      </c>
      <c r="CE2" s="440">
        <f t="shared" si="19"/>
        <v>-190</v>
      </c>
      <c r="CF2" s="440">
        <f t="shared" si="19"/>
        <v>-180</v>
      </c>
      <c r="CG2" s="440">
        <f t="shared" si="19"/>
        <v>-170</v>
      </c>
      <c r="CH2" s="440">
        <f t="shared" ref="CH2:CW2" si="20">CI2-10</f>
        <v>-160</v>
      </c>
      <c r="CI2" s="440">
        <f t="shared" si="20"/>
        <v>-150</v>
      </c>
      <c r="CJ2" s="440">
        <f t="shared" si="20"/>
        <v>-140</v>
      </c>
      <c r="CK2" s="440">
        <f t="shared" si="20"/>
        <v>-130</v>
      </c>
      <c r="CL2" s="440">
        <f t="shared" si="20"/>
        <v>-120</v>
      </c>
      <c r="CM2" s="440">
        <f t="shared" si="20"/>
        <v>-110</v>
      </c>
      <c r="CN2" s="440">
        <f t="shared" si="20"/>
        <v>-100</v>
      </c>
      <c r="CO2" s="440">
        <f t="shared" si="20"/>
        <v>-90</v>
      </c>
      <c r="CP2" s="440">
        <f t="shared" si="20"/>
        <v>-80</v>
      </c>
      <c r="CQ2" s="440">
        <f t="shared" si="20"/>
        <v>-70</v>
      </c>
      <c r="CR2" s="440">
        <f t="shared" si="20"/>
        <v>-60</v>
      </c>
      <c r="CS2" s="440">
        <f t="shared" si="20"/>
        <v>-50</v>
      </c>
      <c r="CT2" s="440">
        <f t="shared" si="20"/>
        <v>-40</v>
      </c>
      <c r="CU2" s="440">
        <f t="shared" si="20"/>
        <v>-30</v>
      </c>
      <c r="CV2" s="440">
        <f t="shared" si="20"/>
        <v>-20</v>
      </c>
      <c r="CW2" s="440">
        <f t="shared" si="20"/>
        <v>-10</v>
      </c>
      <c r="CX2" s="440">
        <v>0</v>
      </c>
      <c r="CY2" s="440">
        <f t="shared" ref="CY2:DM2" si="21">CX2+10</f>
        <v>10</v>
      </c>
      <c r="CZ2" s="440">
        <f t="shared" si="21"/>
        <v>20</v>
      </c>
      <c r="DA2" s="440">
        <f t="shared" si="21"/>
        <v>30</v>
      </c>
      <c r="DB2" s="440">
        <f t="shared" si="21"/>
        <v>40</v>
      </c>
      <c r="DC2" s="440">
        <f t="shared" si="21"/>
        <v>50</v>
      </c>
      <c r="DD2" s="440">
        <f t="shared" si="21"/>
        <v>60</v>
      </c>
      <c r="DE2" s="440">
        <f t="shared" si="21"/>
        <v>70</v>
      </c>
      <c r="DF2" s="440">
        <f t="shared" si="21"/>
        <v>80</v>
      </c>
      <c r="DG2" s="440">
        <f t="shared" si="21"/>
        <v>90</v>
      </c>
      <c r="DH2" s="440">
        <f t="shared" si="21"/>
        <v>100</v>
      </c>
      <c r="DI2" s="440">
        <f t="shared" si="21"/>
        <v>110</v>
      </c>
      <c r="DJ2" s="440">
        <f t="shared" si="21"/>
        <v>120</v>
      </c>
      <c r="DK2" s="440">
        <f t="shared" si="21"/>
        <v>130</v>
      </c>
      <c r="DL2" s="440">
        <f t="shared" si="21"/>
        <v>140</v>
      </c>
      <c r="DM2" s="440">
        <f t="shared" si="21"/>
        <v>150</v>
      </c>
      <c r="DN2" s="440">
        <f t="shared" ref="DN2:ES2" si="22">DM2+10</f>
        <v>160</v>
      </c>
      <c r="DO2" s="440">
        <f t="shared" si="22"/>
        <v>170</v>
      </c>
      <c r="DP2" s="440">
        <f t="shared" si="22"/>
        <v>180</v>
      </c>
      <c r="DQ2" s="440">
        <f t="shared" si="22"/>
        <v>190</v>
      </c>
      <c r="DR2" s="440">
        <f t="shared" si="22"/>
        <v>200</v>
      </c>
      <c r="DS2" s="440">
        <f t="shared" si="22"/>
        <v>210</v>
      </c>
      <c r="DT2" s="440">
        <f t="shared" si="22"/>
        <v>220</v>
      </c>
      <c r="DU2" s="440">
        <f t="shared" si="22"/>
        <v>230</v>
      </c>
      <c r="DV2" s="440">
        <f t="shared" si="22"/>
        <v>240</v>
      </c>
      <c r="DW2" s="440">
        <f t="shared" si="22"/>
        <v>250</v>
      </c>
      <c r="DX2" s="440">
        <f t="shared" si="22"/>
        <v>260</v>
      </c>
      <c r="DY2" s="440">
        <f t="shared" si="22"/>
        <v>270</v>
      </c>
      <c r="DZ2" s="440">
        <f t="shared" si="22"/>
        <v>280</v>
      </c>
      <c r="EA2" s="440">
        <f t="shared" si="22"/>
        <v>290</v>
      </c>
      <c r="EB2" s="440">
        <f t="shared" si="22"/>
        <v>300</v>
      </c>
      <c r="EC2" s="440">
        <f t="shared" si="22"/>
        <v>310</v>
      </c>
      <c r="ED2" s="440">
        <f t="shared" si="22"/>
        <v>320</v>
      </c>
      <c r="EE2" s="440">
        <f t="shared" si="22"/>
        <v>330</v>
      </c>
      <c r="EF2" s="440">
        <f t="shared" si="22"/>
        <v>340</v>
      </c>
      <c r="EG2" s="440">
        <f t="shared" si="22"/>
        <v>350</v>
      </c>
      <c r="EH2" s="440">
        <f t="shared" si="22"/>
        <v>360</v>
      </c>
      <c r="EI2" s="440">
        <f t="shared" si="22"/>
        <v>370</v>
      </c>
      <c r="EJ2" s="440">
        <f t="shared" si="22"/>
        <v>380</v>
      </c>
      <c r="EK2" s="440">
        <f t="shared" si="22"/>
        <v>390</v>
      </c>
      <c r="EL2" s="440">
        <f t="shared" si="22"/>
        <v>400</v>
      </c>
      <c r="EM2" s="440">
        <f t="shared" si="22"/>
        <v>410</v>
      </c>
      <c r="EN2" s="440">
        <f t="shared" si="22"/>
        <v>420</v>
      </c>
      <c r="EO2" s="440">
        <f t="shared" si="22"/>
        <v>430</v>
      </c>
      <c r="EP2" s="440">
        <f t="shared" si="22"/>
        <v>440</v>
      </c>
      <c r="EQ2" s="440">
        <f t="shared" si="22"/>
        <v>450</v>
      </c>
      <c r="ER2" s="440">
        <f t="shared" si="22"/>
        <v>460</v>
      </c>
      <c r="ES2" s="440">
        <f t="shared" si="22"/>
        <v>470</v>
      </c>
      <c r="ET2" s="440">
        <f t="shared" ref="ET2:FI2" si="23">ES2+10</f>
        <v>480</v>
      </c>
      <c r="EU2" s="440">
        <f t="shared" si="23"/>
        <v>490</v>
      </c>
      <c r="EV2" s="440">
        <f t="shared" si="23"/>
        <v>500</v>
      </c>
      <c r="EW2" s="440">
        <f t="shared" si="23"/>
        <v>510</v>
      </c>
      <c r="EX2" s="440">
        <f t="shared" si="23"/>
        <v>520</v>
      </c>
      <c r="EY2" s="440">
        <f t="shared" si="23"/>
        <v>530</v>
      </c>
      <c r="EZ2" s="440">
        <f t="shared" si="23"/>
        <v>540</v>
      </c>
      <c r="FA2" s="440">
        <f t="shared" si="23"/>
        <v>550</v>
      </c>
      <c r="FB2" s="440">
        <f t="shared" si="23"/>
        <v>560</v>
      </c>
      <c r="FC2" s="440">
        <f t="shared" si="23"/>
        <v>570</v>
      </c>
      <c r="FD2" s="440">
        <f t="shared" si="23"/>
        <v>580</v>
      </c>
      <c r="FE2" s="440">
        <f t="shared" si="23"/>
        <v>590</v>
      </c>
      <c r="FF2" s="440">
        <f t="shared" si="23"/>
        <v>600</v>
      </c>
      <c r="FG2" s="440">
        <f t="shared" si="23"/>
        <v>610</v>
      </c>
      <c r="FH2" s="440">
        <f t="shared" si="23"/>
        <v>620</v>
      </c>
      <c r="FI2" s="440">
        <f t="shared" si="23"/>
        <v>630</v>
      </c>
    </row>
    <row r="3" spans="1:165" x14ac:dyDescent="0.25">
      <c r="A3" s="440">
        <f>A2+1</f>
        <v>1</v>
      </c>
      <c r="B3" s="656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4"/>
      <c r="R3" s="698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57"/>
      <c r="AI3" s="639">
        <f t="shared" si="17"/>
        <v>14</v>
      </c>
      <c r="AJ3" s="263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64"/>
      <c r="AZ3" s="34"/>
      <c r="BA3" s="440">
        <f t="shared" ref="BA3:BA17" si="24">BA4-10</f>
        <v>-160</v>
      </c>
      <c r="BB3" s="423">
        <f>BB2*16</f>
        <v>-7680</v>
      </c>
      <c r="BC3" s="423">
        <f t="shared" ref="BC3:DN3" si="25">BC2*16</f>
        <v>-7520</v>
      </c>
      <c r="BD3" s="423">
        <f t="shared" si="25"/>
        <v>-7360</v>
      </c>
      <c r="BE3" s="423">
        <f t="shared" si="25"/>
        <v>-7200</v>
      </c>
      <c r="BF3" s="423">
        <f t="shared" si="25"/>
        <v>-7040</v>
      </c>
      <c r="BG3" s="423">
        <f t="shared" si="25"/>
        <v>-6880</v>
      </c>
      <c r="BH3" s="423">
        <f t="shared" si="25"/>
        <v>-6720</v>
      </c>
      <c r="BI3" s="423">
        <f t="shared" si="25"/>
        <v>-6560</v>
      </c>
      <c r="BJ3" s="423">
        <f t="shared" si="25"/>
        <v>-6400</v>
      </c>
      <c r="BK3" s="423">
        <f t="shared" si="25"/>
        <v>-6240</v>
      </c>
      <c r="BL3" s="423">
        <f t="shared" si="25"/>
        <v>-6080</v>
      </c>
      <c r="BM3" s="423">
        <f t="shared" si="25"/>
        <v>-5920</v>
      </c>
      <c r="BN3" s="423">
        <f t="shared" si="25"/>
        <v>-5760</v>
      </c>
      <c r="BO3" s="423">
        <f t="shared" si="25"/>
        <v>-5600</v>
      </c>
      <c r="BP3" s="423">
        <f t="shared" si="25"/>
        <v>-5440</v>
      </c>
      <c r="BQ3" s="423">
        <f t="shared" si="25"/>
        <v>-5280</v>
      </c>
      <c r="BR3" s="423">
        <f t="shared" si="25"/>
        <v>-5120</v>
      </c>
      <c r="BS3" s="423">
        <f t="shared" si="25"/>
        <v>-4960</v>
      </c>
      <c r="BT3" s="423">
        <f t="shared" si="25"/>
        <v>-4800</v>
      </c>
      <c r="BU3" s="423">
        <f t="shared" si="25"/>
        <v>-4640</v>
      </c>
      <c r="BV3" s="423">
        <f t="shared" si="25"/>
        <v>-4480</v>
      </c>
      <c r="BW3" s="423">
        <f t="shared" si="25"/>
        <v>-4320</v>
      </c>
      <c r="BX3" s="423">
        <f t="shared" si="25"/>
        <v>-4160</v>
      </c>
      <c r="BY3" s="423">
        <f t="shared" si="25"/>
        <v>-4000</v>
      </c>
      <c r="BZ3" s="423">
        <f t="shared" si="25"/>
        <v>-3840</v>
      </c>
      <c r="CA3" s="423">
        <f t="shared" si="25"/>
        <v>-3680</v>
      </c>
      <c r="CB3" s="423">
        <f t="shared" si="25"/>
        <v>-3520</v>
      </c>
      <c r="CC3" s="423">
        <f t="shared" si="25"/>
        <v>-3360</v>
      </c>
      <c r="CD3" s="423">
        <f t="shared" si="25"/>
        <v>-3200</v>
      </c>
      <c r="CE3" s="423">
        <f t="shared" si="25"/>
        <v>-3040</v>
      </c>
      <c r="CF3" s="423">
        <f t="shared" si="25"/>
        <v>-2880</v>
      </c>
      <c r="CG3" s="423">
        <f t="shared" si="25"/>
        <v>-2720</v>
      </c>
      <c r="CH3" s="423">
        <f t="shared" si="25"/>
        <v>-2560</v>
      </c>
      <c r="CI3" s="423">
        <f t="shared" si="25"/>
        <v>-2400</v>
      </c>
      <c r="CJ3" s="423">
        <f t="shared" si="25"/>
        <v>-2240</v>
      </c>
      <c r="CK3" s="423">
        <f t="shared" si="25"/>
        <v>-2080</v>
      </c>
      <c r="CL3" s="423">
        <f t="shared" si="25"/>
        <v>-1920</v>
      </c>
      <c r="CM3" s="423">
        <f t="shared" si="25"/>
        <v>-1760</v>
      </c>
      <c r="CN3" s="423">
        <f t="shared" si="25"/>
        <v>-1600</v>
      </c>
      <c r="CO3" s="423">
        <f t="shared" si="25"/>
        <v>-1440</v>
      </c>
      <c r="CP3" s="423">
        <f t="shared" si="25"/>
        <v>-1280</v>
      </c>
      <c r="CQ3" s="423">
        <f t="shared" si="25"/>
        <v>-1120</v>
      </c>
      <c r="CR3" s="423">
        <f t="shared" si="25"/>
        <v>-960</v>
      </c>
      <c r="CS3" s="423">
        <f t="shared" si="25"/>
        <v>-800</v>
      </c>
      <c r="CT3" s="423">
        <f t="shared" si="25"/>
        <v>-640</v>
      </c>
      <c r="CU3" s="423">
        <f t="shared" si="25"/>
        <v>-480</v>
      </c>
      <c r="CV3" s="423">
        <f t="shared" si="25"/>
        <v>-320</v>
      </c>
      <c r="CW3" s="423">
        <f t="shared" si="25"/>
        <v>-160</v>
      </c>
      <c r="CX3" s="423">
        <f t="shared" si="25"/>
        <v>0</v>
      </c>
      <c r="CY3" s="423">
        <f t="shared" si="25"/>
        <v>160</v>
      </c>
      <c r="CZ3" s="423">
        <f t="shared" si="25"/>
        <v>320</v>
      </c>
      <c r="DA3" s="423">
        <f t="shared" si="25"/>
        <v>480</v>
      </c>
      <c r="DB3" s="423">
        <f t="shared" si="25"/>
        <v>640</v>
      </c>
      <c r="DC3" s="423">
        <f t="shared" si="25"/>
        <v>800</v>
      </c>
      <c r="DD3" s="423">
        <f t="shared" si="25"/>
        <v>960</v>
      </c>
      <c r="DE3" s="423">
        <f t="shared" si="25"/>
        <v>1120</v>
      </c>
      <c r="DF3" s="423">
        <f t="shared" si="25"/>
        <v>1280</v>
      </c>
      <c r="DG3" s="423">
        <f t="shared" si="25"/>
        <v>1440</v>
      </c>
      <c r="DH3" s="423">
        <f t="shared" si="25"/>
        <v>1600</v>
      </c>
      <c r="DI3" s="423">
        <f t="shared" si="25"/>
        <v>1760</v>
      </c>
      <c r="DJ3" s="423">
        <f t="shared" si="25"/>
        <v>1920</v>
      </c>
      <c r="DK3" s="423">
        <f t="shared" si="25"/>
        <v>2080</v>
      </c>
      <c r="DL3" s="423">
        <f t="shared" si="25"/>
        <v>2240</v>
      </c>
      <c r="DM3" s="423">
        <f t="shared" si="25"/>
        <v>2400</v>
      </c>
      <c r="DN3" s="423">
        <f t="shared" si="25"/>
        <v>2560</v>
      </c>
      <c r="DO3" s="423">
        <f t="shared" ref="DO3:ES3" si="26">DO2*16</f>
        <v>2720</v>
      </c>
      <c r="DP3" s="423">
        <f t="shared" si="26"/>
        <v>2880</v>
      </c>
      <c r="DQ3" s="423">
        <f t="shared" si="26"/>
        <v>3040</v>
      </c>
      <c r="DR3" s="423">
        <f t="shared" si="26"/>
        <v>3200</v>
      </c>
      <c r="DS3" s="423">
        <f t="shared" si="26"/>
        <v>3360</v>
      </c>
      <c r="DT3" s="423">
        <f t="shared" si="26"/>
        <v>3520</v>
      </c>
      <c r="DU3" s="423">
        <f t="shared" si="26"/>
        <v>3680</v>
      </c>
      <c r="DV3" s="423">
        <f t="shared" si="26"/>
        <v>3840</v>
      </c>
      <c r="DW3" s="423">
        <f t="shared" si="26"/>
        <v>4000</v>
      </c>
      <c r="DX3" s="423">
        <f t="shared" si="26"/>
        <v>4160</v>
      </c>
      <c r="DY3" s="423">
        <f t="shared" si="26"/>
        <v>4320</v>
      </c>
      <c r="DZ3" s="423">
        <f t="shared" si="26"/>
        <v>4480</v>
      </c>
      <c r="EA3" s="423">
        <f t="shared" si="26"/>
        <v>4640</v>
      </c>
      <c r="EB3" s="423">
        <f t="shared" si="26"/>
        <v>4800</v>
      </c>
      <c r="EC3" s="423">
        <f t="shared" si="26"/>
        <v>4960</v>
      </c>
      <c r="ED3" s="423">
        <f t="shared" si="26"/>
        <v>5120</v>
      </c>
      <c r="EE3" s="423">
        <f t="shared" si="26"/>
        <v>5280</v>
      </c>
      <c r="EF3" s="423">
        <f t="shared" si="26"/>
        <v>5440</v>
      </c>
      <c r="EG3" s="423">
        <f t="shared" si="26"/>
        <v>5600</v>
      </c>
      <c r="EH3" s="423">
        <f t="shared" si="26"/>
        <v>5760</v>
      </c>
      <c r="EI3" s="423">
        <f t="shared" si="26"/>
        <v>5920</v>
      </c>
      <c r="EJ3" s="423">
        <f t="shared" si="26"/>
        <v>6080</v>
      </c>
      <c r="EK3" s="423">
        <f t="shared" si="26"/>
        <v>6240</v>
      </c>
      <c r="EL3" s="423">
        <f t="shared" si="26"/>
        <v>6400</v>
      </c>
      <c r="EM3" s="423">
        <f t="shared" si="26"/>
        <v>6560</v>
      </c>
      <c r="EN3" s="423">
        <f t="shared" si="26"/>
        <v>6720</v>
      </c>
      <c r="EO3" s="423">
        <f t="shared" si="26"/>
        <v>6880</v>
      </c>
      <c r="EP3" s="423">
        <f t="shared" si="26"/>
        <v>7040</v>
      </c>
      <c r="EQ3" s="423">
        <f t="shared" si="26"/>
        <v>7200</v>
      </c>
      <c r="ER3" s="423">
        <f t="shared" si="26"/>
        <v>7360</v>
      </c>
      <c r="ES3" s="423">
        <f t="shared" si="26"/>
        <v>7520</v>
      </c>
      <c r="ET3" s="423">
        <f t="shared" ref="ET3" si="27">ET2*16</f>
        <v>7680</v>
      </c>
      <c r="EU3" s="423">
        <f t="shared" ref="EU3" si="28">EU2*16</f>
        <v>7840</v>
      </c>
      <c r="EV3" s="423">
        <f t="shared" ref="EV3" si="29">EV2*16</f>
        <v>8000</v>
      </c>
      <c r="EW3" s="423">
        <f t="shared" ref="EW3" si="30">EW2*16</f>
        <v>8160</v>
      </c>
      <c r="EX3" s="423">
        <f t="shared" ref="EX3" si="31">EX2*16</f>
        <v>8320</v>
      </c>
      <c r="EY3" s="423">
        <f t="shared" ref="EY3" si="32">EY2*16</f>
        <v>8480</v>
      </c>
      <c r="EZ3" s="423">
        <f t="shared" ref="EZ3" si="33">EZ2*16</f>
        <v>8640</v>
      </c>
      <c r="FA3" s="423">
        <f t="shared" ref="FA3" si="34">FA2*16</f>
        <v>8800</v>
      </c>
      <c r="FB3" s="423">
        <f t="shared" ref="FB3" si="35">FB2*16</f>
        <v>8960</v>
      </c>
      <c r="FC3" s="423">
        <f t="shared" ref="FC3" si="36">FC2*16</f>
        <v>9120</v>
      </c>
      <c r="FD3" s="423">
        <f t="shared" ref="FD3" si="37">FD2*16</f>
        <v>9280</v>
      </c>
      <c r="FE3" s="423">
        <f t="shared" ref="FE3" si="38">FE2*16</f>
        <v>9440</v>
      </c>
      <c r="FF3" s="423">
        <f t="shared" ref="FF3" si="39">FF2*16</f>
        <v>9600</v>
      </c>
      <c r="FG3" s="423">
        <f t="shared" ref="FG3" si="40">FG2*16</f>
        <v>9760</v>
      </c>
      <c r="FH3" s="423">
        <f t="shared" ref="FH3" si="41">FH2*16</f>
        <v>9920</v>
      </c>
      <c r="FI3" s="423">
        <f t="shared" ref="FI3" si="42">FI2*16</f>
        <v>10080</v>
      </c>
    </row>
    <row r="4" spans="1:165" x14ac:dyDescent="0.25">
      <c r="A4" s="440">
        <f t="shared" ref="A4:A17" si="43">A3+1</f>
        <v>2</v>
      </c>
      <c r="B4" s="656"/>
      <c r="C4" s="663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89"/>
      <c r="R4" s="698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663"/>
      <c r="AG4" s="657"/>
      <c r="AI4" s="639">
        <f t="shared" si="17"/>
        <v>13</v>
      </c>
      <c r="AJ4" s="263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64"/>
      <c r="AZ4" s="34"/>
      <c r="BA4" s="440">
        <f t="shared" si="24"/>
        <v>-150</v>
      </c>
      <c r="BB4" s="327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  <c r="CX4" s="263"/>
      <c r="CY4" s="239"/>
      <c r="CZ4" s="239"/>
      <c r="DA4" s="239"/>
      <c r="DB4" s="239"/>
      <c r="DC4" s="239"/>
      <c r="DD4" s="239"/>
      <c r="DE4" s="239"/>
      <c r="DF4" s="239"/>
      <c r="DG4" s="239"/>
      <c r="DH4" s="239"/>
      <c r="DI4" s="239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39"/>
      <c r="DV4" s="239"/>
      <c r="DW4" s="239"/>
      <c r="DX4" s="239"/>
      <c r="DY4" s="239"/>
      <c r="DZ4" s="239"/>
      <c r="EA4" s="239"/>
      <c r="EB4" s="239"/>
      <c r="EC4" s="264"/>
      <c r="ED4" s="263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64"/>
      <c r="ET4" s="263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64"/>
    </row>
    <row r="5" spans="1:165" x14ac:dyDescent="0.25">
      <c r="A5" s="440">
        <f t="shared" si="43"/>
        <v>3</v>
      </c>
      <c r="B5" s="656"/>
      <c r="C5" s="663"/>
      <c r="D5" s="270"/>
      <c r="E5" s="416"/>
      <c r="F5" s="414"/>
      <c r="G5" s="414"/>
      <c r="H5" s="414"/>
      <c r="I5" s="416"/>
      <c r="J5" s="414"/>
      <c r="K5" s="414"/>
      <c r="L5" s="414"/>
      <c r="M5" s="416"/>
      <c r="N5" s="414"/>
      <c r="O5" s="414"/>
      <c r="P5" s="414"/>
      <c r="Q5" s="668"/>
      <c r="R5" s="698"/>
      <c r="S5" s="414"/>
      <c r="T5" s="414"/>
      <c r="U5" s="416"/>
      <c r="V5" s="414"/>
      <c r="W5" s="414"/>
      <c r="X5" s="414"/>
      <c r="Y5" s="416"/>
      <c r="Z5" s="414"/>
      <c r="AA5" s="414"/>
      <c r="AB5" s="414"/>
      <c r="AC5" s="416"/>
      <c r="AD5" s="414"/>
      <c r="AE5" s="270"/>
      <c r="AF5" s="663"/>
      <c r="AG5" s="658"/>
      <c r="AI5" s="233">
        <f t="shared" si="17"/>
        <v>12</v>
      </c>
      <c r="AJ5" s="263"/>
      <c r="AK5" s="239"/>
      <c r="AL5" s="239"/>
      <c r="AM5" s="17"/>
      <c r="AN5" s="239"/>
      <c r="AO5" s="239"/>
      <c r="AP5" s="239"/>
      <c r="AQ5" s="17"/>
      <c r="AR5" s="239"/>
      <c r="AS5" s="239"/>
      <c r="AT5" s="239"/>
      <c r="AU5" s="17"/>
      <c r="AV5" s="239"/>
      <c r="AW5" s="239"/>
      <c r="AX5" s="239"/>
      <c r="AY5" s="26"/>
      <c r="AZ5" s="34"/>
      <c r="BA5" s="440">
        <f t="shared" si="24"/>
        <v>-140</v>
      </c>
      <c r="BB5" s="327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  <c r="CX5" s="263"/>
      <c r="CY5" s="239"/>
      <c r="CZ5" s="239"/>
      <c r="DA5" s="239"/>
      <c r="DB5" s="239"/>
      <c r="DC5" s="239"/>
      <c r="DD5" s="239"/>
      <c r="DE5" s="239"/>
      <c r="DF5" s="239"/>
      <c r="DG5" s="239"/>
      <c r="DH5" s="239"/>
      <c r="DI5" s="23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39"/>
      <c r="DV5" s="239"/>
      <c r="DW5" s="239"/>
      <c r="DX5" s="239"/>
      <c r="DY5" s="239"/>
      <c r="DZ5" s="239"/>
      <c r="EA5" s="239"/>
      <c r="EB5" s="239"/>
      <c r="EC5" s="264"/>
      <c r="ED5" s="263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64"/>
      <c r="ET5" s="263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64"/>
    </row>
    <row r="6" spans="1:165" x14ac:dyDescent="0.25">
      <c r="A6" s="440">
        <f t="shared" si="43"/>
        <v>4</v>
      </c>
      <c r="B6" s="656"/>
      <c r="C6" s="663"/>
      <c r="D6" s="270"/>
      <c r="E6" s="414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666"/>
      <c r="R6" s="698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414"/>
      <c r="AE6" s="270"/>
      <c r="AF6" s="663"/>
      <c r="AG6" s="657"/>
      <c r="AI6" s="233">
        <f t="shared" si="17"/>
        <v>11</v>
      </c>
      <c r="AJ6" s="263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64"/>
      <c r="AZ6" s="34"/>
      <c r="BA6" s="440">
        <f t="shared" si="24"/>
        <v>-130</v>
      </c>
      <c r="BB6" s="327"/>
      <c r="BC6" s="239"/>
      <c r="BD6" s="239"/>
      <c r="BE6" s="17"/>
      <c r="BF6" s="239"/>
      <c r="BG6" s="239"/>
      <c r="BH6" s="239"/>
      <c r="BI6" s="17"/>
      <c r="BJ6" s="239"/>
      <c r="BK6" s="239"/>
      <c r="BL6" s="239"/>
      <c r="BM6" s="17"/>
      <c r="BN6" s="239"/>
      <c r="BO6" s="239"/>
      <c r="BP6" s="239"/>
      <c r="BQ6" s="26"/>
      <c r="BR6" s="263"/>
      <c r="BS6" s="239"/>
      <c r="BT6" s="239"/>
      <c r="BU6" s="17"/>
      <c r="BV6" s="239"/>
      <c r="BW6" s="239"/>
      <c r="BX6" s="239"/>
      <c r="BY6" s="17"/>
      <c r="BZ6" s="239"/>
      <c r="CA6" s="239"/>
      <c r="CB6" s="239"/>
      <c r="CC6" s="17"/>
      <c r="CD6" s="239"/>
      <c r="CE6" s="239"/>
      <c r="CF6" s="239"/>
      <c r="CG6" s="26"/>
      <c r="CH6" s="263"/>
      <c r="CI6" s="239"/>
      <c r="CJ6" s="239"/>
      <c r="CK6" s="17"/>
      <c r="CL6" s="239"/>
      <c r="CM6" s="239"/>
      <c r="CN6" s="239"/>
      <c r="CO6" s="17"/>
      <c r="CP6" s="239"/>
      <c r="CQ6" s="239"/>
      <c r="CR6" s="239"/>
      <c r="CS6" s="17"/>
      <c r="CT6" s="239"/>
      <c r="CU6" s="239"/>
      <c r="CV6" s="239"/>
      <c r="CW6" s="26"/>
      <c r="CX6" s="263"/>
      <c r="CY6" s="239"/>
      <c r="CZ6" s="239"/>
      <c r="DA6" s="17"/>
      <c r="DB6" s="239"/>
      <c r="DC6" s="239"/>
      <c r="DD6" s="239"/>
      <c r="DE6" s="17"/>
      <c r="DF6" s="239"/>
      <c r="DG6" s="239"/>
      <c r="DH6" s="239"/>
      <c r="DI6" s="17"/>
      <c r="DJ6" s="239"/>
      <c r="DK6" s="239"/>
      <c r="DL6" s="239"/>
      <c r="DM6" s="26"/>
      <c r="DN6" s="263"/>
      <c r="DO6" s="239"/>
      <c r="DP6" s="239"/>
      <c r="DQ6" s="17"/>
      <c r="DR6" s="239"/>
      <c r="DS6" s="239"/>
      <c r="DT6" s="239"/>
      <c r="DU6" s="17"/>
      <c r="DV6" s="239"/>
      <c r="DW6" s="239"/>
      <c r="DX6" s="239"/>
      <c r="DY6" s="17"/>
      <c r="DZ6" s="239"/>
      <c r="EA6" s="239"/>
      <c r="EB6" s="239"/>
      <c r="EC6" s="26"/>
      <c r="ED6" s="263"/>
      <c r="EE6" s="239"/>
      <c r="EF6" s="239"/>
      <c r="EG6" s="17"/>
      <c r="EH6" s="239"/>
      <c r="EI6" s="239"/>
      <c r="EJ6" s="239"/>
      <c r="EK6" s="17"/>
      <c r="EL6" s="239"/>
      <c r="EM6" s="239"/>
      <c r="EN6" s="239"/>
      <c r="EO6" s="17"/>
      <c r="EP6" s="239"/>
      <c r="EQ6" s="239"/>
      <c r="ER6" s="239"/>
      <c r="ES6" s="26"/>
      <c r="ET6" s="263"/>
      <c r="EU6" s="239"/>
      <c r="EV6" s="239"/>
      <c r="EW6" s="17"/>
      <c r="EX6" s="239"/>
      <c r="EY6" s="239"/>
      <c r="EZ6" s="239"/>
      <c r="FA6" s="17"/>
      <c r="FB6" s="239"/>
      <c r="FC6" s="239"/>
      <c r="FD6" s="239"/>
      <c r="FE6" s="17"/>
      <c r="FF6" s="239"/>
      <c r="FG6" s="239"/>
      <c r="FH6" s="239"/>
      <c r="FI6" s="26"/>
    </row>
    <row r="7" spans="1:165" x14ac:dyDescent="0.25">
      <c r="A7" s="440">
        <f t="shared" si="43"/>
        <v>5</v>
      </c>
      <c r="B7" s="656"/>
      <c r="C7" s="663"/>
      <c r="D7" s="270"/>
      <c r="E7" s="414"/>
      <c r="F7" s="289"/>
      <c r="G7" s="678"/>
      <c r="H7" s="678"/>
      <c r="I7" s="678"/>
      <c r="J7" s="678"/>
      <c r="K7" s="678"/>
      <c r="L7" s="678"/>
      <c r="M7" s="678"/>
      <c r="N7" s="678"/>
      <c r="O7" s="678"/>
      <c r="P7" s="678"/>
      <c r="Q7" s="679"/>
      <c r="R7" s="698"/>
      <c r="S7" s="678"/>
      <c r="T7" s="678"/>
      <c r="U7" s="678"/>
      <c r="V7" s="678"/>
      <c r="W7" s="678"/>
      <c r="X7" s="678"/>
      <c r="Y7" s="678"/>
      <c r="Z7" s="678"/>
      <c r="AA7" s="678"/>
      <c r="AB7" s="678"/>
      <c r="AC7" s="289"/>
      <c r="AD7" s="414"/>
      <c r="AE7" s="270"/>
      <c r="AF7" s="663"/>
      <c r="AG7" s="657"/>
      <c r="AI7" s="639">
        <f t="shared" si="17"/>
        <v>10</v>
      </c>
      <c r="AJ7" s="263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64"/>
      <c r="AZ7" s="34"/>
      <c r="BA7" s="440">
        <f t="shared" si="24"/>
        <v>-120</v>
      </c>
      <c r="BB7" s="327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64"/>
      <c r="BR7" s="263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64"/>
      <c r="CX7" s="263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64"/>
      <c r="DN7" s="263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64"/>
      <c r="ED7" s="263"/>
      <c r="EE7" s="239"/>
      <c r="EF7" s="239"/>
      <c r="EG7" s="239"/>
      <c r="EH7" s="239"/>
      <c r="EI7" s="239"/>
      <c r="EJ7" s="239"/>
      <c r="EK7" s="239"/>
      <c r="EL7" s="239"/>
      <c r="EM7" s="239"/>
      <c r="EN7" s="239"/>
      <c r="EO7" s="239"/>
      <c r="EP7" s="239"/>
      <c r="EQ7" s="239"/>
      <c r="ER7" s="239"/>
      <c r="ES7" s="264"/>
      <c r="ET7" s="263"/>
      <c r="EU7" s="239"/>
      <c r="EV7" s="239"/>
      <c r="EW7" s="239"/>
      <c r="EX7" s="239"/>
      <c r="EY7" s="239"/>
      <c r="EZ7" s="239"/>
      <c r="FA7" s="239"/>
      <c r="FB7" s="239"/>
      <c r="FC7" s="239"/>
      <c r="FD7" s="239"/>
      <c r="FE7" s="239"/>
      <c r="FF7" s="239"/>
      <c r="FG7" s="239"/>
      <c r="FH7" s="239"/>
      <c r="FI7" s="264"/>
    </row>
    <row r="8" spans="1:165" x14ac:dyDescent="0.25">
      <c r="A8" s="440">
        <f t="shared" si="43"/>
        <v>6</v>
      </c>
      <c r="B8" s="656"/>
      <c r="C8" s="663"/>
      <c r="D8" s="270"/>
      <c r="E8" s="414"/>
      <c r="F8" s="289"/>
      <c r="G8" s="678"/>
      <c r="H8" s="344"/>
      <c r="I8" s="344"/>
      <c r="J8" s="344"/>
      <c r="K8" s="344"/>
      <c r="L8" s="344"/>
      <c r="M8" s="344"/>
      <c r="N8" s="344"/>
      <c r="O8" s="344"/>
      <c r="P8" s="344"/>
      <c r="Q8" s="676"/>
      <c r="R8" s="698"/>
      <c r="S8" s="344"/>
      <c r="T8" s="344"/>
      <c r="U8" s="344"/>
      <c r="V8" s="344"/>
      <c r="W8" s="344"/>
      <c r="X8" s="344"/>
      <c r="Y8" s="344"/>
      <c r="Z8" s="344"/>
      <c r="AA8" s="344"/>
      <c r="AB8" s="678"/>
      <c r="AC8" s="289"/>
      <c r="AD8" s="414"/>
      <c r="AE8" s="270"/>
      <c r="AF8" s="663"/>
      <c r="AG8" s="657"/>
      <c r="AI8" s="639">
        <f t="shared" si="17"/>
        <v>9</v>
      </c>
      <c r="AJ8" s="263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64"/>
      <c r="AZ8" s="34"/>
      <c r="BA8" s="440">
        <f t="shared" si="24"/>
        <v>-110</v>
      </c>
      <c r="BB8" s="327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64"/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239"/>
      <c r="CN8" s="239"/>
      <c r="CO8" s="239"/>
      <c r="CP8" s="239"/>
      <c r="CQ8" s="239"/>
      <c r="CR8" s="239"/>
      <c r="CS8" s="239"/>
      <c r="CT8" s="239"/>
      <c r="CU8" s="239"/>
      <c r="CV8" s="239"/>
      <c r="CW8" s="264"/>
      <c r="CX8" s="263"/>
      <c r="CY8" s="239"/>
      <c r="CZ8" s="239"/>
      <c r="DA8" s="239"/>
      <c r="DB8" s="239"/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64"/>
      <c r="DN8" s="263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64"/>
      <c r="ED8" s="263"/>
      <c r="EE8" s="239"/>
      <c r="EF8" s="239"/>
      <c r="EG8" s="239"/>
      <c r="EH8" s="239"/>
      <c r="EI8" s="239"/>
      <c r="EJ8" s="239"/>
      <c r="EK8" s="239"/>
      <c r="EL8" s="239"/>
      <c r="EM8" s="239"/>
      <c r="EN8" s="239"/>
      <c r="EO8" s="239"/>
      <c r="EP8" s="239"/>
      <c r="EQ8" s="239"/>
      <c r="ER8" s="239"/>
      <c r="ES8" s="264"/>
      <c r="ET8" s="263"/>
      <c r="EU8" s="239"/>
      <c r="EV8" s="239"/>
      <c r="EW8" s="239"/>
      <c r="EX8" s="239"/>
      <c r="EY8" s="239"/>
      <c r="EZ8" s="239"/>
      <c r="FA8" s="239"/>
      <c r="FB8" s="239"/>
      <c r="FC8" s="239"/>
      <c r="FD8" s="239"/>
      <c r="FE8" s="239"/>
      <c r="FF8" s="239"/>
      <c r="FG8" s="239"/>
      <c r="FH8" s="239"/>
      <c r="FI8" s="264"/>
    </row>
    <row r="9" spans="1:165" x14ac:dyDescent="0.25">
      <c r="A9" s="440">
        <f t="shared" si="43"/>
        <v>7</v>
      </c>
      <c r="B9" s="656"/>
      <c r="C9" s="663"/>
      <c r="D9" s="270"/>
      <c r="E9" s="416"/>
      <c r="F9" s="289"/>
      <c r="G9" s="678"/>
      <c r="H9" s="344"/>
      <c r="I9" s="18"/>
      <c r="J9" s="91"/>
      <c r="K9" s="91"/>
      <c r="L9" s="91"/>
      <c r="M9" s="18"/>
      <c r="N9" s="91"/>
      <c r="O9" s="91"/>
      <c r="P9" s="91"/>
      <c r="Q9" s="23"/>
      <c r="R9" s="698"/>
      <c r="S9" s="91"/>
      <c r="T9" s="91"/>
      <c r="U9" s="18"/>
      <c r="V9" s="91"/>
      <c r="W9" s="91"/>
      <c r="X9" s="91"/>
      <c r="Y9" s="18"/>
      <c r="Z9" s="91"/>
      <c r="AA9" s="344"/>
      <c r="AB9" s="678"/>
      <c r="AC9" s="135"/>
      <c r="AD9" s="414"/>
      <c r="AE9" s="270"/>
      <c r="AF9" s="663"/>
      <c r="AG9" s="658"/>
      <c r="AI9" s="233">
        <f t="shared" si="17"/>
        <v>8</v>
      </c>
      <c r="AJ9" s="674"/>
      <c r="AK9" s="690"/>
      <c r="AL9" s="690"/>
      <c r="AM9" s="695"/>
      <c r="AN9" s="690"/>
      <c r="AO9" s="690"/>
      <c r="AP9" s="690"/>
      <c r="AQ9" s="695"/>
      <c r="AR9" s="690"/>
      <c r="AS9" s="690"/>
      <c r="AT9" s="690"/>
      <c r="AU9" s="695"/>
      <c r="AV9" s="690"/>
      <c r="AW9" s="690"/>
      <c r="AX9" s="690"/>
      <c r="AY9" s="694"/>
      <c r="AZ9" s="34"/>
      <c r="BA9" s="440">
        <f t="shared" si="24"/>
        <v>-100</v>
      </c>
      <c r="BB9" s="327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64"/>
      <c r="BR9" s="263"/>
      <c r="BS9" s="239"/>
      <c r="BT9" s="239"/>
      <c r="BU9" s="239"/>
      <c r="BV9" s="239"/>
      <c r="BW9" s="239"/>
      <c r="BX9" s="239"/>
      <c r="BY9" s="239"/>
      <c r="BZ9" s="239"/>
      <c r="CA9" s="239"/>
      <c r="CB9" s="239"/>
      <c r="CC9" s="239"/>
      <c r="CD9" s="239"/>
      <c r="CE9" s="239"/>
      <c r="CF9" s="239"/>
      <c r="CG9" s="264"/>
      <c r="CH9" s="263"/>
      <c r="CI9" s="239"/>
      <c r="CJ9" s="239"/>
      <c r="CK9" s="239"/>
      <c r="CL9" s="239"/>
      <c r="CM9" s="239"/>
      <c r="CN9" s="239"/>
      <c r="CO9" s="239"/>
      <c r="CP9" s="239"/>
      <c r="CQ9" s="239"/>
      <c r="CR9" s="239"/>
      <c r="CS9" s="239"/>
      <c r="CT9" s="239"/>
      <c r="CU9" s="239"/>
      <c r="CV9" s="239"/>
      <c r="CW9" s="264"/>
      <c r="CX9" s="263"/>
      <c r="CY9" s="239"/>
      <c r="CZ9" s="239"/>
      <c r="DA9" s="239"/>
      <c r="DB9" s="239"/>
      <c r="DC9" s="239"/>
      <c r="DD9" s="239"/>
      <c r="DE9" s="239"/>
      <c r="DF9" s="239"/>
      <c r="DG9" s="239"/>
      <c r="DH9" s="239"/>
      <c r="DI9" s="239"/>
      <c r="DJ9" s="239"/>
      <c r="DK9" s="239"/>
      <c r="DL9" s="239"/>
      <c r="DM9" s="264"/>
      <c r="DN9" s="263"/>
      <c r="DO9" s="239"/>
      <c r="DP9" s="239"/>
      <c r="DQ9" s="239"/>
      <c r="DR9" s="239"/>
      <c r="DS9" s="239"/>
      <c r="DT9" s="239"/>
      <c r="DU9" s="239"/>
      <c r="DV9" s="239"/>
      <c r="DW9" s="239"/>
      <c r="DX9" s="239"/>
      <c r="DY9" s="239"/>
      <c r="DZ9" s="239"/>
      <c r="EA9" s="239"/>
      <c r="EB9" s="239"/>
      <c r="EC9" s="264"/>
      <c r="ED9" s="263"/>
      <c r="EE9" s="239"/>
      <c r="EF9" s="239"/>
      <c r="EG9" s="239"/>
      <c r="EH9" s="239"/>
      <c r="EI9" s="239"/>
      <c r="EJ9" s="239"/>
      <c r="EK9" s="239"/>
      <c r="EL9" s="239"/>
      <c r="EM9" s="239"/>
      <c r="EN9" s="239"/>
      <c r="EO9" s="239"/>
      <c r="EP9" s="239"/>
      <c r="EQ9" s="239"/>
      <c r="ER9" s="239"/>
      <c r="ES9" s="264"/>
      <c r="ET9" s="263"/>
      <c r="EU9" s="239"/>
      <c r="EV9" s="239"/>
      <c r="EW9" s="239"/>
      <c r="EX9" s="239"/>
      <c r="EY9" s="239"/>
      <c r="EZ9" s="239"/>
      <c r="FA9" s="239"/>
      <c r="FB9" s="239"/>
      <c r="FC9" s="239"/>
      <c r="FD9" s="239"/>
      <c r="FE9" s="239"/>
      <c r="FF9" s="239"/>
      <c r="FG9" s="239"/>
      <c r="FH9" s="239"/>
      <c r="FI9" s="264"/>
    </row>
    <row r="10" spans="1:165" x14ac:dyDescent="0.25">
      <c r="A10" s="440">
        <f t="shared" si="43"/>
        <v>8</v>
      </c>
      <c r="B10" s="656"/>
      <c r="C10" s="663"/>
      <c r="D10" s="270"/>
      <c r="E10" s="414"/>
      <c r="F10" s="289"/>
      <c r="G10" s="678"/>
      <c r="H10" s="344"/>
      <c r="I10" s="91"/>
      <c r="J10" s="241"/>
      <c r="K10" s="241"/>
      <c r="L10" s="241"/>
      <c r="M10" s="241"/>
      <c r="N10" s="241"/>
      <c r="O10" s="241"/>
      <c r="P10" s="241"/>
      <c r="Q10" s="489"/>
      <c r="R10" s="698"/>
      <c r="S10" s="241"/>
      <c r="T10" s="241"/>
      <c r="U10" s="241"/>
      <c r="V10" s="241"/>
      <c r="W10" s="241"/>
      <c r="X10" s="241"/>
      <c r="Y10" s="241"/>
      <c r="Z10" s="91"/>
      <c r="AA10" s="344"/>
      <c r="AB10" s="678"/>
      <c r="AC10" s="289"/>
      <c r="AD10" s="414"/>
      <c r="AE10" s="270"/>
      <c r="AF10" s="663"/>
      <c r="AG10" s="657"/>
      <c r="AI10" s="233">
        <f t="shared" si="17"/>
        <v>7</v>
      </c>
      <c r="AJ10" s="327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64"/>
      <c r="AZ10" s="34"/>
      <c r="BA10" s="440">
        <f t="shared" si="24"/>
        <v>-90</v>
      </c>
      <c r="BB10" s="327"/>
      <c r="BC10" s="239"/>
      <c r="BD10" s="239"/>
      <c r="BE10" s="17"/>
      <c r="BF10" s="239"/>
      <c r="BG10" s="239"/>
      <c r="BH10" s="239"/>
      <c r="BI10" s="17"/>
      <c r="BJ10" s="239"/>
      <c r="BK10" s="239"/>
      <c r="BL10" s="239"/>
      <c r="BM10" s="17"/>
      <c r="BN10" s="239"/>
      <c r="BO10" s="239"/>
      <c r="BP10" s="239"/>
      <c r="BQ10" s="26"/>
      <c r="BR10" s="263"/>
      <c r="BS10" s="239"/>
      <c r="BT10" s="239"/>
      <c r="BU10" s="17"/>
      <c r="BV10" s="239"/>
      <c r="BW10" s="239"/>
      <c r="BX10" s="239"/>
      <c r="BY10" s="17"/>
      <c r="BZ10" s="239"/>
      <c r="CA10" s="239"/>
      <c r="CB10" s="239"/>
      <c r="CC10" s="17"/>
      <c r="CD10" s="239"/>
      <c r="CE10" s="239"/>
      <c r="CF10" s="239"/>
      <c r="CG10" s="26"/>
      <c r="CH10" s="263"/>
      <c r="CI10" s="239"/>
      <c r="CJ10" s="239"/>
      <c r="CK10" s="17"/>
      <c r="CL10" s="239"/>
      <c r="CM10" s="239"/>
      <c r="CN10" s="239"/>
      <c r="CO10" s="17"/>
      <c r="CP10" s="239"/>
      <c r="CQ10" s="239"/>
      <c r="CR10" s="239"/>
      <c r="CS10" s="17"/>
      <c r="CT10" s="239"/>
      <c r="CU10" s="239"/>
      <c r="CV10" s="239"/>
      <c r="CW10" s="26"/>
      <c r="CX10" s="263"/>
      <c r="CY10" s="239"/>
      <c r="CZ10" s="239"/>
      <c r="DA10" s="17"/>
      <c r="DB10" s="239"/>
      <c r="DC10" s="239"/>
      <c r="DD10" s="239"/>
      <c r="DE10" s="17"/>
      <c r="DF10" s="239"/>
      <c r="DG10" s="239"/>
      <c r="DH10" s="239"/>
      <c r="DI10" s="17"/>
      <c r="DJ10" s="239"/>
      <c r="DK10" s="239"/>
      <c r="DL10" s="239"/>
      <c r="DM10" s="26"/>
      <c r="DN10" s="263"/>
      <c r="DO10" s="239"/>
      <c r="DP10" s="239"/>
      <c r="DQ10" s="17"/>
      <c r="DR10" s="239"/>
      <c r="DS10" s="239"/>
      <c r="DT10" s="239"/>
      <c r="DU10" s="17"/>
      <c r="DV10" s="239"/>
      <c r="DW10" s="239"/>
      <c r="DX10" s="239"/>
      <c r="DY10" s="17"/>
      <c r="DZ10" s="239"/>
      <c r="EA10" s="239"/>
      <c r="EB10" s="239"/>
      <c r="EC10" s="26"/>
      <c r="ED10" s="263"/>
      <c r="EE10" s="239"/>
      <c r="EF10" s="239"/>
      <c r="EG10" s="17"/>
      <c r="EH10" s="239"/>
      <c r="EI10" s="239"/>
      <c r="EJ10" s="239"/>
      <c r="EK10" s="17"/>
      <c r="EL10" s="239"/>
      <c r="EM10" s="239"/>
      <c r="EN10" s="239"/>
      <c r="EO10" s="17"/>
      <c r="EP10" s="239"/>
      <c r="EQ10" s="239"/>
      <c r="ER10" s="239"/>
      <c r="ES10" s="26"/>
      <c r="ET10" s="263"/>
      <c r="EU10" s="239"/>
      <c r="EV10" s="239"/>
      <c r="EW10" s="17"/>
      <c r="EX10" s="239"/>
      <c r="EY10" s="239"/>
      <c r="EZ10" s="239"/>
      <c r="FA10" s="17"/>
      <c r="FB10" s="239"/>
      <c r="FC10" s="239"/>
      <c r="FD10" s="239"/>
      <c r="FE10" s="17"/>
      <c r="FF10" s="239"/>
      <c r="FG10" s="239"/>
      <c r="FH10" s="239"/>
      <c r="FI10" s="26"/>
    </row>
    <row r="11" spans="1:165" x14ac:dyDescent="0.25">
      <c r="A11" s="440">
        <f t="shared" si="43"/>
        <v>9</v>
      </c>
      <c r="B11" s="656"/>
      <c r="C11" s="663"/>
      <c r="D11" s="270"/>
      <c r="E11" s="414"/>
      <c r="F11" s="289"/>
      <c r="G11" s="678"/>
      <c r="H11" s="344"/>
      <c r="I11" s="91"/>
      <c r="J11" s="241"/>
      <c r="K11" s="643"/>
      <c r="L11" s="643"/>
      <c r="M11" s="643"/>
      <c r="N11" s="643"/>
      <c r="O11" s="643"/>
      <c r="P11" s="643"/>
      <c r="Q11" s="670"/>
      <c r="R11" s="698"/>
      <c r="S11" s="643"/>
      <c r="T11" s="643"/>
      <c r="U11" s="643"/>
      <c r="V11" s="643"/>
      <c r="W11" s="643"/>
      <c r="X11" s="643"/>
      <c r="Y11" s="241"/>
      <c r="Z11" s="91"/>
      <c r="AA11" s="344"/>
      <c r="AB11" s="678"/>
      <c r="AC11" s="289"/>
      <c r="AD11" s="414"/>
      <c r="AE11" s="270"/>
      <c r="AF11" s="663"/>
      <c r="AG11" s="657"/>
      <c r="AI11" s="639">
        <f t="shared" si="17"/>
        <v>6</v>
      </c>
      <c r="AJ11" s="327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40">
        <f t="shared" si="24"/>
        <v>-80</v>
      </c>
      <c r="BB11" s="327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64"/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263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39"/>
      <c r="CT11" s="239"/>
      <c r="CU11" s="239"/>
      <c r="CV11" s="239"/>
      <c r="CW11" s="264"/>
      <c r="CX11" s="263"/>
      <c r="CY11" s="239"/>
      <c r="CZ11" s="239"/>
      <c r="DA11" s="239"/>
      <c r="DB11" s="239"/>
      <c r="DC11" s="239"/>
      <c r="DD11" s="239"/>
      <c r="DE11" s="239"/>
      <c r="DF11" s="239"/>
      <c r="DG11" s="239"/>
      <c r="DH11" s="239"/>
      <c r="DI11" s="239"/>
      <c r="DJ11" s="239"/>
      <c r="DK11" s="239"/>
      <c r="DL11" s="239"/>
      <c r="DM11" s="264"/>
      <c r="DN11" s="263"/>
      <c r="DO11" s="239"/>
      <c r="DP11" s="239"/>
      <c r="DQ11" s="239"/>
      <c r="DR11" s="239"/>
      <c r="DS11" s="239"/>
      <c r="DT11" s="239"/>
      <c r="DU11" s="239"/>
      <c r="DV11" s="239"/>
      <c r="DW11" s="239"/>
      <c r="DX11" s="239"/>
      <c r="DY11" s="239"/>
      <c r="DZ11" s="239"/>
      <c r="EA11" s="239"/>
      <c r="EB11" s="239"/>
      <c r="EC11" s="264"/>
      <c r="ED11" s="263"/>
      <c r="EE11" s="239"/>
      <c r="EF11" s="239"/>
      <c r="EG11" s="239"/>
      <c r="EH11" s="239"/>
      <c r="EI11" s="239"/>
      <c r="EJ11" s="239"/>
      <c r="EK11" s="239"/>
      <c r="EL11" s="239"/>
      <c r="EM11" s="239"/>
      <c r="EN11" s="239"/>
      <c r="EO11" s="239"/>
      <c r="EP11" s="239"/>
      <c r="EQ11" s="239"/>
      <c r="ER11" s="239"/>
      <c r="ES11" s="264"/>
      <c r="ET11" s="263"/>
      <c r="EU11" s="239"/>
      <c r="EV11" s="239"/>
      <c r="EW11" s="239"/>
      <c r="EX11" s="239"/>
      <c r="EY11" s="239"/>
      <c r="EZ11" s="239"/>
      <c r="FA11" s="239"/>
      <c r="FB11" s="239"/>
      <c r="FC11" s="239"/>
      <c r="FD11" s="239"/>
      <c r="FE11" s="239"/>
      <c r="FF11" s="239"/>
      <c r="FG11" s="239"/>
      <c r="FH11" s="239"/>
      <c r="FI11" s="264"/>
    </row>
    <row r="12" spans="1:165" x14ac:dyDescent="0.25">
      <c r="A12" s="440">
        <f t="shared" si="43"/>
        <v>10</v>
      </c>
      <c r="B12" s="656"/>
      <c r="C12" s="663"/>
      <c r="D12" s="270"/>
      <c r="E12" s="414"/>
      <c r="F12" s="289"/>
      <c r="G12" s="678"/>
      <c r="H12" s="344"/>
      <c r="I12" s="91"/>
      <c r="J12" s="241"/>
      <c r="K12" s="643"/>
      <c r="L12" s="650"/>
      <c r="M12" s="650"/>
      <c r="N12" s="650"/>
      <c r="O12" s="650"/>
      <c r="P12" s="650"/>
      <c r="Q12" s="651"/>
      <c r="R12" s="698"/>
      <c r="S12" s="650"/>
      <c r="T12" s="650"/>
      <c r="U12" s="650"/>
      <c r="V12" s="650"/>
      <c r="W12" s="650"/>
      <c r="X12" s="643"/>
      <c r="Y12" s="241"/>
      <c r="Z12" s="91"/>
      <c r="AA12" s="344"/>
      <c r="AB12" s="678"/>
      <c r="AC12" s="289"/>
      <c r="AD12" s="414"/>
      <c r="AE12" s="270"/>
      <c r="AF12" s="663"/>
      <c r="AG12" s="657"/>
      <c r="AI12" s="639">
        <f t="shared" si="17"/>
        <v>5</v>
      </c>
      <c r="AJ12" s="263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73"/>
      <c r="AZ12" s="34"/>
      <c r="BA12" s="440">
        <f t="shared" si="24"/>
        <v>-70</v>
      </c>
      <c r="BB12" s="327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  <c r="CX12" s="263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64"/>
      <c r="DN12" s="263"/>
      <c r="DO12" s="239"/>
      <c r="DP12" s="239"/>
      <c r="DQ12" s="239"/>
      <c r="DR12" s="239"/>
      <c r="DS12" s="239"/>
      <c r="DT12" s="239"/>
      <c r="DU12" s="239"/>
      <c r="DV12" s="239"/>
      <c r="DW12" s="239"/>
      <c r="DX12" s="239"/>
      <c r="DY12" s="239"/>
      <c r="DZ12" s="239"/>
      <c r="EA12" s="239"/>
      <c r="EB12" s="239"/>
      <c r="EC12" s="264"/>
      <c r="ED12" s="263"/>
      <c r="EE12" s="239"/>
      <c r="EF12" s="239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39"/>
      <c r="ER12" s="239"/>
      <c r="ES12" s="264"/>
      <c r="ET12" s="263"/>
      <c r="EU12" s="239"/>
      <c r="EV12" s="239"/>
      <c r="EW12" s="239"/>
      <c r="EX12" s="239"/>
      <c r="EY12" s="239"/>
      <c r="EZ12" s="239"/>
      <c r="FA12" s="239"/>
      <c r="FB12" s="239"/>
      <c r="FC12" s="239"/>
      <c r="FD12" s="239"/>
      <c r="FE12" s="239"/>
      <c r="FF12" s="239"/>
      <c r="FG12" s="239"/>
      <c r="FH12" s="239"/>
      <c r="FI12" s="264"/>
    </row>
    <row r="13" spans="1:165" x14ac:dyDescent="0.25">
      <c r="A13" s="440">
        <f t="shared" si="43"/>
        <v>11</v>
      </c>
      <c r="B13" s="656"/>
      <c r="C13" s="663"/>
      <c r="D13" s="270"/>
      <c r="E13" s="416"/>
      <c r="F13" s="289"/>
      <c r="G13" s="678"/>
      <c r="H13" s="344"/>
      <c r="I13" s="18"/>
      <c r="J13" s="241"/>
      <c r="K13" s="643"/>
      <c r="L13" s="650"/>
      <c r="M13" s="219"/>
      <c r="N13" s="681"/>
      <c r="O13" s="681"/>
      <c r="P13" s="681"/>
      <c r="Q13" s="683"/>
      <c r="R13" s="698"/>
      <c r="S13" s="681"/>
      <c r="T13" s="681"/>
      <c r="U13" s="219"/>
      <c r="V13" s="681"/>
      <c r="W13" s="650"/>
      <c r="X13" s="643"/>
      <c r="Y13" s="147"/>
      <c r="Z13" s="91"/>
      <c r="AA13" s="344"/>
      <c r="AB13" s="678"/>
      <c r="AC13" s="135"/>
      <c r="AD13" s="414"/>
      <c r="AE13" s="270"/>
      <c r="AF13" s="663"/>
      <c r="AG13" s="658"/>
      <c r="AI13" s="233">
        <f t="shared" si="17"/>
        <v>4</v>
      </c>
      <c r="AJ13" s="263"/>
      <c r="AK13" s="239"/>
      <c r="AL13" s="239"/>
      <c r="AM13" s="17"/>
      <c r="AN13" s="239"/>
      <c r="AO13" s="239"/>
      <c r="AP13" s="239"/>
      <c r="AQ13" s="17"/>
      <c r="AR13" s="239"/>
      <c r="AS13" s="239"/>
      <c r="AT13" s="239"/>
      <c r="AU13" s="17"/>
      <c r="AV13" s="239"/>
      <c r="AW13" s="239"/>
      <c r="AX13" s="239"/>
      <c r="AY13" s="26"/>
      <c r="AZ13" s="34"/>
      <c r="BA13" s="440">
        <f t="shared" si="24"/>
        <v>-60</v>
      </c>
      <c r="BB13" s="327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  <c r="CX13" s="263"/>
      <c r="CY13" s="239"/>
      <c r="CZ13" s="239"/>
      <c r="DA13" s="239"/>
      <c r="DB13" s="239"/>
      <c r="DC13" s="239"/>
      <c r="DD13" s="239"/>
      <c r="DE13" s="239"/>
      <c r="DF13" s="239"/>
      <c r="DG13" s="239"/>
      <c r="DH13" s="239"/>
      <c r="DI13" s="239"/>
      <c r="DJ13" s="239"/>
      <c r="DK13" s="239"/>
      <c r="DL13" s="239"/>
      <c r="DM13" s="264"/>
      <c r="DN13" s="263"/>
      <c r="DO13" s="239"/>
      <c r="DP13" s="239"/>
      <c r="DQ13" s="239"/>
      <c r="DR13" s="239"/>
      <c r="DS13" s="239"/>
      <c r="DT13" s="239"/>
      <c r="DU13" s="239"/>
      <c r="DV13" s="239"/>
      <c r="DW13" s="239"/>
      <c r="DX13" s="239"/>
      <c r="DY13" s="239"/>
      <c r="DZ13" s="239"/>
      <c r="EA13" s="239"/>
      <c r="EB13" s="239"/>
      <c r="EC13" s="264"/>
      <c r="ED13" s="263"/>
      <c r="EE13" s="239"/>
      <c r="EF13" s="239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39"/>
      <c r="ER13" s="239"/>
      <c r="ES13" s="264"/>
      <c r="ET13" s="263"/>
      <c r="EU13" s="239"/>
      <c r="EV13" s="239"/>
      <c r="EW13" s="239"/>
      <c r="EX13" s="239"/>
      <c r="EY13" s="239"/>
      <c r="EZ13" s="239"/>
      <c r="FA13" s="239"/>
      <c r="FB13" s="239"/>
      <c r="FC13" s="239"/>
      <c r="FD13" s="239"/>
      <c r="FE13" s="239"/>
      <c r="FF13" s="239"/>
      <c r="FG13" s="239"/>
      <c r="FH13" s="239"/>
      <c r="FI13" s="264"/>
    </row>
    <row r="14" spans="1:165" x14ac:dyDescent="0.25">
      <c r="A14" s="440">
        <f t="shared" si="43"/>
        <v>12</v>
      </c>
      <c r="B14" s="656"/>
      <c r="C14" s="663"/>
      <c r="D14" s="270"/>
      <c r="E14" s="414"/>
      <c r="F14" s="289"/>
      <c r="G14" s="678"/>
      <c r="H14" s="344"/>
      <c r="I14" s="91"/>
      <c r="J14" s="241"/>
      <c r="K14" s="643"/>
      <c r="L14" s="650"/>
      <c r="M14" s="681"/>
      <c r="N14" s="690"/>
      <c r="O14" s="690"/>
      <c r="P14" s="690"/>
      <c r="Q14" s="691"/>
      <c r="R14" s="698"/>
      <c r="S14" s="690"/>
      <c r="T14" s="690"/>
      <c r="U14" s="690"/>
      <c r="V14" s="681"/>
      <c r="W14" s="650"/>
      <c r="X14" s="643"/>
      <c r="Y14" s="241"/>
      <c r="Z14" s="91"/>
      <c r="AA14" s="344"/>
      <c r="AB14" s="678"/>
      <c r="AC14" s="289"/>
      <c r="AD14" s="414"/>
      <c r="AE14" s="270"/>
      <c r="AF14" s="663"/>
      <c r="AG14" s="657"/>
      <c r="AI14" s="233">
        <f t="shared" si="17"/>
        <v>3</v>
      </c>
      <c r="AJ14" s="263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64"/>
      <c r="AZ14" s="34"/>
      <c r="BA14" s="440">
        <f t="shared" si="24"/>
        <v>-50</v>
      </c>
      <c r="BB14" s="327"/>
      <c r="BC14" s="239"/>
      <c r="BD14" s="239"/>
      <c r="BE14" s="17"/>
      <c r="BF14" s="239"/>
      <c r="BG14" s="239"/>
      <c r="BH14" s="239"/>
      <c r="BI14" s="17"/>
      <c r="BJ14" s="239"/>
      <c r="BK14" s="239"/>
      <c r="BL14" s="239"/>
      <c r="BM14" s="17"/>
      <c r="BN14" s="239"/>
      <c r="BO14" s="239"/>
      <c r="BP14" s="239"/>
      <c r="BQ14" s="26"/>
      <c r="BR14" s="263"/>
      <c r="BS14" s="239"/>
      <c r="BT14" s="239"/>
      <c r="BU14" s="17"/>
      <c r="BV14" s="239"/>
      <c r="BW14" s="239"/>
      <c r="BX14" s="239"/>
      <c r="BY14" s="17"/>
      <c r="BZ14" s="239"/>
      <c r="CA14" s="239"/>
      <c r="CB14" s="239"/>
      <c r="CC14" s="17"/>
      <c r="CD14" s="239"/>
      <c r="CE14" s="239"/>
      <c r="CF14" s="239"/>
      <c r="CG14" s="26"/>
      <c r="CH14" s="263"/>
      <c r="CI14" s="239"/>
      <c r="CJ14" s="239"/>
      <c r="CK14" s="17"/>
      <c r="CL14" s="239"/>
      <c r="CM14" s="239"/>
      <c r="CN14" s="239"/>
      <c r="CO14" s="17"/>
      <c r="CP14" s="239"/>
      <c r="CQ14" s="239"/>
      <c r="CR14" s="239"/>
      <c r="CS14" s="17"/>
      <c r="CT14" s="239"/>
      <c r="CU14" s="239"/>
      <c r="CV14" s="239"/>
      <c r="CW14" s="26"/>
      <c r="CX14" s="263"/>
      <c r="CY14" s="239"/>
      <c r="CZ14" s="239"/>
      <c r="DA14" s="17"/>
      <c r="DB14" s="239"/>
      <c r="DC14" s="239"/>
      <c r="DD14" s="239"/>
      <c r="DE14" s="17"/>
      <c r="DF14" s="239"/>
      <c r="DG14" s="239"/>
      <c r="DH14" s="239"/>
      <c r="DI14" s="17"/>
      <c r="DJ14" s="239"/>
      <c r="DK14" s="239"/>
      <c r="DL14" s="239"/>
      <c r="DM14" s="26"/>
      <c r="DN14" s="263"/>
      <c r="DO14" s="239"/>
      <c r="DP14" s="239"/>
      <c r="DQ14" s="17"/>
      <c r="DR14" s="239"/>
      <c r="DS14" s="239"/>
      <c r="DT14" s="239"/>
      <c r="DU14" s="17"/>
      <c r="DV14" s="239"/>
      <c r="DW14" s="239"/>
      <c r="DX14" s="239"/>
      <c r="DY14" s="17"/>
      <c r="DZ14" s="239"/>
      <c r="EA14" s="239"/>
      <c r="EB14" s="239"/>
      <c r="EC14" s="26"/>
      <c r="ED14" s="263"/>
      <c r="EE14" s="239"/>
      <c r="EF14" s="239"/>
      <c r="EG14" s="17"/>
      <c r="EH14" s="239"/>
      <c r="EI14" s="239"/>
      <c r="EJ14" s="239"/>
      <c r="EK14" s="17"/>
      <c r="EL14" s="239"/>
      <c r="EM14" s="239"/>
      <c r="EN14" s="239"/>
      <c r="EO14" s="17"/>
      <c r="EP14" s="239"/>
      <c r="EQ14" s="239"/>
      <c r="ER14" s="239"/>
      <c r="ES14" s="26"/>
      <c r="ET14" s="263"/>
      <c r="EU14" s="239"/>
      <c r="EV14" s="239"/>
      <c r="EW14" s="17"/>
      <c r="EX14" s="239"/>
      <c r="EY14" s="239"/>
      <c r="EZ14" s="239"/>
      <c r="FA14" s="17"/>
      <c r="FB14" s="239"/>
      <c r="FC14" s="239"/>
      <c r="FD14" s="239"/>
      <c r="FE14" s="17"/>
      <c r="FF14" s="239"/>
      <c r="FG14" s="239"/>
      <c r="FH14" s="239"/>
      <c r="FI14" s="26"/>
    </row>
    <row r="15" spans="1:165" x14ac:dyDescent="0.25">
      <c r="A15" s="440">
        <f t="shared" si="43"/>
        <v>13</v>
      </c>
      <c r="B15" s="656"/>
      <c r="C15" s="663"/>
      <c r="D15" s="270"/>
      <c r="E15" s="414"/>
      <c r="F15" s="289"/>
      <c r="G15" s="678"/>
      <c r="H15" s="344"/>
      <c r="I15" s="91"/>
      <c r="J15" s="241"/>
      <c r="K15" s="643"/>
      <c r="L15" s="650"/>
      <c r="M15" s="681"/>
      <c r="N15" s="690"/>
      <c r="O15" s="515"/>
      <c r="P15" s="515"/>
      <c r="Q15" s="688"/>
      <c r="R15" s="698"/>
      <c r="S15" s="515"/>
      <c r="T15" s="515"/>
      <c r="U15" s="690"/>
      <c r="V15" s="681"/>
      <c r="W15" s="650"/>
      <c r="X15" s="643"/>
      <c r="Y15" s="241"/>
      <c r="Z15" s="91"/>
      <c r="AA15" s="344"/>
      <c r="AB15" s="678"/>
      <c r="AC15" s="289"/>
      <c r="AD15" s="414"/>
      <c r="AE15" s="270"/>
      <c r="AF15" s="663"/>
      <c r="AG15" s="657"/>
      <c r="AI15" s="639">
        <f t="shared" si="17"/>
        <v>2</v>
      </c>
      <c r="AJ15" s="263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64"/>
      <c r="AZ15" s="34"/>
      <c r="BA15" s="440">
        <f t="shared" si="24"/>
        <v>-40</v>
      </c>
      <c r="BB15" s="327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  <c r="CX15" s="263"/>
      <c r="CY15" s="239"/>
      <c r="CZ15" s="239"/>
      <c r="DA15" s="239"/>
      <c r="DB15" s="239"/>
      <c r="DC15" s="239"/>
      <c r="DD15" s="239"/>
      <c r="DE15" s="239"/>
      <c r="DF15" s="239"/>
      <c r="DG15" s="239"/>
      <c r="DH15" s="239"/>
      <c r="DI15" s="239"/>
      <c r="DJ15" s="239"/>
      <c r="DK15" s="239"/>
      <c r="DL15" s="239"/>
      <c r="DM15" s="264"/>
      <c r="DN15" s="263"/>
      <c r="DO15" s="239"/>
      <c r="DP15" s="239"/>
      <c r="DQ15" s="239"/>
      <c r="DR15" s="239"/>
      <c r="DS15" s="239"/>
      <c r="DT15" s="239"/>
      <c r="DU15" s="239"/>
      <c r="DV15" s="239"/>
      <c r="DW15" s="239"/>
      <c r="DX15" s="239"/>
      <c r="DY15" s="239"/>
      <c r="DZ15" s="239"/>
      <c r="EA15" s="239"/>
      <c r="EB15" s="239"/>
      <c r="EC15" s="264"/>
      <c r="ED15" s="263"/>
      <c r="EE15" s="239"/>
      <c r="EF15" s="239"/>
      <c r="EG15" s="239"/>
      <c r="EH15" s="239"/>
      <c r="EI15" s="239"/>
      <c r="EJ15" s="239"/>
      <c r="EK15" s="239"/>
      <c r="EL15" s="239"/>
      <c r="EM15" s="239"/>
      <c r="EN15" s="239"/>
      <c r="EO15" s="239"/>
      <c r="EP15" s="239"/>
      <c r="EQ15" s="239"/>
      <c r="ER15" s="239"/>
      <c r="ES15" s="264"/>
      <c r="ET15" s="263"/>
      <c r="EU15" s="239"/>
      <c r="EV15" s="239"/>
      <c r="EW15" s="239"/>
      <c r="EX15" s="239"/>
      <c r="EY15" s="239"/>
      <c r="EZ15" s="239"/>
      <c r="FA15" s="239"/>
      <c r="FB15" s="239"/>
      <c r="FC15" s="239"/>
      <c r="FD15" s="239"/>
      <c r="FE15" s="239"/>
      <c r="FF15" s="239"/>
      <c r="FG15" s="239"/>
      <c r="FH15" s="239"/>
      <c r="FI15" s="264"/>
    </row>
    <row r="16" spans="1:165" x14ac:dyDescent="0.25">
      <c r="A16" s="440">
        <f t="shared" si="43"/>
        <v>14</v>
      </c>
      <c r="B16" s="656"/>
      <c r="C16" s="663"/>
      <c r="D16" s="270"/>
      <c r="E16" s="414"/>
      <c r="F16" s="289"/>
      <c r="G16" s="678"/>
      <c r="H16" s="344"/>
      <c r="I16" s="91"/>
      <c r="J16" s="241"/>
      <c r="K16" s="643"/>
      <c r="L16" s="650"/>
      <c r="M16" s="681"/>
      <c r="N16" s="690"/>
      <c r="O16" s="515"/>
      <c r="P16" s="685"/>
      <c r="Q16" s="686"/>
      <c r="R16" s="698"/>
      <c r="S16" s="685"/>
      <c r="T16" s="515"/>
      <c r="U16" s="690"/>
      <c r="V16" s="681"/>
      <c r="W16" s="650"/>
      <c r="X16" s="643"/>
      <c r="Y16" s="241"/>
      <c r="Z16" s="91"/>
      <c r="AA16" s="344"/>
      <c r="AB16" s="678"/>
      <c r="AC16" s="289"/>
      <c r="AD16" s="414"/>
      <c r="AE16" s="270"/>
      <c r="AF16" s="663"/>
      <c r="AG16" s="657"/>
      <c r="AI16" s="639">
        <f>AI17+1</f>
        <v>1</v>
      </c>
      <c r="AJ16" s="263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64"/>
      <c r="AZ16" s="34"/>
      <c r="BA16" s="440">
        <f t="shared" si="24"/>
        <v>-30</v>
      </c>
      <c r="BB16" s="327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64"/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263"/>
      <c r="CI16" s="239"/>
      <c r="CJ16" s="239"/>
      <c r="CK16" s="239"/>
      <c r="CL16" s="239"/>
      <c r="CM16" s="239"/>
      <c r="CN16" s="239"/>
      <c r="CO16" s="239"/>
      <c r="CP16" s="239"/>
      <c r="CQ16" s="239"/>
      <c r="CR16" s="239"/>
      <c r="CS16" s="239"/>
      <c r="CT16" s="239"/>
      <c r="CU16" s="239"/>
      <c r="CV16" s="239"/>
      <c r="CW16" s="264"/>
      <c r="CX16" s="263"/>
      <c r="CY16" s="239"/>
      <c r="CZ16" s="239"/>
      <c r="DA16" s="239"/>
      <c r="DB16" s="239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64"/>
      <c r="DN16" s="263"/>
      <c r="DO16" s="239"/>
      <c r="DP16" s="239"/>
      <c r="DQ16" s="239"/>
      <c r="DR16" s="239"/>
      <c r="DS16" s="239"/>
      <c r="DT16" s="239"/>
      <c r="DU16" s="239"/>
      <c r="DV16" s="239"/>
      <c r="DW16" s="239"/>
      <c r="DX16" s="239"/>
      <c r="DY16" s="239"/>
      <c r="DZ16" s="239"/>
      <c r="EA16" s="239"/>
      <c r="EB16" s="239"/>
      <c r="EC16" s="264"/>
      <c r="ED16" s="263"/>
      <c r="EE16" s="239"/>
      <c r="EF16" s="239"/>
      <c r="EG16" s="239"/>
      <c r="EH16" s="239"/>
      <c r="EI16" s="239"/>
      <c r="EJ16" s="239"/>
      <c r="EK16" s="239"/>
      <c r="EL16" s="239"/>
      <c r="EM16" s="239"/>
      <c r="EN16" s="239"/>
      <c r="EO16" s="239"/>
      <c r="EP16" s="239"/>
      <c r="EQ16" s="239"/>
      <c r="ER16" s="239"/>
      <c r="ES16" s="264"/>
      <c r="ET16" s="263"/>
      <c r="EU16" s="239"/>
      <c r="EV16" s="239"/>
      <c r="EW16" s="239"/>
      <c r="EX16" s="239"/>
      <c r="EY16" s="239"/>
      <c r="EZ16" s="239"/>
      <c r="FA16" s="239"/>
      <c r="FB16" s="239"/>
      <c r="FC16" s="239"/>
      <c r="FD16" s="239"/>
      <c r="FE16" s="239"/>
      <c r="FF16" s="239"/>
      <c r="FG16" s="239"/>
      <c r="FH16" s="239"/>
      <c r="FI16" s="264"/>
    </row>
    <row r="17" spans="1:165" x14ac:dyDescent="0.25">
      <c r="A17" s="440">
        <f t="shared" si="43"/>
        <v>15</v>
      </c>
      <c r="B17" s="659"/>
      <c r="C17" s="665"/>
      <c r="D17" s="87"/>
      <c r="E17" s="417"/>
      <c r="F17" s="667"/>
      <c r="G17" s="680"/>
      <c r="H17" s="677"/>
      <c r="I17" s="19"/>
      <c r="J17" s="672"/>
      <c r="K17" s="671"/>
      <c r="L17" s="652"/>
      <c r="M17" s="220"/>
      <c r="N17" s="692"/>
      <c r="O17" s="689"/>
      <c r="P17" s="687"/>
      <c r="Q17" s="696"/>
      <c r="R17" s="699"/>
      <c r="S17" s="687"/>
      <c r="T17" s="689"/>
      <c r="U17" s="693"/>
      <c r="V17" s="684"/>
      <c r="W17" s="652"/>
      <c r="X17" s="671"/>
      <c r="Y17" s="148"/>
      <c r="Z17" s="675"/>
      <c r="AA17" s="677"/>
      <c r="AB17" s="680"/>
      <c r="AC17" s="381"/>
      <c r="AD17" s="669"/>
      <c r="AE17" s="87"/>
      <c r="AF17" s="665"/>
      <c r="AG17" s="662"/>
      <c r="AI17" s="233">
        <v>0</v>
      </c>
      <c r="AJ17" s="265"/>
      <c r="AK17" s="266"/>
      <c r="AL17" s="266"/>
      <c r="AM17" s="22"/>
      <c r="AN17" s="266"/>
      <c r="AO17" s="266"/>
      <c r="AP17" s="266"/>
      <c r="AQ17" s="22"/>
      <c r="AR17" s="266"/>
      <c r="AS17" s="266"/>
      <c r="AT17" s="266"/>
      <c r="AU17" s="22"/>
      <c r="AV17" s="266"/>
      <c r="AW17" s="266"/>
      <c r="AX17" s="266"/>
      <c r="AY17" s="33"/>
      <c r="AZ17" s="34"/>
      <c r="BA17" s="440">
        <f t="shared" si="24"/>
        <v>-20</v>
      </c>
      <c r="BB17" s="327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64"/>
      <c r="BR17" s="263"/>
      <c r="BS17" s="239"/>
      <c r="BT17" s="239"/>
      <c r="BU17" s="239"/>
      <c r="BV17" s="239"/>
      <c r="BW17" s="239"/>
      <c r="BX17" s="239"/>
      <c r="BY17" s="239"/>
      <c r="BZ17" s="239"/>
      <c r="CA17" s="239"/>
      <c r="CB17" s="239"/>
      <c r="CC17" s="239"/>
      <c r="CD17" s="239"/>
      <c r="CE17" s="239"/>
      <c r="CF17" s="239"/>
      <c r="CG17" s="264"/>
      <c r="CH17" s="263"/>
      <c r="CI17" s="239"/>
      <c r="CJ17" s="239"/>
      <c r="CK17" s="239"/>
      <c r="CL17" s="239"/>
      <c r="CM17" s="239"/>
      <c r="CN17" s="239"/>
      <c r="CO17" s="239"/>
      <c r="CP17" s="239"/>
      <c r="CQ17" s="239"/>
      <c r="CR17" s="239"/>
      <c r="CS17" s="239"/>
      <c r="CT17" s="239"/>
      <c r="CU17" s="239"/>
      <c r="CV17" s="239"/>
      <c r="CW17" s="264"/>
      <c r="CX17" s="263"/>
      <c r="CY17" s="239"/>
      <c r="CZ17" s="239"/>
      <c r="DA17" s="239"/>
      <c r="DB17" s="239"/>
      <c r="DC17" s="239"/>
      <c r="DD17" s="239"/>
      <c r="DE17" s="239"/>
      <c r="DF17" s="239"/>
      <c r="DG17" s="239"/>
      <c r="DH17" s="239"/>
      <c r="DI17" s="239"/>
      <c r="DJ17" s="239"/>
      <c r="DK17" s="239"/>
      <c r="DL17" s="239"/>
      <c r="DM17" s="264"/>
      <c r="DN17" s="263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64"/>
      <c r="ED17" s="263"/>
      <c r="EE17" s="239"/>
      <c r="EF17" s="239"/>
      <c r="EG17" s="239"/>
      <c r="EH17" s="239"/>
      <c r="EI17" s="239"/>
      <c r="EJ17" s="239"/>
      <c r="EK17" s="239"/>
      <c r="EL17" s="239"/>
      <c r="EM17" s="239"/>
      <c r="EN17" s="239"/>
      <c r="EO17" s="239"/>
      <c r="EP17" s="239"/>
      <c r="EQ17" s="239"/>
      <c r="ER17" s="239"/>
      <c r="ES17" s="264"/>
      <c r="ET17" s="263"/>
      <c r="EU17" s="239"/>
      <c r="EV17" s="239"/>
      <c r="EW17" s="239"/>
      <c r="EX17" s="239"/>
      <c r="EY17" s="239"/>
      <c r="EZ17" s="239"/>
      <c r="FA17" s="239"/>
      <c r="FB17" s="239"/>
      <c r="FC17" s="239"/>
      <c r="FD17" s="239"/>
      <c r="FE17" s="239"/>
      <c r="FF17" s="239"/>
      <c r="FG17" s="239"/>
      <c r="FH17" s="239"/>
      <c r="FI17" s="264"/>
    </row>
    <row r="18" spans="1:165" x14ac:dyDescent="0.25">
      <c r="A18" s="440">
        <v>0</v>
      </c>
      <c r="B18" s="697"/>
      <c r="C18" s="700"/>
      <c r="D18" s="700"/>
      <c r="E18" s="700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700"/>
      <c r="Q18" s="701"/>
      <c r="R18" s="697"/>
      <c r="S18" s="700"/>
      <c r="T18" s="700"/>
      <c r="U18" s="700"/>
      <c r="V18" s="700"/>
      <c r="W18" s="700"/>
      <c r="X18" s="700"/>
      <c r="Y18" s="700"/>
      <c r="Z18" s="700"/>
      <c r="AA18" s="700"/>
      <c r="AB18" s="700"/>
      <c r="AC18" s="700"/>
      <c r="AD18" s="700"/>
      <c r="AE18" s="700"/>
      <c r="AF18" s="700"/>
      <c r="AG18" s="701"/>
      <c r="AI18" s="569" t="s">
        <v>418</v>
      </c>
      <c r="AJ18" s="569"/>
      <c r="AK18" s="569"/>
      <c r="AL18" s="569"/>
      <c r="AM18" s="569"/>
      <c r="AN18" s="569"/>
      <c r="AO18" s="569"/>
      <c r="AP18" s="569"/>
      <c r="AQ18" s="569"/>
      <c r="AR18" s="569"/>
      <c r="AS18" s="569"/>
      <c r="AT18" s="569"/>
      <c r="AU18" s="569"/>
      <c r="AV18" s="569"/>
      <c r="AW18" s="569"/>
      <c r="AX18" s="569"/>
      <c r="AY18" s="569"/>
      <c r="AZ18" s="34"/>
      <c r="BA18" s="440">
        <f>BA19-10</f>
        <v>-10</v>
      </c>
      <c r="BB18" s="594"/>
      <c r="BC18" s="266"/>
      <c r="BD18" s="266"/>
      <c r="BE18" s="22"/>
      <c r="BF18" s="266"/>
      <c r="BG18" s="266"/>
      <c r="BH18" s="266"/>
      <c r="BI18" s="22"/>
      <c r="BJ18" s="266"/>
      <c r="BK18" s="266"/>
      <c r="BL18" s="266"/>
      <c r="BM18" s="22"/>
      <c r="BN18" s="266"/>
      <c r="BO18" s="266"/>
      <c r="BP18" s="266"/>
      <c r="BQ18" s="33"/>
      <c r="BR18" s="265"/>
      <c r="BS18" s="266"/>
      <c r="BT18" s="266"/>
      <c r="BU18" s="22"/>
      <c r="BV18" s="266"/>
      <c r="BW18" s="266"/>
      <c r="BX18" s="266"/>
      <c r="BY18" s="22"/>
      <c r="BZ18" s="266"/>
      <c r="CA18" s="266"/>
      <c r="CB18" s="266"/>
      <c r="CC18" s="22"/>
      <c r="CD18" s="266"/>
      <c r="CE18" s="266"/>
      <c r="CF18" s="266"/>
      <c r="CG18" s="33"/>
      <c r="CH18" s="265"/>
      <c r="CI18" s="266"/>
      <c r="CJ18" s="266"/>
      <c r="CK18" s="22"/>
      <c r="CL18" s="266"/>
      <c r="CM18" s="266"/>
      <c r="CN18" s="266"/>
      <c r="CO18" s="22"/>
      <c r="CP18" s="266"/>
      <c r="CQ18" s="266"/>
      <c r="CR18" s="266"/>
      <c r="CS18" s="22"/>
      <c r="CT18" s="266"/>
      <c r="CU18" s="266"/>
      <c r="CV18" s="266"/>
      <c r="CW18" s="33"/>
      <c r="CX18" s="265"/>
      <c r="CY18" s="266"/>
      <c r="CZ18" s="266"/>
      <c r="DA18" s="22"/>
      <c r="DB18" s="266"/>
      <c r="DC18" s="266"/>
      <c r="DD18" s="266"/>
      <c r="DE18" s="22"/>
      <c r="DF18" s="266"/>
      <c r="DG18" s="266"/>
      <c r="DH18" s="266"/>
      <c r="DI18" s="22"/>
      <c r="DJ18" s="266"/>
      <c r="DK18" s="266"/>
      <c r="DL18" s="266"/>
      <c r="DM18" s="33"/>
      <c r="DN18" s="265"/>
      <c r="DO18" s="266"/>
      <c r="DP18" s="266"/>
      <c r="DQ18" s="22"/>
      <c r="DR18" s="266"/>
      <c r="DS18" s="266"/>
      <c r="DT18" s="266"/>
      <c r="DU18" s="22"/>
      <c r="DV18" s="266"/>
      <c r="DW18" s="266"/>
      <c r="DX18" s="266"/>
      <c r="DY18" s="22"/>
      <c r="DZ18" s="266"/>
      <c r="EA18" s="266"/>
      <c r="EB18" s="266"/>
      <c r="EC18" s="33"/>
      <c r="ED18" s="265"/>
      <c r="EE18" s="266"/>
      <c r="EF18" s="266"/>
      <c r="EG18" s="22"/>
      <c r="EH18" s="266"/>
      <c r="EI18" s="266"/>
      <c r="EJ18" s="266"/>
      <c r="EK18" s="22"/>
      <c r="EL18" s="266"/>
      <c r="EM18" s="266"/>
      <c r="EN18" s="266"/>
      <c r="EO18" s="22"/>
      <c r="EP18" s="266"/>
      <c r="EQ18" s="266"/>
      <c r="ER18" s="266"/>
      <c r="ES18" s="33"/>
      <c r="ET18" s="265"/>
      <c r="EU18" s="266"/>
      <c r="EV18" s="266"/>
      <c r="EW18" s="22"/>
      <c r="EX18" s="266"/>
      <c r="EY18" s="266"/>
      <c r="EZ18" s="266"/>
      <c r="FA18" s="22"/>
      <c r="FB18" s="266"/>
      <c r="FC18" s="266"/>
      <c r="FD18" s="266"/>
      <c r="FE18" s="22"/>
      <c r="FF18" s="266"/>
      <c r="FG18" s="266"/>
      <c r="FH18" s="266"/>
      <c r="FI18" s="33"/>
    </row>
    <row r="19" spans="1:165" x14ac:dyDescent="0.25">
      <c r="A19" s="440">
        <f>A18+1</f>
        <v>1</v>
      </c>
      <c r="B19" s="656"/>
      <c r="C19" s="663"/>
      <c r="D19" s="270"/>
      <c r="E19" s="414"/>
      <c r="F19" s="289"/>
      <c r="G19" s="678"/>
      <c r="H19" s="344"/>
      <c r="I19" s="91"/>
      <c r="J19" s="241"/>
      <c r="K19" s="643"/>
      <c r="L19" s="650"/>
      <c r="M19" s="681"/>
      <c r="N19" s="690"/>
      <c r="O19" s="515"/>
      <c r="P19" s="685"/>
      <c r="Q19" s="686"/>
      <c r="R19" s="698"/>
      <c r="S19" s="685"/>
      <c r="T19" s="515"/>
      <c r="U19" s="690"/>
      <c r="V19" s="681"/>
      <c r="W19" s="650"/>
      <c r="X19" s="643"/>
      <c r="Y19" s="241"/>
      <c r="Z19" s="91"/>
      <c r="AA19" s="344"/>
      <c r="AB19" s="678"/>
      <c r="AC19" s="289"/>
      <c r="AD19" s="414"/>
      <c r="AE19" s="270"/>
      <c r="AF19" s="663"/>
      <c r="AG19" s="657"/>
      <c r="BA19" s="440">
        <v>0</v>
      </c>
      <c r="BB19" s="423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2"/>
      <c r="BR19" s="260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424"/>
      <c r="CH19" s="260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424"/>
    </row>
    <row r="20" spans="1:165" x14ac:dyDescent="0.25">
      <c r="A20" s="440">
        <f t="shared" ref="A20:A33" si="44">A19+1</f>
        <v>2</v>
      </c>
      <c r="B20" s="656"/>
      <c r="C20" s="663"/>
      <c r="D20" s="270"/>
      <c r="E20" s="414"/>
      <c r="F20" s="289"/>
      <c r="G20" s="678"/>
      <c r="H20" s="344"/>
      <c r="I20" s="91"/>
      <c r="J20" s="241"/>
      <c r="K20" s="643"/>
      <c r="L20" s="650"/>
      <c r="M20" s="681"/>
      <c r="N20" s="690"/>
      <c r="O20" s="515"/>
      <c r="P20" s="515"/>
      <c r="Q20" s="688"/>
      <c r="R20" s="698"/>
      <c r="S20" s="515"/>
      <c r="T20" s="515"/>
      <c r="U20" s="690"/>
      <c r="V20" s="681"/>
      <c r="W20" s="650"/>
      <c r="X20" s="643"/>
      <c r="Y20" s="241"/>
      <c r="Z20" s="91"/>
      <c r="AA20" s="344"/>
      <c r="AB20" s="678"/>
      <c r="AC20" s="289"/>
      <c r="AD20" s="414"/>
      <c r="AE20" s="270"/>
      <c r="AF20" s="663"/>
      <c r="AG20" s="657"/>
      <c r="BA20" s="440">
        <f>BA19+10</f>
        <v>10</v>
      </c>
      <c r="BB20" s="327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64"/>
      <c r="BR20" s="263"/>
      <c r="BS20" s="239"/>
      <c r="BT20" s="239"/>
      <c r="BU20" s="239"/>
      <c r="BV20" s="239"/>
      <c r="BW20" s="239"/>
      <c r="BX20" s="239"/>
      <c r="BY20" s="239"/>
      <c r="BZ20" s="239"/>
      <c r="CA20" s="239"/>
      <c r="CB20" s="239"/>
      <c r="CC20" s="239"/>
      <c r="CD20" s="239"/>
      <c r="CE20" s="239"/>
      <c r="CF20" s="239"/>
      <c r="CG20" s="298"/>
      <c r="CH20" s="263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98"/>
    </row>
    <row r="21" spans="1:165" x14ac:dyDescent="0.25">
      <c r="A21" s="440">
        <f t="shared" si="44"/>
        <v>3</v>
      </c>
      <c r="B21" s="656"/>
      <c r="C21" s="663"/>
      <c r="D21" s="270"/>
      <c r="E21" s="416"/>
      <c r="F21" s="289"/>
      <c r="G21" s="678"/>
      <c r="H21" s="344"/>
      <c r="I21" s="18"/>
      <c r="J21" s="241"/>
      <c r="K21" s="643"/>
      <c r="L21" s="650"/>
      <c r="M21" s="219"/>
      <c r="N21" s="690"/>
      <c r="O21" s="690"/>
      <c r="P21" s="690"/>
      <c r="Q21" s="694"/>
      <c r="R21" s="698"/>
      <c r="S21" s="690"/>
      <c r="T21" s="690"/>
      <c r="U21" s="695"/>
      <c r="V21" s="681"/>
      <c r="W21" s="650"/>
      <c r="X21" s="643"/>
      <c r="Y21" s="147"/>
      <c r="Z21" s="91"/>
      <c r="AA21" s="344"/>
      <c r="AB21" s="678"/>
      <c r="AC21" s="135"/>
      <c r="AD21" s="414"/>
      <c r="AE21" s="270"/>
      <c r="AF21" s="663"/>
      <c r="AG21" s="658"/>
      <c r="BA21" s="440">
        <f t="shared" ref="BA21:BA34" si="45">BA20+10</f>
        <v>20</v>
      </c>
      <c r="BB21" s="327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64"/>
      <c r="BR21" s="263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98"/>
      <c r="CH21" s="263"/>
      <c r="CI21" s="239"/>
      <c r="CJ21" s="239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98"/>
    </row>
    <row r="22" spans="1:165" x14ac:dyDescent="0.25">
      <c r="A22" s="440">
        <f t="shared" si="44"/>
        <v>4</v>
      </c>
      <c r="B22" s="656"/>
      <c r="C22" s="663"/>
      <c r="D22" s="270"/>
      <c r="E22" s="414"/>
      <c r="F22" s="289"/>
      <c r="G22" s="678"/>
      <c r="H22" s="344"/>
      <c r="I22" s="91"/>
      <c r="J22" s="241"/>
      <c r="K22" s="643"/>
      <c r="L22" s="650"/>
      <c r="M22" s="681"/>
      <c r="N22" s="681"/>
      <c r="O22" s="681"/>
      <c r="P22" s="681"/>
      <c r="Q22" s="682"/>
      <c r="R22" s="698"/>
      <c r="S22" s="681"/>
      <c r="T22" s="681"/>
      <c r="U22" s="681"/>
      <c r="V22" s="681"/>
      <c r="W22" s="650"/>
      <c r="X22" s="643"/>
      <c r="Y22" s="241"/>
      <c r="Z22" s="91"/>
      <c r="AA22" s="344"/>
      <c r="AB22" s="678"/>
      <c r="AC22" s="289"/>
      <c r="AD22" s="414"/>
      <c r="AE22" s="270"/>
      <c r="AF22" s="663"/>
      <c r="AG22" s="657"/>
      <c r="BA22" s="440">
        <f t="shared" si="45"/>
        <v>30</v>
      </c>
      <c r="BB22" s="327"/>
      <c r="BC22" s="239"/>
      <c r="BD22" s="239"/>
      <c r="BE22" s="17"/>
      <c r="BF22" s="239"/>
      <c r="BG22" s="239"/>
      <c r="BH22" s="239"/>
      <c r="BI22" s="17"/>
      <c r="BJ22" s="239"/>
      <c r="BK22" s="239"/>
      <c r="BL22" s="239"/>
      <c r="BM22" s="17"/>
      <c r="BN22" s="239"/>
      <c r="BO22" s="239"/>
      <c r="BP22" s="239"/>
      <c r="BQ22" s="26"/>
      <c r="BR22" s="263"/>
      <c r="BS22" s="239"/>
      <c r="BT22" s="239"/>
      <c r="BU22" s="17"/>
      <c r="BV22" s="239"/>
      <c r="BW22" s="239"/>
      <c r="BX22" s="239"/>
      <c r="BY22" s="17"/>
      <c r="BZ22" s="239"/>
      <c r="CA22" s="239"/>
      <c r="CB22" s="239"/>
      <c r="CC22" s="17"/>
      <c r="CD22" s="239"/>
      <c r="CE22" s="239"/>
      <c r="CF22" s="239"/>
      <c r="CG22" s="258"/>
      <c r="CH22" s="263"/>
      <c r="CI22" s="239"/>
      <c r="CJ22" s="239"/>
      <c r="CK22" s="17"/>
      <c r="CL22" s="239"/>
      <c r="CM22" s="239"/>
      <c r="CN22" s="239"/>
      <c r="CO22" s="17"/>
      <c r="CP22" s="239"/>
      <c r="CQ22" s="239"/>
      <c r="CR22" s="239"/>
      <c r="CS22" s="17"/>
      <c r="CT22" s="239"/>
      <c r="CU22" s="239"/>
      <c r="CV22" s="239"/>
      <c r="CW22" s="258"/>
    </row>
    <row r="23" spans="1:165" ht="15.75" thickBot="1" x14ac:dyDescent="0.3">
      <c r="A23" s="440">
        <f t="shared" si="44"/>
        <v>5</v>
      </c>
      <c r="B23" s="656"/>
      <c r="C23" s="663"/>
      <c r="D23" s="270"/>
      <c r="E23" s="414"/>
      <c r="F23" s="289"/>
      <c r="G23" s="678"/>
      <c r="H23" s="344"/>
      <c r="I23" s="91"/>
      <c r="J23" s="241"/>
      <c r="K23" s="643"/>
      <c r="L23" s="650"/>
      <c r="M23" s="650"/>
      <c r="N23" s="650"/>
      <c r="O23" s="650"/>
      <c r="P23" s="650"/>
      <c r="Q23" s="651"/>
      <c r="R23" s="698"/>
      <c r="S23" s="650"/>
      <c r="T23" s="650"/>
      <c r="U23" s="650"/>
      <c r="V23" s="650"/>
      <c r="W23" s="650"/>
      <c r="X23" s="643"/>
      <c r="Y23" s="241"/>
      <c r="Z23" s="91"/>
      <c r="AA23" s="344"/>
      <c r="AB23" s="678"/>
      <c r="AC23" s="289"/>
      <c r="AD23" s="414"/>
      <c r="AE23" s="270"/>
      <c r="AF23" s="663"/>
      <c r="AG23" s="657"/>
      <c r="BA23" s="440">
        <f t="shared" si="45"/>
        <v>40</v>
      </c>
      <c r="BB23" s="327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64"/>
      <c r="BR23" s="263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98"/>
      <c r="CH23" s="263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98"/>
    </row>
    <row r="24" spans="1:165" x14ac:dyDescent="0.25">
      <c r="A24" s="440">
        <f t="shared" si="44"/>
        <v>6</v>
      </c>
      <c r="B24" s="656"/>
      <c r="C24" s="663"/>
      <c r="D24" s="270"/>
      <c r="E24" s="414"/>
      <c r="F24" s="289"/>
      <c r="G24" s="678"/>
      <c r="H24" s="344"/>
      <c r="I24" s="91"/>
      <c r="J24" s="241"/>
      <c r="K24" s="643"/>
      <c r="L24" s="643"/>
      <c r="M24" s="643"/>
      <c r="N24" s="643"/>
      <c r="O24" s="643"/>
      <c r="P24" s="643"/>
      <c r="Q24" s="670"/>
      <c r="R24" s="698"/>
      <c r="S24" s="643"/>
      <c r="T24" s="643"/>
      <c r="U24" s="643"/>
      <c r="V24" s="643"/>
      <c r="W24" s="643"/>
      <c r="X24" s="643"/>
      <c r="Y24" s="241"/>
      <c r="Z24" s="91"/>
      <c r="AA24" s="344"/>
      <c r="AB24" s="678"/>
      <c r="AC24" s="289"/>
      <c r="AD24" s="414"/>
      <c r="AE24" s="270"/>
      <c r="AF24" s="663"/>
      <c r="AG24" s="657"/>
      <c r="BA24" s="440">
        <f t="shared" si="45"/>
        <v>50</v>
      </c>
      <c r="BB24" s="327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64"/>
      <c r="BR24" s="263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98"/>
      <c r="CH24" s="263"/>
      <c r="CI24" s="239"/>
      <c r="CJ24" s="239"/>
      <c r="CK24" s="239"/>
      <c r="CL24" s="239"/>
      <c r="CM24" s="239"/>
      <c r="CN24" s="239"/>
      <c r="CO24" s="239"/>
      <c r="CP24" s="239"/>
      <c r="CQ24" s="239"/>
      <c r="CR24" s="239"/>
      <c r="CS24" s="239"/>
      <c r="CT24" s="239"/>
      <c r="CU24" s="239"/>
      <c r="CV24" s="239"/>
      <c r="CW24" s="298"/>
      <c r="DJ24" s="702"/>
      <c r="DK24" s="703"/>
      <c r="DL24" s="703"/>
      <c r="DM24" s="703"/>
      <c r="DN24" s="703"/>
      <c r="DO24" s="703"/>
      <c r="DP24" s="703"/>
      <c r="DQ24" s="703"/>
      <c r="DR24" s="703"/>
      <c r="DS24" s="704"/>
    </row>
    <row r="25" spans="1:165" x14ac:dyDescent="0.25">
      <c r="A25" s="440">
        <f t="shared" si="44"/>
        <v>7</v>
      </c>
      <c r="B25" s="656"/>
      <c r="C25" s="663"/>
      <c r="D25" s="270"/>
      <c r="E25" s="416"/>
      <c r="F25" s="289"/>
      <c r="G25" s="678"/>
      <c r="H25" s="344"/>
      <c r="I25" s="18"/>
      <c r="J25" s="241"/>
      <c r="K25" s="241"/>
      <c r="L25" s="241"/>
      <c r="M25" s="147"/>
      <c r="N25" s="241"/>
      <c r="O25" s="241"/>
      <c r="P25" s="241"/>
      <c r="Q25" s="150"/>
      <c r="R25" s="698"/>
      <c r="S25" s="241"/>
      <c r="T25" s="241"/>
      <c r="U25" s="147"/>
      <c r="V25" s="241"/>
      <c r="W25" s="241"/>
      <c r="X25" s="241"/>
      <c r="Y25" s="147"/>
      <c r="Z25" s="91"/>
      <c r="AA25" s="344"/>
      <c r="AB25" s="678"/>
      <c r="AC25" s="135"/>
      <c r="AD25" s="414"/>
      <c r="AE25" s="270"/>
      <c r="AF25" s="663"/>
      <c r="AG25" s="658"/>
      <c r="BA25" s="440">
        <f t="shared" si="45"/>
        <v>60</v>
      </c>
      <c r="BB25" s="327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64"/>
      <c r="BR25" s="263"/>
      <c r="BS25" s="239"/>
      <c r="BT25" s="239"/>
      <c r="BU25" s="239"/>
      <c r="BV25" s="239"/>
      <c r="BW25" s="239"/>
      <c r="BX25" s="239"/>
      <c r="BY25" s="239"/>
      <c r="BZ25" s="239"/>
      <c r="CA25" s="239"/>
      <c r="CB25" s="239"/>
      <c r="CC25" s="239"/>
      <c r="CD25" s="239"/>
      <c r="CE25" s="239"/>
      <c r="CF25" s="239"/>
      <c r="CG25" s="298"/>
      <c r="CH25" s="263"/>
      <c r="CI25" s="239"/>
      <c r="CJ25" s="239"/>
      <c r="CK25" s="239"/>
      <c r="CL25" s="239"/>
      <c r="CM25" s="239"/>
      <c r="CN25" s="239"/>
      <c r="CO25" s="239"/>
      <c r="CP25" s="239"/>
      <c r="CQ25" s="239"/>
      <c r="CR25" s="239"/>
      <c r="CS25" s="239"/>
      <c r="CT25" s="239"/>
      <c r="CU25" s="239"/>
      <c r="CV25" s="239"/>
      <c r="CW25" s="298"/>
      <c r="DJ25" s="705"/>
      <c r="DK25" s="710"/>
      <c r="DL25" s="2"/>
      <c r="DM25" s="2"/>
      <c r="DN25" s="2"/>
      <c r="DO25" s="2"/>
      <c r="DP25" s="2"/>
      <c r="DQ25" s="2"/>
      <c r="DR25" s="715"/>
      <c r="DS25" s="706"/>
    </row>
    <row r="26" spans="1:165" x14ac:dyDescent="0.25">
      <c r="A26" s="440">
        <f t="shared" si="44"/>
        <v>8</v>
      </c>
      <c r="B26" s="656"/>
      <c r="C26" s="663"/>
      <c r="D26" s="270"/>
      <c r="E26" s="414"/>
      <c r="F26" s="289"/>
      <c r="G26" s="678"/>
      <c r="H26" s="344"/>
      <c r="I26" s="91"/>
      <c r="J26" s="91"/>
      <c r="K26" s="91"/>
      <c r="L26" s="91"/>
      <c r="M26" s="91"/>
      <c r="N26" s="91"/>
      <c r="O26" s="91"/>
      <c r="P26" s="91"/>
      <c r="Q26" s="673"/>
      <c r="R26" s="698"/>
      <c r="S26" s="91"/>
      <c r="T26" s="91"/>
      <c r="U26" s="91"/>
      <c r="V26" s="91"/>
      <c r="W26" s="91"/>
      <c r="X26" s="91"/>
      <c r="Y26" s="91"/>
      <c r="Z26" s="91"/>
      <c r="AA26" s="344"/>
      <c r="AB26" s="678"/>
      <c r="AC26" s="289"/>
      <c r="AD26" s="414"/>
      <c r="AE26" s="270"/>
      <c r="AF26" s="663"/>
      <c r="AG26" s="657"/>
      <c r="BA26" s="440">
        <f t="shared" si="45"/>
        <v>70</v>
      </c>
      <c r="BB26" s="327"/>
      <c r="BC26" s="239"/>
      <c r="BD26" s="239"/>
      <c r="BE26" s="17"/>
      <c r="BF26" s="239"/>
      <c r="BG26" s="239"/>
      <c r="BH26" s="239"/>
      <c r="BI26" s="17"/>
      <c r="BJ26" s="239"/>
      <c r="BK26" s="239"/>
      <c r="BL26" s="239"/>
      <c r="BM26" s="17"/>
      <c r="BN26" s="239"/>
      <c r="BO26" s="239"/>
      <c r="BP26" s="239"/>
      <c r="BQ26" s="26"/>
      <c r="BR26" s="263"/>
      <c r="BS26" s="239"/>
      <c r="BT26" s="239"/>
      <c r="BU26" s="17"/>
      <c r="BV26" s="239"/>
      <c r="BW26" s="239"/>
      <c r="BX26" s="239"/>
      <c r="BY26" s="17"/>
      <c r="BZ26" s="239"/>
      <c r="CA26" s="239"/>
      <c r="CB26" s="239"/>
      <c r="CC26" s="17"/>
      <c r="CD26" s="239"/>
      <c r="CE26" s="239"/>
      <c r="CF26" s="239"/>
      <c r="CG26" s="258"/>
      <c r="CH26" s="263"/>
      <c r="CI26" s="239"/>
      <c r="CJ26" s="239"/>
      <c r="CK26" s="17"/>
      <c r="CL26" s="239"/>
      <c r="CM26" s="239"/>
      <c r="CN26" s="239"/>
      <c r="CO26" s="17"/>
      <c r="CP26" s="239"/>
      <c r="CQ26" s="239"/>
      <c r="CR26" s="239"/>
      <c r="CS26" s="17"/>
      <c r="CT26" s="239"/>
      <c r="CU26" s="239"/>
      <c r="CV26" s="239"/>
      <c r="CW26" s="258"/>
      <c r="DJ26" s="705"/>
      <c r="DK26" s="10"/>
      <c r="DL26" s="711"/>
      <c r="DM26" s="6"/>
      <c r="DN26" s="6"/>
      <c r="DO26" s="6"/>
      <c r="DP26" s="6"/>
      <c r="DQ26" s="714"/>
      <c r="DR26" s="9"/>
      <c r="DS26" s="706"/>
    </row>
    <row r="27" spans="1:165" x14ac:dyDescent="0.25">
      <c r="A27" s="440">
        <f t="shared" si="44"/>
        <v>9</v>
      </c>
      <c r="B27" s="656"/>
      <c r="C27" s="663"/>
      <c r="D27" s="270"/>
      <c r="E27" s="414"/>
      <c r="F27" s="289"/>
      <c r="G27" s="678"/>
      <c r="H27" s="344"/>
      <c r="I27" s="344"/>
      <c r="J27" s="344"/>
      <c r="K27" s="344"/>
      <c r="L27" s="344"/>
      <c r="M27" s="344"/>
      <c r="N27" s="344"/>
      <c r="O27" s="344"/>
      <c r="P27" s="344"/>
      <c r="Q27" s="676"/>
      <c r="R27" s="698"/>
      <c r="S27" s="344"/>
      <c r="T27" s="344"/>
      <c r="U27" s="344"/>
      <c r="V27" s="344"/>
      <c r="W27" s="344"/>
      <c r="X27" s="344"/>
      <c r="Y27" s="344"/>
      <c r="Z27" s="344"/>
      <c r="AA27" s="344"/>
      <c r="AB27" s="678"/>
      <c r="AC27" s="289"/>
      <c r="AD27" s="414"/>
      <c r="AE27" s="270"/>
      <c r="AF27" s="663"/>
      <c r="AG27" s="657"/>
      <c r="BA27" s="440">
        <f t="shared" si="45"/>
        <v>80</v>
      </c>
      <c r="BB27" s="327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64"/>
      <c r="BR27" s="263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98"/>
      <c r="CH27" s="263"/>
      <c r="CI27" s="239"/>
      <c r="CJ27" s="239"/>
      <c r="CK27" s="239"/>
      <c r="CL27" s="239"/>
      <c r="CM27" s="239"/>
      <c r="CN27" s="239"/>
      <c r="CO27" s="239"/>
      <c r="CP27" s="239"/>
      <c r="CQ27" s="239"/>
      <c r="CR27" s="239"/>
      <c r="CS27" s="239"/>
      <c r="CT27" s="239"/>
      <c r="CU27" s="239"/>
      <c r="CV27" s="239"/>
      <c r="CW27" s="298"/>
      <c r="DJ27" s="705"/>
      <c r="DK27" s="10"/>
      <c r="DL27" s="6"/>
      <c r="DM27" s="711"/>
      <c r="DN27" s="6"/>
      <c r="DO27" s="6"/>
      <c r="DP27" s="714"/>
      <c r="DQ27" s="6"/>
      <c r="DR27" s="9"/>
      <c r="DS27" s="706"/>
    </row>
    <row r="28" spans="1:165" x14ac:dyDescent="0.25">
      <c r="A28" s="440">
        <f t="shared" si="44"/>
        <v>10</v>
      </c>
      <c r="B28" s="656"/>
      <c r="C28" s="663"/>
      <c r="D28" s="270"/>
      <c r="E28" s="414"/>
      <c r="F28" s="289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9"/>
      <c r="R28" s="69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289"/>
      <c r="AD28" s="414"/>
      <c r="AE28" s="270"/>
      <c r="AF28" s="663"/>
      <c r="AG28" s="657"/>
      <c r="BA28" s="440">
        <f t="shared" si="45"/>
        <v>90</v>
      </c>
      <c r="BB28" s="327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39"/>
      <c r="CF28" s="239"/>
      <c r="CG28" s="298"/>
      <c r="CH28" s="263"/>
      <c r="CI28" s="239"/>
      <c r="CJ28" s="239"/>
      <c r="CK28" s="239"/>
      <c r="CL28" s="239"/>
      <c r="CM28" s="239"/>
      <c r="CN28" s="239"/>
      <c r="CO28" s="239"/>
      <c r="CP28" s="239"/>
      <c r="CQ28" s="239"/>
      <c r="CR28" s="239"/>
      <c r="CS28" s="239"/>
      <c r="CT28" s="239"/>
      <c r="CU28" s="239"/>
      <c r="CV28" s="239"/>
      <c r="CW28" s="298"/>
      <c r="DJ28" s="705"/>
      <c r="DK28" s="10"/>
      <c r="DL28" s="6"/>
      <c r="DM28" s="6"/>
      <c r="DN28" s="711"/>
      <c r="DO28" s="714"/>
      <c r="DP28" s="6"/>
      <c r="DQ28" s="6"/>
      <c r="DR28" s="9"/>
      <c r="DS28" s="706"/>
    </row>
    <row r="29" spans="1:165" x14ac:dyDescent="0.25">
      <c r="A29" s="440">
        <f t="shared" si="44"/>
        <v>11</v>
      </c>
      <c r="B29" s="656"/>
      <c r="C29" s="663"/>
      <c r="D29" s="270"/>
      <c r="E29" s="416"/>
      <c r="F29" s="289"/>
      <c r="G29" s="289"/>
      <c r="H29" s="289"/>
      <c r="I29" s="135"/>
      <c r="J29" s="289"/>
      <c r="K29" s="289"/>
      <c r="L29" s="289"/>
      <c r="M29" s="135"/>
      <c r="N29" s="289"/>
      <c r="O29" s="289"/>
      <c r="P29" s="289"/>
      <c r="Q29" s="387"/>
      <c r="R29" s="698"/>
      <c r="S29" s="289"/>
      <c r="T29" s="289"/>
      <c r="U29" s="135"/>
      <c r="V29" s="289"/>
      <c r="W29" s="289"/>
      <c r="X29" s="289"/>
      <c r="Y29" s="135"/>
      <c r="Z29" s="289"/>
      <c r="AA29" s="289"/>
      <c r="AB29" s="289"/>
      <c r="AC29" s="135"/>
      <c r="AD29" s="414"/>
      <c r="AE29" s="270"/>
      <c r="AF29" s="663"/>
      <c r="AG29" s="658"/>
      <c r="BA29" s="440">
        <f t="shared" si="45"/>
        <v>100</v>
      </c>
      <c r="BB29" s="327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64"/>
      <c r="BR29" s="263"/>
      <c r="BS29" s="239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39"/>
      <c r="CF29" s="239"/>
      <c r="CG29" s="298"/>
      <c r="CH29" s="263"/>
      <c r="CI29" s="239"/>
      <c r="CJ29" s="239"/>
      <c r="CK29" s="239"/>
      <c r="CL29" s="239"/>
      <c r="CM29" s="239"/>
      <c r="CN29" s="239"/>
      <c r="CO29" s="239"/>
      <c r="CP29" s="239"/>
      <c r="CQ29" s="239"/>
      <c r="CR29" s="239"/>
      <c r="CS29" s="239"/>
      <c r="CT29" s="239"/>
      <c r="CU29" s="239"/>
      <c r="CV29" s="239"/>
      <c r="CW29" s="298"/>
      <c r="DJ29" s="705"/>
      <c r="DK29" s="10"/>
      <c r="DL29" s="6"/>
      <c r="DM29" s="6"/>
      <c r="DN29" s="714"/>
      <c r="DO29" s="711"/>
      <c r="DP29" s="6"/>
      <c r="DQ29" s="6"/>
      <c r="DR29" s="9"/>
      <c r="DS29" s="706"/>
    </row>
    <row r="30" spans="1:165" x14ac:dyDescent="0.25">
      <c r="A30" s="440">
        <f t="shared" si="44"/>
        <v>12</v>
      </c>
      <c r="B30" s="656"/>
      <c r="C30" s="663"/>
      <c r="D30" s="270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5"/>
      <c r="R30" s="698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270"/>
      <c r="AF30" s="663"/>
      <c r="AG30" s="657"/>
      <c r="BA30" s="440">
        <f t="shared" si="45"/>
        <v>110</v>
      </c>
      <c r="BB30" s="327"/>
      <c r="BC30" s="239"/>
      <c r="BD30" s="239"/>
      <c r="BE30" s="17"/>
      <c r="BF30" s="239"/>
      <c r="BG30" s="239"/>
      <c r="BH30" s="239"/>
      <c r="BI30" s="17"/>
      <c r="BJ30" s="239"/>
      <c r="BK30" s="239"/>
      <c r="BL30" s="239"/>
      <c r="BM30" s="17"/>
      <c r="BN30" s="239"/>
      <c r="BO30" s="239"/>
      <c r="BP30" s="239"/>
      <c r="BQ30" s="26"/>
      <c r="BR30" s="263"/>
      <c r="BS30" s="239"/>
      <c r="BT30" s="239"/>
      <c r="BU30" s="17"/>
      <c r="BV30" s="239"/>
      <c r="BW30" s="239"/>
      <c r="BX30" s="239"/>
      <c r="BY30" s="17"/>
      <c r="BZ30" s="239"/>
      <c r="CA30" s="239"/>
      <c r="CB30" s="239"/>
      <c r="CC30" s="17"/>
      <c r="CD30" s="239"/>
      <c r="CE30" s="239"/>
      <c r="CF30" s="239"/>
      <c r="CG30" s="258"/>
      <c r="CH30" s="263"/>
      <c r="CI30" s="239"/>
      <c r="CJ30" s="239"/>
      <c r="CK30" s="17"/>
      <c r="CL30" s="239"/>
      <c r="CM30" s="239"/>
      <c r="CN30" s="239"/>
      <c r="CO30" s="17"/>
      <c r="CP30" s="239"/>
      <c r="CQ30" s="239"/>
      <c r="CR30" s="239"/>
      <c r="CS30" s="17"/>
      <c r="CT30" s="239"/>
      <c r="CU30" s="239"/>
      <c r="CV30" s="239"/>
      <c r="CW30" s="258"/>
      <c r="DJ30" s="705"/>
      <c r="DK30" s="10"/>
      <c r="DL30" s="6"/>
      <c r="DM30" s="714"/>
      <c r="DN30" s="6"/>
      <c r="DO30" s="6"/>
      <c r="DP30" s="711"/>
      <c r="DQ30" s="6"/>
      <c r="DR30" s="9"/>
      <c r="DS30" s="706"/>
    </row>
    <row r="31" spans="1:165" x14ac:dyDescent="0.25">
      <c r="A31" s="440">
        <f t="shared" si="44"/>
        <v>13</v>
      </c>
      <c r="B31" s="656"/>
      <c r="C31" s="663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89"/>
      <c r="R31" s="698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663"/>
      <c r="AG31" s="657"/>
      <c r="BA31" s="440">
        <f t="shared" si="45"/>
        <v>120</v>
      </c>
      <c r="BB31" s="327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39"/>
      <c r="BX31" s="239"/>
      <c r="BY31" s="239"/>
      <c r="BZ31" s="239"/>
      <c r="CA31" s="239"/>
      <c r="CB31" s="239"/>
      <c r="CC31" s="239"/>
      <c r="CD31" s="239"/>
      <c r="CE31" s="239"/>
      <c r="CF31" s="239"/>
      <c r="CG31" s="298"/>
      <c r="CH31" s="263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98"/>
      <c r="DJ31" s="705"/>
      <c r="DK31" s="10"/>
      <c r="DL31" s="714"/>
      <c r="DM31" s="6"/>
      <c r="DN31" s="6"/>
      <c r="DO31" s="6"/>
      <c r="DP31" s="6"/>
      <c r="DQ31" s="711"/>
      <c r="DR31" s="9"/>
      <c r="DS31" s="706"/>
    </row>
    <row r="32" spans="1:165" x14ac:dyDescent="0.25">
      <c r="A32" s="440">
        <f t="shared" si="44"/>
        <v>14</v>
      </c>
      <c r="B32" s="656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3"/>
      <c r="P32" s="663"/>
      <c r="Q32" s="664"/>
      <c r="R32" s="698"/>
      <c r="S32" s="663"/>
      <c r="T32" s="663"/>
      <c r="U32" s="663"/>
      <c r="V32" s="663"/>
      <c r="W32" s="663"/>
      <c r="X32" s="663"/>
      <c r="Y32" s="663"/>
      <c r="Z32" s="663"/>
      <c r="AA32" s="663"/>
      <c r="AB32" s="663"/>
      <c r="AC32" s="663"/>
      <c r="AD32" s="663"/>
      <c r="AE32" s="663"/>
      <c r="AF32" s="663"/>
      <c r="AG32" s="657"/>
      <c r="BA32" s="440">
        <f t="shared" si="45"/>
        <v>130</v>
      </c>
      <c r="BB32" s="327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64"/>
      <c r="BR32" s="263"/>
      <c r="BS32" s="239"/>
      <c r="BT32" s="239"/>
      <c r="BU32" s="239"/>
      <c r="BV32" s="239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98"/>
      <c r="CH32" s="263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98"/>
      <c r="DJ32" s="705"/>
      <c r="DK32" s="713"/>
      <c r="DL32" s="14"/>
      <c r="DM32" s="14"/>
      <c r="DN32" s="14"/>
      <c r="DO32" s="14"/>
      <c r="DP32" s="14"/>
      <c r="DQ32" s="14"/>
      <c r="DR32" s="712"/>
      <c r="DS32" s="706"/>
    </row>
    <row r="33" spans="1:123" ht="15.75" thickBot="1" x14ac:dyDescent="0.3">
      <c r="A33" s="440">
        <f t="shared" si="44"/>
        <v>15</v>
      </c>
      <c r="B33" s="659"/>
      <c r="C33" s="660"/>
      <c r="D33" s="660"/>
      <c r="E33" s="661"/>
      <c r="F33" s="660"/>
      <c r="G33" s="660"/>
      <c r="H33" s="660"/>
      <c r="I33" s="661"/>
      <c r="J33" s="660"/>
      <c r="K33" s="660"/>
      <c r="L33" s="660"/>
      <c r="M33" s="661"/>
      <c r="N33" s="660"/>
      <c r="O33" s="660"/>
      <c r="P33" s="660"/>
      <c r="Q33" s="662"/>
      <c r="R33" s="699"/>
      <c r="S33" s="660"/>
      <c r="T33" s="660"/>
      <c r="U33" s="661"/>
      <c r="V33" s="660"/>
      <c r="W33" s="660"/>
      <c r="X33" s="660"/>
      <c r="Y33" s="661"/>
      <c r="Z33" s="660"/>
      <c r="AA33" s="660"/>
      <c r="AB33" s="660"/>
      <c r="AC33" s="661"/>
      <c r="AD33" s="660"/>
      <c r="AE33" s="660"/>
      <c r="AF33" s="660"/>
      <c r="AG33" s="662"/>
      <c r="BA33" s="440">
        <f t="shared" si="45"/>
        <v>140</v>
      </c>
      <c r="BB33" s="327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64"/>
      <c r="BR33" s="263"/>
      <c r="BS33" s="239"/>
      <c r="BT33" s="239"/>
      <c r="BU33" s="239"/>
      <c r="BV33" s="239"/>
      <c r="BW33" s="239"/>
      <c r="BX33" s="239"/>
      <c r="BY33" s="239"/>
      <c r="BZ33" s="239"/>
      <c r="CA33" s="239"/>
      <c r="CB33" s="239"/>
      <c r="CC33" s="239"/>
      <c r="CD33" s="239"/>
      <c r="CE33" s="239"/>
      <c r="CF33" s="239"/>
      <c r="CG33" s="298"/>
      <c r="CH33" s="263"/>
      <c r="CI33" s="239"/>
      <c r="CJ33" s="239"/>
      <c r="CK33" s="239"/>
      <c r="CL33" s="239"/>
      <c r="CM33" s="239"/>
      <c r="CN33" s="239"/>
      <c r="CO33" s="239"/>
      <c r="CP33" s="239"/>
      <c r="CQ33" s="239"/>
      <c r="CR33" s="239"/>
      <c r="CS33" s="239"/>
      <c r="CT33" s="239"/>
      <c r="CU33" s="239"/>
      <c r="CV33" s="239"/>
      <c r="CW33" s="298"/>
      <c r="DJ33" s="707"/>
      <c r="DK33" s="708"/>
      <c r="DL33" s="708"/>
      <c r="DM33" s="708"/>
      <c r="DN33" s="708"/>
      <c r="DO33" s="708"/>
      <c r="DP33" s="708"/>
      <c r="DQ33" s="708"/>
      <c r="DR33" s="708"/>
      <c r="DS33" s="709"/>
    </row>
    <row r="34" spans="1:123" x14ac:dyDescent="0.25">
      <c r="A34" s="17" t="s">
        <v>395</v>
      </c>
      <c r="BA34" s="440">
        <f t="shared" si="45"/>
        <v>150</v>
      </c>
      <c r="BB34" s="594"/>
      <c r="BC34" s="595"/>
      <c r="BD34" s="595"/>
      <c r="BE34" s="213"/>
      <c r="BF34" s="595"/>
      <c r="BG34" s="595"/>
      <c r="BH34" s="595"/>
      <c r="BI34" s="213"/>
      <c r="BJ34" s="595"/>
      <c r="BK34" s="595"/>
      <c r="BL34" s="595"/>
      <c r="BM34" s="213"/>
      <c r="BN34" s="595"/>
      <c r="BO34" s="595"/>
      <c r="BP34" s="595"/>
      <c r="BQ34" s="273"/>
      <c r="BR34" s="594"/>
      <c r="BS34" s="595"/>
      <c r="BT34" s="595"/>
      <c r="BU34" s="213"/>
      <c r="BV34" s="595"/>
      <c r="BW34" s="595"/>
      <c r="BX34" s="595"/>
      <c r="BY34" s="213"/>
      <c r="BZ34" s="595"/>
      <c r="CA34" s="595"/>
      <c r="CB34" s="595"/>
      <c r="CC34" s="213"/>
      <c r="CD34" s="595"/>
      <c r="CE34" s="595"/>
      <c r="CF34" s="595"/>
      <c r="CG34" s="273"/>
      <c r="CH34" s="594"/>
      <c r="CI34" s="595"/>
      <c r="CJ34" s="595"/>
      <c r="CK34" s="213"/>
      <c r="CL34" s="595"/>
      <c r="CM34" s="595"/>
      <c r="CN34" s="595"/>
      <c r="CO34" s="213"/>
      <c r="CP34" s="595"/>
      <c r="CQ34" s="595"/>
      <c r="CR34" s="595"/>
      <c r="CS34" s="213"/>
      <c r="CT34" s="595"/>
      <c r="CU34" s="595"/>
      <c r="CV34" s="595"/>
      <c r="CW34" s="273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7">
        <v>5</v>
      </c>
      <c r="C2" s="737">
        <v>52</v>
      </c>
      <c r="D2" s="737">
        <v>128</v>
      </c>
      <c r="E2" s="737">
        <v>129</v>
      </c>
      <c r="F2" s="737">
        <v>131</v>
      </c>
      <c r="G2" s="737">
        <v>132</v>
      </c>
      <c r="H2" s="421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6">
        <f>L2/$K$1</f>
        <v>7.3437500000000005E-3</v>
      </c>
      <c r="N2" s="426" t="str">
        <f>CONCATENATE("double ore", A2, " = ", M2 )</f>
        <v>double oreCoal = 0.00734375</v>
      </c>
    </row>
    <row r="3" spans="1:14" x14ac:dyDescent="0.25">
      <c r="A3" t="s">
        <v>72</v>
      </c>
      <c r="B3" s="737">
        <v>5</v>
      </c>
      <c r="C3" s="737">
        <v>54</v>
      </c>
      <c r="D3" s="737">
        <v>64</v>
      </c>
      <c r="E3" s="737">
        <v>65</v>
      </c>
      <c r="F3" s="737">
        <v>67</v>
      </c>
      <c r="G3" s="737">
        <v>68</v>
      </c>
      <c r="H3" s="421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6">
        <f t="shared" ref="M3:M9" si="3">L3/$K$1</f>
        <v>4.5937499999999997E-3</v>
      </c>
      <c r="N3" s="426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7">
        <v>14</v>
      </c>
      <c r="C4" s="737">
        <v>16</v>
      </c>
      <c r="D4" s="737">
        <v>23</v>
      </c>
      <c r="E4" s="737">
        <v>31</v>
      </c>
      <c r="F4" s="737">
        <v>33</v>
      </c>
      <c r="G4" s="737">
        <v>34</v>
      </c>
      <c r="H4" s="421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6">
        <f t="shared" si="3"/>
        <v>3.1250000000000001E-5</v>
      </c>
      <c r="N4" s="426" t="str">
        <f t="shared" si="4"/>
        <v>double oreLapis = 0.00003125</v>
      </c>
    </row>
    <row r="5" spans="1:14" x14ac:dyDescent="0.25">
      <c r="A5" t="s">
        <v>151</v>
      </c>
      <c r="B5" s="737">
        <v>5</v>
      </c>
      <c r="C5" s="737">
        <v>29</v>
      </c>
      <c r="D5" s="737">
        <v>29</v>
      </c>
      <c r="E5" s="737">
        <v>31</v>
      </c>
      <c r="F5" s="737">
        <v>33</v>
      </c>
      <c r="G5" s="737">
        <v>34</v>
      </c>
      <c r="H5" s="421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6">
        <f t="shared" si="3"/>
        <v>5.6250000000000007E-4</v>
      </c>
      <c r="N5" s="426" t="str">
        <f t="shared" si="4"/>
        <v>double oreGold = 0.0005625</v>
      </c>
    </row>
    <row r="6" spans="1:14" x14ac:dyDescent="0.25">
      <c r="A6" t="s">
        <v>439</v>
      </c>
      <c r="B6" s="737">
        <v>5</v>
      </c>
      <c r="C6" s="737">
        <v>12</v>
      </c>
      <c r="D6" s="737">
        <v>12</v>
      </c>
      <c r="E6" s="737">
        <v>13</v>
      </c>
      <c r="F6" s="737">
        <v>15</v>
      </c>
      <c r="G6" s="737">
        <v>16</v>
      </c>
      <c r="H6" s="421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6">
        <f t="shared" si="3"/>
        <v>1.09375E-4</v>
      </c>
      <c r="N6" s="426" t="str">
        <f t="shared" si="4"/>
        <v>double oreDiamond = 0.000109375</v>
      </c>
    </row>
    <row r="7" spans="1:14" x14ac:dyDescent="0.25">
      <c r="A7" t="s">
        <v>438</v>
      </c>
      <c r="B7" s="737">
        <v>5</v>
      </c>
      <c r="C7" s="737">
        <v>12</v>
      </c>
      <c r="D7" s="737">
        <v>12</v>
      </c>
      <c r="E7" s="737">
        <v>13</v>
      </c>
      <c r="F7" s="737">
        <v>15</v>
      </c>
      <c r="G7" s="737">
        <v>16</v>
      </c>
      <c r="H7" s="421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6">
        <f t="shared" si="3"/>
        <v>8.7500000000000002E-4</v>
      </c>
      <c r="N7" s="426" t="str">
        <f t="shared" si="4"/>
        <v>double oreRedstone = 0.000875</v>
      </c>
    </row>
    <row r="8" spans="1:14" x14ac:dyDescent="0.25">
      <c r="A8" t="s">
        <v>593</v>
      </c>
      <c r="B8" s="737">
        <v>5</v>
      </c>
      <c r="C8" s="737">
        <v>29</v>
      </c>
      <c r="D8" s="737">
        <v>29</v>
      </c>
      <c r="E8" s="737">
        <v>30</v>
      </c>
      <c r="F8" s="737">
        <v>32</v>
      </c>
      <c r="G8" s="737">
        <v>33</v>
      </c>
      <c r="H8" s="421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6">
        <f t="shared" si="3"/>
        <v>5.6250000000000007E-4</v>
      </c>
      <c r="N8" s="426" t="str">
        <f t="shared" si="4"/>
        <v>double oreEmerald = 0.0005625</v>
      </c>
    </row>
    <row r="9" spans="1:14" x14ac:dyDescent="0.25">
      <c r="A9" t="s">
        <v>148</v>
      </c>
      <c r="B9" s="737">
        <v>5</v>
      </c>
      <c r="C9" s="737">
        <v>54</v>
      </c>
      <c r="D9" s="737">
        <v>64</v>
      </c>
      <c r="E9" s="737">
        <v>65</v>
      </c>
      <c r="F9" s="737">
        <v>67</v>
      </c>
      <c r="G9" s="737">
        <v>68</v>
      </c>
      <c r="H9" s="421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6">
        <f t="shared" si="3"/>
        <v>4.5937499999999997E-3</v>
      </c>
      <c r="N9" s="426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7">
        <v>20</v>
      </c>
      <c r="C12" s="737">
        <v>12</v>
      </c>
      <c r="D12" s="737">
        <v>64</v>
      </c>
      <c r="E12" s="737">
        <v>40</v>
      </c>
      <c r="F12">
        <f>B12*C12</f>
        <v>240</v>
      </c>
      <c r="G12">
        <f>D12-E12</f>
        <v>24</v>
      </c>
      <c r="H12">
        <f>16*16*G12</f>
        <v>6144</v>
      </c>
      <c r="I12" s="421">
        <f>F12/H12</f>
        <v>3.90625E-2</v>
      </c>
      <c r="J12" s="421">
        <f>H12/(16 * 16 * 64)</f>
        <v>0.375</v>
      </c>
      <c r="K12" s="426">
        <f>I12*J12</f>
        <v>1.46484375E-2</v>
      </c>
      <c r="L12" s="426" t="str">
        <f>CONCATENATE("double ore",A12, " = ", K12 * 10, ";")</f>
        <v>double oreGravel = 0.146484375;</v>
      </c>
    </row>
    <row r="13" spans="1:14" x14ac:dyDescent="0.25">
      <c r="A13" t="s">
        <v>436</v>
      </c>
      <c r="B13" s="737">
        <v>15</v>
      </c>
      <c r="C13" s="737">
        <v>8</v>
      </c>
      <c r="D13" s="737">
        <v>64</v>
      </c>
      <c r="E13" s="737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21">
        <f t="shared" ref="I13:I19" si="8">F13/H13</f>
        <v>9.765625E-3</v>
      </c>
      <c r="J13" s="421">
        <f t="shared" ref="J13:J19" si="9">H13/(16 * 16 * 64)</f>
        <v>0.75</v>
      </c>
      <c r="K13" s="426">
        <f t="shared" ref="K13:K19" si="10">I13*J13</f>
        <v>7.32421875E-3</v>
      </c>
      <c r="L13" s="426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7">
        <v>12</v>
      </c>
      <c r="C14" s="737">
        <v>8</v>
      </c>
      <c r="D14" s="737">
        <v>61</v>
      </c>
      <c r="E14" s="737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21">
        <f t="shared" si="8"/>
        <v>7.3529411764705881E-3</v>
      </c>
      <c r="J14" s="421">
        <f t="shared" si="9"/>
        <v>0.796875</v>
      </c>
      <c r="K14" s="426">
        <f t="shared" si="10"/>
        <v>5.859375E-3</v>
      </c>
      <c r="L14" s="426" t="str">
        <f t="shared" si="11"/>
        <v>double oreIron = 0.05859375;</v>
      </c>
    </row>
    <row r="15" spans="1:14" x14ac:dyDescent="0.25">
      <c r="A15" t="s">
        <v>151</v>
      </c>
      <c r="B15" s="737">
        <v>4</v>
      </c>
      <c r="C15" s="737">
        <v>3</v>
      </c>
      <c r="D15" s="737">
        <v>29</v>
      </c>
      <c r="E15" s="737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21">
        <f t="shared" si="8"/>
        <v>2.232142857142857E-3</v>
      </c>
      <c r="J15" s="421">
        <f t="shared" si="9"/>
        <v>0.328125</v>
      </c>
      <c r="K15" s="426">
        <f t="shared" si="10"/>
        <v>7.32421875E-4</v>
      </c>
      <c r="L15" s="426" t="str">
        <f t="shared" si="11"/>
        <v>double oreGold = 0.00732421875;</v>
      </c>
    </row>
    <row r="16" spans="1:14" x14ac:dyDescent="0.25">
      <c r="A16" t="s">
        <v>437</v>
      </c>
      <c r="B16" s="737">
        <v>2</v>
      </c>
      <c r="C16" s="737">
        <v>3</v>
      </c>
      <c r="D16" s="737">
        <v>25</v>
      </c>
      <c r="E16" s="737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21">
        <f t="shared" si="8"/>
        <v>1.3786764705882354E-3</v>
      </c>
      <c r="J16" s="421">
        <f t="shared" si="9"/>
        <v>0.265625</v>
      </c>
      <c r="K16" s="426">
        <f t="shared" si="10"/>
        <v>3.662109375E-4</v>
      </c>
      <c r="L16" s="426" t="str">
        <f t="shared" si="11"/>
        <v>double oreLapis = 0.003662109375;</v>
      </c>
    </row>
    <row r="17" spans="1:12" x14ac:dyDescent="0.25">
      <c r="A17" t="s">
        <v>438</v>
      </c>
      <c r="B17" s="737">
        <v>4</v>
      </c>
      <c r="C17" s="737">
        <v>10</v>
      </c>
      <c r="D17" s="737">
        <v>16</v>
      </c>
      <c r="E17" s="737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21">
        <f t="shared" si="8"/>
        <v>1.5625E-2</v>
      </c>
      <c r="J17" s="421">
        <f t="shared" si="9"/>
        <v>0.15625</v>
      </c>
      <c r="K17" s="426">
        <f t="shared" si="10"/>
        <v>2.44140625E-3</v>
      </c>
      <c r="L17" s="426" t="str">
        <f t="shared" si="11"/>
        <v>double oreRedstone = 0.0244140625;</v>
      </c>
    </row>
    <row r="18" spans="1:12" x14ac:dyDescent="0.25">
      <c r="A18" t="s">
        <v>439</v>
      </c>
      <c r="B18" s="737">
        <v>2</v>
      </c>
      <c r="C18" s="737">
        <v>3</v>
      </c>
      <c r="D18" s="737">
        <v>15</v>
      </c>
      <c r="E18" s="737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21">
        <f t="shared" si="8"/>
        <v>1.8028846153846155E-3</v>
      </c>
      <c r="J18" s="421">
        <f t="shared" si="9"/>
        <v>0.203125</v>
      </c>
      <c r="K18" s="426">
        <f t="shared" si="10"/>
        <v>3.662109375E-4</v>
      </c>
      <c r="L18" s="426" t="str">
        <f t="shared" si="11"/>
        <v>double oreDiamond = 0.003662109375;</v>
      </c>
    </row>
    <row r="19" spans="1:12" x14ac:dyDescent="0.25">
      <c r="A19" t="s">
        <v>593</v>
      </c>
      <c r="B19" s="737">
        <v>10</v>
      </c>
      <c r="C19" s="737">
        <v>1</v>
      </c>
      <c r="D19" s="737">
        <v>32</v>
      </c>
      <c r="E19" s="737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21">
        <f t="shared" si="8"/>
        <v>1.3020833333333333E-3</v>
      </c>
      <c r="J19" s="421">
        <f t="shared" si="9"/>
        <v>0.46875</v>
      </c>
      <c r="K19" s="426">
        <f t="shared" si="10"/>
        <v>6.103515625E-4</v>
      </c>
      <c r="L19" s="426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6</vt:i4>
      </vt:variant>
    </vt:vector>
  </HeadingPairs>
  <TitlesOfParts>
    <vt:vector size="74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2015-12-28T03:02:20Z</dcterms:modified>
</cp:coreProperties>
</file>