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activeTab="22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P19" i="49" l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K2" i="5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<sst xmlns="http://schemas.openxmlformats.org/spreadsheetml/2006/main" count="1533" uniqueCount="553">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</sst>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4" sqref="N4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49" si="10">COUNTIF(F$1:F$1000, F131)</f>
        <v>0</v>
      </c>
      <c r="I131">
        <f t="shared" ref="I131:I149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topLeftCell="H1" workbookViewId="0">
      <selection activeCell="BG23" sqref="BG23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0" workbookViewId="0">
      <selection activeCell="AU32" sqref="AU32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AB23" sqref="AB23"/>
      <selection pane="topRight" activeCell="O1" sqref="O1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4" t="s">
        <v>453</v>
      </c>
      <c r="I8" s="425" t="s">
        <v>449</v>
      </c>
      <c r="J8" s="425" t="s">
        <v>450</v>
      </c>
      <c r="K8" s="305" t="s">
        <v>442</v>
      </c>
      <c r="L8" s="305" t="s">
        <v>443</v>
      </c>
      <c r="M8" s="425" t="s">
        <v>451</v>
      </c>
      <c r="N8" s="425" t="s">
        <v>452</v>
      </c>
    </row>
    <row r="9" spans="1:18" x14ac:dyDescent="0.3">
      <c r="A9" s="305" t="s">
        <v>444</v>
      </c>
      <c r="B9" s="426">
        <v>0.01</v>
      </c>
      <c r="C9" s="427">
        <f t="shared" ref="C9:C17" si="0">$C$6*B9</f>
        <v>2.56</v>
      </c>
      <c r="D9" s="428">
        <f>C9*$C$3</f>
        <v>40.96</v>
      </c>
      <c r="H9" s="428"/>
      <c r="I9" s="305">
        <v>96</v>
      </c>
      <c r="J9" s="305">
        <v>40</v>
      </c>
      <c r="K9" s="429">
        <f>I9-J9</f>
        <v>56</v>
      </c>
      <c r="L9" s="305">
        <f t="shared" ref="L9:L17" si="1">K9*C9</f>
        <v>143.36000000000001</v>
      </c>
      <c r="M9" s="429">
        <f>L9/N9</f>
        <v>8.4329411764705888</v>
      </c>
      <c r="N9" s="433">
        <v>17</v>
      </c>
      <c r="O9" s="424">
        <v>40</v>
      </c>
      <c r="P9" s="428">
        <v>8</v>
      </c>
      <c r="Q9" s="424">
        <f>O9*P9</f>
        <v>320</v>
      </c>
      <c r="R9" s="432">
        <f t="shared" ref="R9:R17" si="2">Q9/K9</f>
        <v>5.7142857142857144</v>
      </c>
    </row>
    <row r="10" spans="1:18" x14ac:dyDescent="0.3">
      <c r="A10" s="305" t="s">
        <v>149</v>
      </c>
      <c r="B10" s="426">
        <v>0.01</v>
      </c>
      <c r="C10" s="427">
        <f t="shared" si="0"/>
        <v>2.56</v>
      </c>
      <c r="D10" s="428">
        <f t="shared" ref="D10:D17" si="3">C10*$C$3</f>
        <v>40.96</v>
      </c>
      <c r="H10" s="428"/>
      <c r="I10" s="305">
        <v>64</v>
      </c>
      <c r="J10" s="305">
        <v>40</v>
      </c>
      <c r="K10" s="429">
        <f t="shared" ref="K10" si="4">I10-J10</f>
        <v>24</v>
      </c>
      <c r="L10" s="305">
        <f t="shared" si="1"/>
        <v>61.44</v>
      </c>
      <c r="M10" s="429">
        <f t="shared" ref="M10" si="5">L10/N10</f>
        <v>7.68</v>
      </c>
      <c r="N10" s="433">
        <v>8</v>
      </c>
      <c r="O10" s="424">
        <v>8</v>
      </c>
      <c r="P10" s="428">
        <v>8</v>
      </c>
      <c r="Q10" s="424">
        <f t="shared" ref="Q10:Q17" si="6">O10*P10</f>
        <v>64</v>
      </c>
      <c r="R10" s="432">
        <f t="shared" si="2"/>
        <v>2.6666666666666665</v>
      </c>
    </row>
    <row r="11" spans="1:18" x14ac:dyDescent="0.3">
      <c r="A11" s="305" t="s">
        <v>148</v>
      </c>
      <c r="B11" s="426">
        <v>0.01</v>
      </c>
      <c r="C11" s="427">
        <f t="shared" si="0"/>
        <v>2.56</v>
      </c>
      <c r="D11" s="428">
        <f t="shared" si="3"/>
        <v>40.96</v>
      </c>
      <c r="H11" s="428"/>
      <c r="I11" s="305">
        <v>80</v>
      </c>
      <c r="J11" s="305">
        <v>48</v>
      </c>
      <c r="K11" s="429">
        <f>I11-J11</f>
        <v>32</v>
      </c>
      <c r="L11" s="305">
        <f t="shared" si="1"/>
        <v>81.92</v>
      </c>
      <c r="M11" s="429">
        <f>L11/N11</f>
        <v>8.1920000000000002</v>
      </c>
      <c r="N11" s="433">
        <v>10</v>
      </c>
      <c r="O11" s="424">
        <v>10</v>
      </c>
      <c r="P11" s="428">
        <v>8</v>
      </c>
      <c r="Q11" s="424">
        <f t="shared" si="6"/>
        <v>80</v>
      </c>
      <c r="R11" s="432">
        <f t="shared" si="2"/>
        <v>2.5</v>
      </c>
    </row>
    <row r="12" spans="1:18" x14ac:dyDescent="0.3">
      <c r="A12" s="305" t="s">
        <v>445</v>
      </c>
      <c r="B12" s="426">
        <v>0.01</v>
      </c>
      <c r="C12" s="427">
        <f t="shared" si="0"/>
        <v>2.56</v>
      </c>
      <c r="D12" s="428">
        <f t="shared" si="3"/>
        <v>40.96</v>
      </c>
      <c r="H12" s="428"/>
      <c r="I12" s="305">
        <v>128</v>
      </c>
      <c r="J12" s="305">
        <v>16</v>
      </c>
      <c r="K12" s="429">
        <f>I12-J12</f>
        <v>112</v>
      </c>
      <c r="L12" s="305">
        <f t="shared" si="1"/>
        <v>286.72000000000003</v>
      </c>
      <c r="M12" s="429">
        <f t="shared" ref="M12:M17" si="7">L12/N12</f>
        <v>8.1920000000000002</v>
      </c>
      <c r="N12" s="433">
        <v>35</v>
      </c>
      <c r="O12" s="424">
        <v>35</v>
      </c>
      <c r="P12" s="428">
        <v>8</v>
      </c>
      <c r="Q12" s="424">
        <f t="shared" si="6"/>
        <v>280</v>
      </c>
      <c r="R12" s="432">
        <f t="shared" si="2"/>
        <v>2.5</v>
      </c>
    </row>
    <row r="13" spans="1:18" x14ac:dyDescent="0.3">
      <c r="A13" s="305" t="s">
        <v>72</v>
      </c>
      <c r="B13" s="426">
        <v>6.0000000000000001E-3</v>
      </c>
      <c r="C13" s="427">
        <f t="shared" si="0"/>
        <v>1.536</v>
      </c>
      <c r="D13" s="428">
        <f t="shared" si="3"/>
        <v>24.576000000000001</v>
      </c>
      <c r="H13" s="428"/>
      <c r="I13" s="305">
        <v>68</v>
      </c>
      <c r="J13" s="305">
        <v>16</v>
      </c>
      <c r="K13" s="429">
        <f t="shared" ref="K13:K17" si="8">I13-J13</f>
        <v>52</v>
      </c>
      <c r="L13" s="305">
        <f t="shared" si="1"/>
        <v>79.872</v>
      </c>
      <c r="M13" s="429">
        <f t="shared" si="7"/>
        <v>7.9871999999999996</v>
      </c>
      <c r="N13" s="433">
        <v>10</v>
      </c>
      <c r="O13" s="424">
        <v>12</v>
      </c>
      <c r="P13" s="428">
        <v>8</v>
      </c>
      <c r="Q13" s="424">
        <f t="shared" si="6"/>
        <v>96</v>
      </c>
      <c r="R13" s="432">
        <f t="shared" si="2"/>
        <v>1.8461538461538463</v>
      </c>
    </row>
    <row r="14" spans="1:18" x14ac:dyDescent="0.3">
      <c r="A14" s="305" t="s">
        <v>151</v>
      </c>
      <c r="B14" s="426">
        <v>1.5E-3</v>
      </c>
      <c r="C14" s="427">
        <f t="shared" si="0"/>
        <v>0.38400000000000001</v>
      </c>
      <c r="D14" s="428">
        <f t="shared" si="3"/>
        <v>6.1440000000000001</v>
      </c>
      <c r="H14" s="428"/>
      <c r="I14" s="305">
        <v>34</v>
      </c>
      <c r="J14" s="305">
        <v>5</v>
      </c>
      <c r="K14" s="429">
        <f t="shared" si="8"/>
        <v>29</v>
      </c>
      <c r="L14" s="305">
        <f t="shared" si="1"/>
        <v>11.136000000000001</v>
      </c>
      <c r="M14" s="429">
        <f t="shared" si="7"/>
        <v>3.7120000000000002</v>
      </c>
      <c r="N14" s="433">
        <v>3</v>
      </c>
      <c r="O14" s="424">
        <v>4</v>
      </c>
      <c r="P14" s="428">
        <v>3</v>
      </c>
      <c r="Q14" s="424">
        <f t="shared" si="6"/>
        <v>12</v>
      </c>
      <c r="R14" s="432">
        <f t="shared" si="2"/>
        <v>0.41379310344827586</v>
      </c>
    </row>
    <row r="15" spans="1:18" x14ac:dyDescent="0.3">
      <c r="A15" s="305" t="s">
        <v>446</v>
      </c>
      <c r="B15" s="426">
        <v>1.4E-3</v>
      </c>
      <c r="C15" s="427">
        <f t="shared" si="0"/>
        <v>0.3584</v>
      </c>
      <c r="D15" s="428">
        <f t="shared" si="3"/>
        <v>5.7343999999999999</v>
      </c>
      <c r="H15" s="428"/>
      <c r="I15" s="305">
        <v>30</v>
      </c>
      <c r="J15" s="305">
        <v>5</v>
      </c>
      <c r="K15" s="429">
        <f>I15-J15</f>
        <v>25</v>
      </c>
      <c r="L15" s="305">
        <f t="shared" si="1"/>
        <v>8.9599999999999991</v>
      </c>
      <c r="M15" s="429">
        <f>L15/N15</f>
        <v>4.4799999999999995</v>
      </c>
      <c r="N15" s="433">
        <v>2</v>
      </c>
      <c r="O15" s="424">
        <v>3</v>
      </c>
      <c r="P15" s="428">
        <v>2</v>
      </c>
      <c r="Q15" s="424">
        <f t="shared" si="6"/>
        <v>6</v>
      </c>
      <c r="R15" s="432">
        <f t="shared" si="2"/>
        <v>0.24</v>
      </c>
    </row>
    <row r="16" spans="1:18" x14ac:dyDescent="0.3">
      <c r="A16" s="305" t="s">
        <v>447</v>
      </c>
      <c r="B16" s="426">
        <v>8.0000000000000002E-3</v>
      </c>
      <c r="C16" s="427">
        <f t="shared" si="0"/>
        <v>2.048</v>
      </c>
      <c r="D16" s="428">
        <f t="shared" si="3"/>
        <v>32.768000000000001</v>
      </c>
      <c r="H16" s="428"/>
      <c r="I16" s="305">
        <v>17</v>
      </c>
      <c r="J16" s="305">
        <v>8</v>
      </c>
      <c r="K16" s="429">
        <f t="shared" si="8"/>
        <v>9</v>
      </c>
      <c r="L16" s="305">
        <f t="shared" si="1"/>
        <v>18.432000000000002</v>
      </c>
      <c r="M16" s="429">
        <f t="shared" si="7"/>
        <v>3.6864000000000003</v>
      </c>
      <c r="N16" s="433">
        <v>5</v>
      </c>
      <c r="O16" s="424">
        <v>6</v>
      </c>
      <c r="P16" s="428">
        <v>4</v>
      </c>
      <c r="Q16" s="424">
        <f t="shared" si="6"/>
        <v>24</v>
      </c>
      <c r="R16" s="432">
        <f t="shared" si="2"/>
        <v>2.6666666666666665</v>
      </c>
    </row>
    <row r="17" spans="1:29" x14ac:dyDescent="0.3">
      <c r="A17" s="305" t="s">
        <v>448</v>
      </c>
      <c r="B17" s="426">
        <v>1.5E-3</v>
      </c>
      <c r="C17" s="427">
        <f t="shared" si="0"/>
        <v>0.38400000000000001</v>
      </c>
      <c r="D17" s="428">
        <f t="shared" si="3"/>
        <v>6.1440000000000001</v>
      </c>
      <c r="H17" s="428"/>
      <c r="I17" s="305">
        <v>16</v>
      </c>
      <c r="J17" s="305">
        <v>1</v>
      </c>
      <c r="K17" s="429">
        <f t="shared" si="8"/>
        <v>15</v>
      </c>
      <c r="L17" s="305">
        <f t="shared" si="1"/>
        <v>5.76</v>
      </c>
      <c r="M17" s="429">
        <f t="shared" si="7"/>
        <v>2.88</v>
      </c>
      <c r="N17" s="433">
        <v>2</v>
      </c>
      <c r="O17" s="424">
        <v>2</v>
      </c>
      <c r="P17" s="428">
        <v>2</v>
      </c>
      <c r="Q17" s="424">
        <f t="shared" si="6"/>
        <v>4</v>
      </c>
      <c r="R17" s="432">
        <f t="shared" si="2"/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454</v>
      </c>
      <c r="F21" s="424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 t="shared" ref="D22:D30" si="9">B9*$D$20</f>
        <v>598.23</v>
      </c>
      <c r="E22" s="428"/>
      <c r="F22" s="428">
        <f>K9*C9</f>
        <v>143.36000000000001</v>
      </c>
      <c r="G22" s="429">
        <f t="shared" ref="G22:G30" si="10">F22*$K$21</f>
        <v>1970.64</v>
      </c>
      <c r="H22" s="431">
        <f>G22/K$19</f>
        <v>4.3750000000000004E-3</v>
      </c>
      <c r="I22" s="428">
        <f t="shared" ref="I22:I30" si="11">Q9*$K$21</f>
        <v>4398.75</v>
      </c>
      <c r="J22" s="431">
        <f>I22/K$19</f>
        <v>9.765625E-3</v>
      </c>
      <c r="K22" s="430"/>
      <c r="L22" s="431">
        <f t="shared" ref="L22:L30" si="12">K22/K$19</f>
        <v>0</v>
      </c>
      <c r="M22" s="431"/>
      <c r="N22" s="305">
        <f t="shared" ref="N22:N30" si="13">F22*$O$21</f>
        <v>1659.8400000000001</v>
      </c>
      <c r="O22" s="305">
        <v>6511</v>
      </c>
      <c r="P22" s="431">
        <f t="shared" ref="P22:P30" si="14">O22/O$19</f>
        <v>1.9613336225178329E-2</v>
      </c>
      <c r="R22" s="305">
        <f t="shared" ref="R22:R30" si="15">F22*$S$21</f>
        <v>16620.800000000003</v>
      </c>
      <c r="S22" s="305">
        <v>50813</v>
      </c>
      <c r="T22" s="431">
        <f t="shared" ref="T22:T30" si="16">S22/S$19</f>
        <v>2.1949080793420415E-2</v>
      </c>
      <c r="W22" s="305">
        <v>18509</v>
      </c>
      <c r="X22" s="431">
        <f t="shared" ref="X22:X30" si="17">W22/W$19</f>
        <v>8.5976402824228908E-3</v>
      </c>
      <c r="Z22" s="305">
        <v>21511</v>
      </c>
      <c r="AA22" s="431">
        <f t="shared" ref="AA22:AA30" si="18">Z22/Z$19</f>
        <v>8.4655647382920109E-3</v>
      </c>
      <c r="AB22" s="305">
        <v>20101</v>
      </c>
      <c r="AC22" s="431">
        <f t="shared" ref="AC22:AC30" si="19">AB22/AB$19</f>
        <v>6.7127564078588104E-3</v>
      </c>
    </row>
    <row r="23" spans="1:29" x14ac:dyDescent="0.3">
      <c r="D23" s="428">
        <f t="shared" si="9"/>
        <v>598.23</v>
      </c>
      <c r="E23" s="428"/>
      <c r="F23" s="428">
        <f t="shared" ref="F23:F30" si="20">K10*C10</f>
        <v>61.44</v>
      </c>
      <c r="G23" s="429">
        <f t="shared" si="10"/>
        <v>844.56</v>
      </c>
      <c r="H23" s="431">
        <f t="shared" ref="H23:H30" si="21">G23/K$19</f>
        <v>1.8749999999999999E-3</v>
      </c>
      <c r="I23" s="428">
        <f t="shared" si="11"/>
        <v>879.75</v>
      </c>
      <c r="J23" s="431">
        <f t="shared" ref="J23:J30" si="22">I23/K$19</f>
        <v>1.953125E-3</v>
      </c>
      <c r="K23" s="430"/>
      <c r="L23" s="431">
        <f t="shared" si="12"/>
        <v>0</v>
      </c>
      <c r="N23" s="305">
        <f t="shared" si="13"/>
        <v>711.36</v>
      </c>
      <c r="P23" s="431">
        <f t="shared" si="14"/>
        <v>0</v>
      </c>
      <c r="R23" s="305">
        <f t="shared" si="15"/>
        <v>7123.2</v>
      </c>
      <c r="T23" s="431">
        <f t="shared" si="16"/>
        <v>0</v>
      </c>
      <c r="X23" s="431">
        <f t="shared" si="17"/>
        <v>0</v>
      </c>
      <c r="AA23" s="431">
        <f t="shared" si="18"/>
        <v>0</v>
      </c>
      <c r="AC23" s="431">
        <f t="shared" si="19"/>
        <v>0</v>
      </c>
    </row>
    <row r="24" spans="1:29" x14ac:dyDescent="0.3">
      <c r="D24" s="428">
        <f t="shared" si="9"/>
        <v>598.23</v>
      </c>
      <c r="E24" s="428"/>
      <c r="F24" s="428">
        <f t="shared" si="20"/>
        <v>81.92</v>
      </c>
      <c r="G24" s="429">
        <f t="shared" si="10"/>
        <v>1126.08</v>
      </c>
      <c r="H24" s="431">
        <f t="shared" si="21"/>
        <v>2.5000000000000001E-3</v>
      </c>
      <c r="I24" s="428">
        <f t="shared" si="11"/>
        <v>1099.6875</v>
      </c>
      <c r="J24" s="431">
        <f t="shared" si="22"/>
        <v>2.44140625E-3</v>
      </c>
      <c r="K24" s="430">
        <v>939</v>
      </c>
      <c r="L24" s="431">
        <f t="shared" si="12"/>
        <v>2.0846653878942882E-3</v>
      </c>
      <c r="N24" s="305">
        <f t="shared" si="13"/>
        <v>948.48</v>
      </c>
      <c r="P24" s="431">
        <f t="shared" si="14"/>
        <v>0</v>
      </c>
      <c r="R24" s="305">
        <f t="shared" si="15"/>
        <v>9497.6</v>
      </c>
      <c r="T24" s="431">
        <f t="shared" si="16"/>
        <v>0</v>
      </c>
      <c r="X24" s="431">
        <f t="shared" si="17"/>
        <v>0</v>
      </c>
      <c r="AA24" s="431">
        <f t="shared" si="18"/>
        <v>0</v>
      </c>
      <c r="AC24" s="431">
        <f t="shared" si="19"/>
        <v>0</v>
      </c>
    </row>
    <row r="25" spans="1:29" x14ac:dyDescent="0.3">
      <c r="D25" s="428">
        <f t="shared" si="9"/>
        <v>598.23</v>
      </c>
      <c r="E25" s="428"/>
      <c r="F25" s="428">
        <f t="shared" si="20"/>
        <v>286.72000000000003</v>
      </c>
      <c r="G25" s="429">
        <f t="shared" si="10"/>
        <v>3941.28</v>
      </c>
      <c r="H25" s="431">
        <f t="shared" si="21"/>
        <v>8.7500000000000008E-3</v>
      </c>
      <c r="I25" s="428">
        <f t="shared" si="11"/>
        <v>3848.90625</v>
      </c>
      <c r="J25" s="431">
        <f t="shared" si="22"/>
        <v>8.544921875E-3</v>
      </c>
      <c r="K25" s="430">
        <v>2749</v>
      </c>
      <c r="L25" s="431">
        <f t="shared" si="12"/>
        <v>6.1030299801079855E-3</v>
      </c>
      <c r="N25" s="305">
        <f t="shared" si="13"/>
        <v>3319.6800000000003</v>
      </c>
      <c r="O25" s="424">
        <v>2699</v>
      </c>
      <c r="P25" s="431">
        <f t="shared" si="14"/>
        <v>8.1303017158280318E-3</v>
      </c>
      <c r="R25" s="305">
        <f t="shared" si="15"/>
        <v>33241.600000000006</v>
      </c>
      <c r="S25" s="424">
        <v>19441</v>
      </c>
      <c r="T25" s="431">
        <f t="shared" si="16"/>
        <v>8.3976950722233733E-3</v>
      </c>
      <c r="W25" s="424">
        <v>13749</v>
      </c>
      <c r="X25" s="431">
        <f t="shared" si="17"/>
        <v>6.3865663322185059E-3</v>
      </c>
      <c r="Z25" s="424">
        <v>15221</v>
      </c>
      <c r="AA25" s="431">
        <f t="shared" si="18"/>
        <v>5.9901613537977176E-3</v>
      </c>
      <c r="AB25" s="424">
        <v>14406</v>
      </c>
      <c r="AC25" s="431">
        <f t="shared" si="19"/>
        <v>4.8109033785191796E-3</v>
      </c>
    </row>
    <row r="26" spans="1:29" x14ac:dyDescent="0.3">
      <c r="D26" s="428">
        <f t="shared" si="9"/>
        <v>358.93799999999999</v>
      </c>
      <c r="E26" s="428"/>
      <c r="F26" s="428">
        <f t="shared" si="20"/>
        <v>79.872</v>
      </c>
      <c r="G26" s="429">
        <f t="shared" si="10"/>
        <v>1097.9280000000001</v>
      </c>
      <c r="H26" s="431">
        <f t="shared" si="21"/>
        <v>2.4375000000000004E-3</v>
      </c>
      <c r="I26" s="428">
        <f t="shared" si="11"/>
        <v>1319.625</v>
      </c>
      <c r="J26" s="431">
        <f t="shared" si="22"/>
        <v>2.9296875E-3</v>
      </c>
      <c r="K26" s="430">
        <v>1118</v>
      </c>
      <c r="L26" s="431">
        <f t="shared" si="12"/>
        <v>2.4820616652458083E-3</v>
      </c>
      <c r="N26" s="305">
        <f t="shared" si="13"/>
        <v>924.76800000000003</v>
      </c>
      <c r="O26" s="424">
        <v>1142</v>
      </c>
      <c r="P26" s="431">
        <f t="shared" si="14"/>
        <v>3.4400906111432426E-3</v>
      </c>
      <c r="R26" s="305">
        <f t="shared" si="15"/>
        <v>9260.16</v>
      </c>
      <c r="S26" s="424">
        <v>10442</v>
      </c>
      <c r="T26" s="431">
        <f t="shared" si="16"/>
        <v>4.5105052180523875E-3</v>
      </c>
      <c r="W26" s="424">
        <v>7146</v>
      </c>
      <c r="X26" s="431">
        <f t="shared" si="17"/>
        <v>3.3193979933110367E-3</v>
      </c>
      <c r="Z26" s="424">
        <v>8389</v>
      </c>
      <c r="AA26" s="431">
        <f t="shared" si="18"/>
        <v>3.3014561196379379E-3</v>
      </c>
      <c r="AB26" s="424">
        <v>6983</v>
      </c>
      <c r="AC26" s="431">
        <f t="shared" si="19"/>
        <v>2.3319823887407629E-3</v>
      </c>
    </row>
    <row r="27" spans="1:29" x14ac:dyDescent="0.3">
      <c r="D27" s="428">
        <f t="shared" si="9"/>
        <v>89.734499999999997</v>
      </c>
      <c r="E27" s="428">
        <v>61</v>
      </c>
      <c r="F27" s="428">
        <f t="shared" si="20"/>
        <v>11.136000000000001</v>
      </c>
      <c r="G27" s="429">
        <f t="shared" si="10"/>
        <v>153.07650000000001</v>
      </c>
      <c r="H27" s="431">
        <f t="shared" si="21"/>
        <v>3.3984375000000003E-4</v>
      </c>
      <c r="I27" s="428">
        <f t="shared" si="11"/>
        <v>164.953125</v>
      </c>
      <c r="J27" s="431">
        <f t="shared" si="22"/>
        <v>3.662109375E-4</v>
      </c>
      <c r="K27" s="430">
        <v>175</v>
      </c>
      <c r="L27" s="431">
        <f t="shared" si="12"/>
        <v>3.8851591361182153E-4</v>
      </c>
      <c r="N27" s="305">
        <f t="shared" si="13"/>
        <v>128.934</v>
      </c>
      <c r="O27" s="424">
        <v>74</v>
      </c>
      <c r="P27" s="431">
        <f t="shared" si="14"/>
        <v>2.2291305186042029E-4</v>
      </c>
      <c r="R27" s="305">
        <f t="shared" si="15"/>
        <v>1291.0800000000002</v>
      </c>
      <c r="S27" s="424">
        <v>993</v>
      </c>
      <c r="T27" s="431">
        <f t="shared" si="16"/>
        <v>4.2893427327389593E-4</v>
      </c>
      <c r="W27" s="424">
        <v>1031</v>
      </c>
      <c r="X27" s="431">
        <f t="shared" si="17"/>
        <v>4.7891118543292455E-4</v>
      </c>
      <c r="Z27" s="424">
        <v>1089</v>
      </c>
      <c r="AA27" s="431">
        <f t="shared" si="18"/>
        <v>4.2857142857142855E-4</v>
      </c>
      <c r="AB27" s="424">
        <v>615</v>
      </c>
      <c r="AC27" s="431">
        <f t="shared" si="19"/>
        <v>2.0538009008672049E-4</v>
      </c>
    </row>
    <row r="28" spans="1:29" x14ac:dyDescent="0.3">
      <c r="D28" s="428">
        <f t="shared" si="9"/>
        <v>83.752200000000002</v>
      </c>
      <c r="E28" s="428">
        <v>57</v>
      </c>
      <c r="F28" s="428">
        <f t="shared" si="20"/>
        <v>8.9599999999999991</v>
      </c>
      <c r="G28" s="429">
        <f t="shared" si="10"/>
        <v>123.16499999999999</v>
      </c>
      <c r="H28" s="431">
        <f t="shared" si="21"/>
        <v>2.7343749999999997E-4</v>
      </c>
      <c r="I28" s="428">
        <f t="shared" si="11"/>
        <v>82.4765625</v>
      </c>
      <c r="J28" s="431">
        <f t="shared" si="22"/>
        <v>1.8310546875E-4</v>
      </c>
      <c r="K28" s="430">
        <v>111</v>
      </c>
      <c r="L28" s="431">
        <f t="shared" si="12"/>
        <v>2.4643009377664109E-4</v>
      </c>
      <c r="N28" s="305">
        <f t="shared" si="13"/>
        <v>103.74</v>
      </c>
      <c r="O28" s="424">
        <v>52</v>
      </c>
      <c r="P28" s="431">
        <f t="shared" si="14"/>
        <v>1.5664160401002505E-4</v>
      </c>
      <c r="R28" s="305">
        <f t="shared" si="15"/>
        <v>1038.8</v>
      </c>
      <c r="S28" s="424">
        <v>418</v>
      </c>
      <c r="T28" s="431">
        <f t="shared" si="16"/>
        <v>1.8055843527541642E-4</v>
      </c>
      <c r="W28" s="424">
        <v>680</v>
      </c>
      <c r="X28" s="431">
        <f t="shared" si="17"/>
        <v>3.1586770717205502E-4</v>
      </c>
      <c r="Z28" s="424">
        <v>537</v>
      </c>
      <c r="AA28" s="431">
        <f t="shared" si="18"/>
        <v>2.1133412042502952E-4</v>
      </c>
      <c r="AB28" s="424">
        <v>349</v>
      </c>
      <c r="AC28" s="431">
        <f t="shared" si="19"/>
        <v>1.1654902673213895E-4</v>
      </c>
    </row>
    <row r="29" spans="1:29" x14ac:dyDescent="0.3">
      <c r="D29" s="428">
        <f t="shared" si="9"/>
        <v>478.584</v>
      </c>
      <c r="E29" s="428">
        <v>322</v>
      </c>
      <c r="F29" s="428">
        <f t="shared" si="20"/>
        <v>18.432000000000002</v>
      </c>
      <c r="G29" s="429">
        <f t="shared" si="10"/>
        <v>253.36800000000002</v>
      </c>
      <c r="H29" s="431">
        <f t="shared" si="21"/>
        <v>5.6250000000000007E-4</v>
      </c>
      <c r="I29" s="428">
        <f t="shared" si="11"/>
        <v>329.90625</v>
      </c>
      <c r="J29" s="431">
        <f t="shared" si="22"/>
        <v>7.32421875E-4</v>
      </c>
      <c r="K29" s="430">
        <v>322</v>
      </c>
      <c r="L29" s="431">
        <f t="shared" si="12"/>
        <v>7.1486928104575159E-4</v>
      </c>
      <c r="N29" s="305">
        <f t="shared" si="13"/>
        <v>213.40800000000002</v>
      </c>
      <c r="O29" s="424">
        <v>296</v>
      </c>
      <c r="P29" s="431">
        <f t="shared" si="14"/>
        <v>8.9165220744168118E-4</v>
      </c>
      <c r="R29" s="305">
        <f t="shared" si="15"/>
        <v>2136.96</v>
      </c>
      <c r="S29" s="424">
        <v>3067</v>
      </c>
      <c r="T29" s="431">
        <f t="shared" si="16"/>
        <v>1.3248151219849332E-3</v>
      </c>
      <c r="W29" s="424">
        <v>2023</v>
      </c>
      <c r="X29" s="431">
        <f t="shared" si="17"/>
        <v>9.3970642883686359E-4</v>
      </c>
      <c r="Z29" s="424">
        <v>2242</v>
      </c>
      <c r="AA29" s="431">
        <f t="shared" si="18"/>
        <v>8.8232979142070051E-4</v>
      </c>
      <c r="AB29" s="424">
        <v>1664</v>
      </c>
      <c r="AC29" s="431">
        <f t="shared" si="19"/>
        <v>5.5569507301512664E-4</v>
      </c>
    </row>
    <row r="30" spans="1:29" x14ac:dyDescent="0.3">
      <c r="D30" s="428">
        <f t="shared" si="9"/>
        <v>89.734499999999997</v>
      </c>
      <c r="E30" s="428">
        <v>96</v>
      </c>
      <c r="F30" s="428">
        <f t="shared" si="20"/>
        <v>5.76</v>
      </c>
      <c r="G30" s="429">
        <f t="shared" si="10"/>
        <v>79.177499999999995</v>
      </c>
      <c r="H30" s="431">
        <f t="shared" si="21"/>
        <v>1.7578124999999999E-4</v>
      </c>
      <c r="I30" s="428">
        <f t="shared" si="11"/>
        <v>54.984375</v>
      </c>
      <c r="J30" s="431">
        <f t="shared" si="22"/>
        <v>1.220703125E-4</v>
      </c>
      <c r="K30" s="430">
        <v>96</v>
      </c>
      <c r="L30" s="431">
        <f t="shared" si="12"/>
        <v>2.1312872975277067E-4</v>
      </c>
      <c r="N30" s="305">
        <f t="shared" si="13"/>
        <v>66.69</v>
      </c>
      <c r="O30" s="424">
        <v>45</v>
      </c>
      <c r="P30" s="431">
        <f t="shared" si="14"/>
        <v>1.3555523423944477E-4</v>
      </c>
      <c r="R30" s="305">
        <f t="shared" si="15"/>
        <v>667.8</v>
      </c>
      <c r="S30" s="424">
        <v>404</v>
      </c>
      <c r="T30" s="431">
        <f t="shared" si="16"/>
        <v>1.7451102356762734E-4</v>
      </c>
      <c r="W30" s="424">
        <v>470</v>
      </c>
      <c r="X30" s="431">
        <f t="shared" si="17"/>
        <v>2.1832032701597919E-4</v>
      </c>
      <c r="Z30" s="424">
        <v>365</v>
      </c>
      <c r="AA30" s="431">
        <f t="shared" si="18"/>
        <v>1.4364423455332547E-4</v>
      </c>
      <c r="AB30" s="424">
        <v>254</v>
      </c>
      <c r="AC30" s="431">
        <f t="shared" si="19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458</v>
      </c>
    </row>
    <row r="2" spans="1:8" x14ac:dyDescent="0.3">
      <c r="A2" t="s">
        <v>461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462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463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464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465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466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467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468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469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470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471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472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473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474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475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476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477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478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479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480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481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482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483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484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485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486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487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488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489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490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491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492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493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494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495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496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497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498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499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500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501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502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503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504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505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506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507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508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509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510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511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512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513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514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515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516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517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518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519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520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521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522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523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524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525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526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527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528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529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530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531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532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533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534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535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536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537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538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539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540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541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542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543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544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545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546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547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548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549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550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551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552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7</vt:i4>
      </vt:variant>
    </vt:vector>
  </HeadingPairs>
  <TitlesOfParts>
    <vt:vector size="51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2012-07-14T14:49:06Z</dcterms:modified>
</cp:coreProperties>
</file>