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8" windowWidth="17220" windowHeight="9000" activeTab="2"/>
  </bookViews>
  <sheets>
    <sheet name="Sheet1" sheetId="1" r:id="rId1"/>
    <sheet name="Sheet2" sheetId="2" r:id="rId2"/>
    <sheet name="Sheet3" sheetId="3" r:id="rId3"/>
  </sheets>
  <definedNames>
    <definedName name="ValueRange">Sheet1!$U$5:$U$8</definedName>
  </definedNames>
  <calcPr calcId="145621"/>
</workbook>
</file>

<file path=xl/calcChain.xml><?xml version="1.0" encoding="utf-8"?>
<calcChain xmlns="http://schemas.openxmlformats.org/spreadsheetml/2006/main">
  <c r="C42" i="3" l="1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1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D6" i="2" l="1"/>
  <c r="D5" i="2"/>
  <c r="D4" i="2"/>
  <c r="D3" i="2"/>
  <c r="D2" i="2"/>
  <c r="C6" i="2"/>
  <c r="C5" i="2"/>
  <c r="C4" i="2"/>
  <c r="C3" i="2"/>
  <c r="C2" i="2"/>
  <c r="S29" i="1" l="1"/>
  <c r="S28" i="1"/>
  <c r="S27" i="1"/>
  <c r="J42" i="1" l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T19" i="1" l="1"/>
  <c r="S18" i="1"/>
  <c r="S17" i="1"/>
  <c r="T16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V8" i="1"/>
  <c r="V7" i="1" s="1"/>
  <c r="S2" i="1"/>
  <c r="S5" i="1"/>
  <c r="T5" i="1" s="1"/>
  <c r="U5" i="1" s="1"/>
  <c r="R6" i="1"/>
  <c r="V6" i="1" s="1"/>
  <c r="V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3" i="1"/>
  <c r="S6" i="1" l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S7" i="1"/>
  <c r="T6" i="1"/>
  <c r="U6" i="1" s="1"/>
  <c r="C23" i="1" l="1"/>
  <c r="C18" i="1"/>
  <c r="C16" i="1"/>
  <c r="C15" i="1"/>
  <c r="C13" i="1"/>
  <c r="C12" i="1"/>
  <c r="C10" i="1"/>
  <c r="C8" i="1"/>
  <c r="C7" i="1"/>
  <c r="C5" i="1"/>
  <c r="C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7" i="1"/>
  <c r="C14" i="1"/>
  <c r="C11" i="1"/>
  <c r="C9" i="1"/>
  <c r="C6" i="1"/>
  <c r="C4" i="1"/>
  <c r="C2" i="1"/>
  <c r="T7" i="1"/>
  <c r="U7" i="1" s="1"/>
  <c r="S8" i="1"/>
  <c r="T8" i="1" s="1"/>
  <c r="U8" i="1" s="1"/>
  <c r="E21" i="1" l="1"/>
  <c r="E20" i="1"/>
  <c r="E19" i="1"/>
  <c r="E18" i="1"/>
  <c r="E16" i="1"/>
  <c r="E13" i="1"/>
  <c r="E10" i="1"/>
  <c r="E8" i="1"/>
  <c r="E5" i="1"/>
  <c r="E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7" i="1"/>
  <c r="E15" i="1"/>
  <c r="E14" i="1"/>
  <c r="E12" i="1"/>
  <c r="E11" i="1"/>
  <c r="E9" i="1"/>
  <c r="E7" i="1"/>
  <c r="E6" i="1"/>
  <c r="E4" i="1"/>
  <c r="E2" i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2" i="1"/>
  <c r="D4" i="1"/>
  <c r="D6" i="1"/>
  <c r="D8" i="1"/>
  <c r="D10" i="1"/>
  <c r="D12" i="1"/>
  <c r="D14" i="1"/>
  <c r="D16" i="1"/>
  <c r="D18" i="1"/>
  <c r="D20" i="1"/>
  <c r="D22" i="1"/>
  <c r="D24" i="1"/>
  <c r="D26" i="1"/>
  <c r="D28" i="1"/>
  <c r="D30" i="1"/>
  <c r="D32" i="1"/>
  <c r="D34" i="1"/>
  <c r="D36" i="1"/>
  <c r="D38" i="1"/>
  <c r="D40" i="1"/>
  <c r="D42" i="1"/>
</calcChain>
</file>

<file path=xl/sharedStrings.xml><?xml version="1.0" encoding="utf-8"?>
<sst xmlns="http://schemas.openxmlformats.org/spreadsheetml/2006/main" count="47" uniqueCount="14">
  <si>
    <t>-1 to 1</t>
  </si>
  <si>
    <t>Mountain</t>
  </si>
  <si>
    <t>Sea</t>
  </si>
  <si>
    <t>0 to 1</t>
  </si>
  <si>
    <t>shallow</t>
  </si>
  <si>
    <t>Shallows</t>
  </si>
  <si>
    <t>Plains</t>
  </si>
  <si>
    <t>base</t>
  </si>
  <si>
    <t>sea</t>
  </si>
  <si>
    <t>Plain</t>
  </si>
  <si>
    <t>Shallow</t>
  </si>
  <si>
    <t>plain</t>
  </si>
  <si>
    <t>mountain</t>
  </si>
  <si>
    <t>Foothill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</si>
</sst>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quotePrefix="1" applyAlignment="1">
      <alignment horizontal="right"/>
    </xf>
    <xf numFmtId="2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zoomScale="70" zoomScaleNormal="70" workbookViewId="0">
      <selection sqref="A1:A1048576"/>
    </sheetView>
  </sheetViews>
  <sheetFormatPr defaultRowHeight="14.4" x14ac:dyDescent="0.3"/>
  <cols>
    <col min="1" max="1" width="8.88671875" style="1"/>
    <col min="7" max="7" width="8.88671875" style="1"/>
  </cols>
  <sheetData>
    <row r="1" spans="1:22" x14ac:dyDescent="0.3">
      <c r="B1" t="s">
        <v>1</v>
      </c>
      <c r="C1" t="s">
        <v>6</v>
      </c>
      <c r="D1" t="s">
        <v>5</v>
      </c>
      <c r="E1" t="s">
        <v>2</v>
      </c>
      <c r="H1" s="1"/>
      <c r="I1" s="1"/>
      <c r="J1" s="1"/>
      <c r="K1" s="1"/>
      <c r="L1">
        <v>8</v>
      </c>
      <c r="M1" t="s">
        <v>1</v>
      </c>
      <c r="N1" t="s">
        <v>13</v>
      </c>
      <c r="O1" t="s">
        <v>9</v>
      </c>
      <c r="P1" t="s">
        <v>10</v>
      </c>
      <c r="Q1" t="s">
        <v>2</v>
      </c>
      <c r="S1">
        <v>256</v>
      </c>
    </row>
    <row r="2" spans="1:22" x14ac:dyDescent="0.3">
      <c r="A2" s="1">
        <v>1</v>
      </c>
      <c r="B2" t="b">
        <f t="shared" ref="B2:B42" si="0">$A2&gt;=$U$5</f>
        <v>1</v>
      </c>
      <c r="C2" t="b">
        <f t="shared" ref="C2:C42" si="1">AND($A2&lt;$U$5,$A2&gt;=$U$6)</f>
        <v>0</v>
      </c>
      <c r="D2" t="b">
        <f t="shared" ref="D2:D42" si="2">AND($A2&lt;$U$6,$A2&gt;=$U$7)</f>
        <v>0</v>
      </c>
      <c r="E2" t="b">
        <f t="shared" ref="E2:E42" si="3">AND($A2&lt;$U$7,$A2&gt;=$U$8)</f>
        <v>0</v>
      </c>
      <c r="G2" s="1">
        <f>(1+A2)/2</f>
        <v>1</v>
      </c>
      <c r="H2" t="b">
        <f>IF(G2&gt;$V$6, TRUE)</f>
        <v>1</v>
      </c>
      <c r="I2" t="b">
        <f>IF(AND(G2&gt;$V$7, G2&lt;=$V$6), TRUE)</f>
        <v>0</v>
      </c>
      <c r="J2" t="b">
        <f>IF(AND(G2&gt;$V$8, G2&lt;=$V$7), TRUE)</f>
        <v>0</v>
      </c>
      <c r="L2">
        <v>256</v>
      </c>
      <c r="M2" t="s">
        <v>12</v>
      </c>
      <c r="S2">
        <f>S1-T2</f>
        <v>192</v>
      </c>
      <c r="T2">
        <v>64</v>
      </c>
    </row>
    <row r="3" spans="1:22" x14ac:dyDescent="0.3">
      <c r="A3" s="1">
        <f>A2-0.05</f>
        <v>0.95</v>
      </c>
      <c r="B3" t="b">
        <f t="shared" si="0"/>
        <v>1</v>
      </c>
      <c r="C3" t="b">
        <f t="shared" si="1"/>
        <v>0</v>
      </c>
      <c r="D3" t="b">
        <f t="shared" si="2"/>
        <v>0</v>
      </c>
      <c r="E3" t="b">
        <f t="shared" si="3"/>
        <v>0</v>
      </c>
      <c r="G3" s="1">
        <f t="shared" ref="G3:G42" si="4">(1+A3)/2</f>
        <v>0.97499999999999998</v>
      </c>
      <c r="H3" t="b">
        <f t="shared" ref="H3:H42" si="5">IF(G3&gt;$V$6, TRUE)</f>
        <v>1</v>
      </c>
      <c r="I3" t="b">
        <f t="shared" ref="I3:I42" si="6">IF(AND(G3&gt;$V$7, G3&lt;=$V$6), TRUE)</f>
        <v>0</v>
      </c>
      <c r="J3" t="b">
        <f t="shared" ref="J3:J42" si="7">IF(AND(G3&gt;$V$8, G3&lt;=$V$7), TRUE)</f>
        <v>0</v>
      </c>
      <c r="L3">
        <f>L2-$L$1</f>
        <v>248</v>
      </c>
      <c r="M3" t="s">
        <v>12</v>
      </c>
    </row>
    <row r="4" spans="1:22" x14ac:dyDescent="0.3">
      <c r="A4" s="1">
        <f t="shared" ref="A4:A42" si="8">A3-0.05</f>
        <v>0.89999999999999991</v>
      </c>
      <c r="B4" t="b">
        <f t="shared" si="0"/>
        <v>1</v>
      </c>
      <c r="C4" t="b">
        <f t="shared" si="1"/>
        <v>0</v>
      </c>
      <c r="D4" t="b">
        <f t="shared" si="2"/>
        <v>0</v>
      </c>
      <c r="E4" t="b">
        <f t="shared" si="3"/>
        <v>0</v>
      </c>
      <c r="G4" s="1">
        <f t="shared" si="4"/>
        <v>0.95</v>
      </c>
      <c r="H4" t="b">
        <f t="shared" si="5"/>
        <v>1</v>
      </c>
      <c r="I4" t="b">
        <f t="shared" si="6"/>
        <v>0</v>
      </c>
      <c r="J4" t="b">
        <f t="shared" si="7"/>
        <v>0</v>
      </c>
      <c r="L4">
        <f t="shared" ref="L4:L42" si="9">L3-$L$1</f>
        <v>240</v>
      </c>
      <c r="M4" t="s">
        <v>12</v>
      </c>
      <c r="T4">
        <v>2</v>
      </c>
      <c r="U4" s="3" t="s">
        <v>0</v>
      </c>
      <c r="V4" s="3" t="s">
        <v>3</v>
      </c>
    </row>
    <row r="5" spans="1:22" x14ac:dyDescent="0.3">
      <c r="A5" s="1">
        <f t="shared" si="8"/>
        <v>0.84999999999999987</v>
      </c>
      <c r="B5" t="b">
        <f t="shared" si="0"/>
        <v>1</v>
      </c>
      <c r="C5" t="b">
        <f t="shared" si="1"/>
        <v>0</v>
      </c>
      <c r="D5" t="b">
        <f t="shared" si="2"/>
        <v>0</v>
      </c>
      <c r="E5" t="b">
        <f t="shared" si="3"/>
        <v>0</v>
      </c>
      <c r="G5" s="1">
        <f t="shared" si="4"/>
        <v>0.92499999999999993</v>
      </c>
      <c r="H5" t="b">
        <f t="shared" si="5"/>
        <v>1</v>
      </c>
      <c r="I5" t="b">
        <f t="shared" si="6"/>
        <v>0</v>
      </c>
      <c r="J5" t="b">
        <f t="shared" si="7"/>
        <v>0</v>
      </c>
      <c r="L5">
        <f t="shared" si="9"/>
        <v>232</v>
      </c>
      <c r="M5" t="s">
        <v>12</v>
      </c>
      <c r="R5" s="2">
        <v>0.25</v>
      </c>
      <c r="S5" s="2">
        <f>R5</f>
        <v>0.25</v>
      </c>
      <c r="T5" s="1">
        <f>$T$4-$T$4*S5</f>
        <v>1.5</v>
      </c>
      <c r="U5" s="1">
        <f>-1+T5</f>
        <v>0.5</v>
      </c>
      <c r="V5" s="4">
        <f>+R5+V6</f>
        <v>1</v>
      </c>
    </row>
    <row r="6" spans="1:22" x14ac:dyDescent="0.3">
      <c r="A6" s="1">
        <f t="shared" si="8"/>
        <v>0.79999999999999982</v>
      </c>
      <c r="B6" t="b">
        <f t="shared" si="0"/>
        <v>1</v>
      </c>
      <c r="C6" t="b">
        <f t="shared" si="1"/>
        <v>0</v>
      </c>
      <c r="D6" t="b">
        <f t="shared" si="2"/>
        <v>0</v>
      </c>
      <c r="E6" t="b">
        <f t="shared" si="3"/>
        <v>0</v>
      </c>
      <c r="G6" s="1">
        <f t="shared" si="4"/>
        <v>0.89999999999999991</v>
      </c>
      <c r="H6" t="b">
        <f t="shared" si="5"/>
        <v>1</v>
      </c>
      <c r="I6" t="b">
        <f t="shared" si="6"/>
        <v>0</v>
      </c>
      <c r="J6" t="b">
        <f t="shared" si="7"/>
        <v>0</v>
      </c>
      <c r="L6">
        <f t="shared" si="9"/>
        <v>224</v>
      </c>
      <c r="M6" t="s">
        <v>12</v>
      </c>
      <c r="R6" s="2">
        <f>1-R5-R7-R8</f>
        <v>0.54999999999999993</v>
      </c>
      <c r="S6" s="2">
        <f>S5+R6</f>
        <v>0.79999999999999993</v>
      </c>
      <c r="T6" s="1">
        <f>$T$4-$T$4*S6</f>
        <v>0.40000000000000013</v>
      </c>
      <c r="U6" s="1">
        <f t="shared" ref="U6:U8" si="10">-1+T6</f>
        <v>-0.59999999999999987</v>
      </c>
      <c r="V6" s="4">
        <f>+R6+V7</f>
        <v>0.75</v>
      </c>
    </row>
    <row r="7" spans="1:22" x14ac:dyDescent="0.3">
      <c r="A7" s="1">
        <f t="shared" si="8"/>
        <v>0.74999999999999978</v>
      </c>
      <c r="B7" t="b">
        <f t="shared" si="0"/>
        <v>1</v>
      </c>
      <c r="C7" t="b">
        <f t="shared" si="1"/>
        <v>0</v>
      </c>
      <c r="D7" t="b">
        <f t="shared" si="2"/>
        <v>0</v>
      </c>
      <c r="E7" t="b">
        <f t="shared" si="3"/>
        <v>0</v>
      </c>
      <c r="G7" s="1">
        <f t="shared" si="4"/>
        <v>0.87499999999999989</v>
      </c>
      <c r="H7" t="b">
        <f t="shared" si="5"/>
        <v>1</v>
      </c>
      <c r="I7" t="b">
        <f t="shared" si="6"/>
        <v>0</v>
      </c>
      <c r="J7" t="b">
        <f t="shared" si="7"/>
        <v>0</v>
      </c>
      <c r="L7">
        <f t="shared" si="9"/>
        <v>216</v>
      </c>
      <c r="M7" t="s">
        <v>12</v>
      </c>
      <c r="R7" s="2">
        <v>0.03</v>
      </c>
      <c r="S7" s="2">
        <f>S6+R7</f>
        <v>0.83</v>
      </c>
      <c r="T7" s="1">
        <f>$T$4-$T$4*S7</f>
        <v>0.34000000000000008</v>
      </c>
      <c r="U7" s="1">
        <f t="shared" si="10"/>
        <v>-0.65999999999999992</v>
      </c>
      <c r="V7" s="4">
        <f>+R7+V8</f>
        <v>0.2</v>
      </c>
    </row>
    <row r="8" spans="1:22" x14ac:dyDescent="0.3">
      <c r="A8" s="1">
        <f t="shared" si="8"/>
        <v>0.69999999999999973</v>
      </c>
      <c r="B8" t="b">
        <f t="shared" si="0"/>
        <v>1</v>
      </c>
      <c r="C8" t="b">
        <f t="shared" si="1"/>
        <v>0</v>
      </c>
      <c r="D8" t="b">
        <f t="shared" si="2"/>
        <v>0</v>
      </c>
      <c r="E8" t="b">
        <f t="shared" si="3"/>
        <v>0</v>
      </c>
      <c r="G8" s="1">
        <f t="shared" si="4"/>
        <v>0.84999999999999987</v>
      </c>
      <c r="H8" t="b">
        <f t="shared" si="5"/>
        <v>1</v>
      </c>
      <c r="I8" t="b">
        <f t="shared" si="6"/>
        <v>0</v>
      </c>
      <c r="J8" t="b">
        <f t="shared" si="7"/>
        <v>0</v>
      </c>
      <c r="L8">
        <f t="shared" si="9"/>
        <v>208</v>
      </c>
      <c r="M8" t="s">
        <v>12</v>
      </c>
      <c r="R8" s="2">
        <v>0.17</v>
      </c>
      <c r="S8" s="2">
        <f>S7+R8</f>
        <v>1</v>
      </c>
      <c r="T8" s="1">
        <f>$T$4-$T$4*S8</f>
        <v>0</v>
      </c>
      <c r="U8" s="1">
        <f t="shared" si="10"/>
        <v>-1</v>
      </c>
      <c r="V8" s="4">
        <f>R8</f>
        <v>0.17</v>
      </c>
    </row>
    <row r="9" spans="1:22" x14ac:dyDescent="0.3">
      <c r="A9" s="1">
        <f t="shared" si="8"/>
        <v>0.64999999999999969</v>
      </c>
      <c r="B9" t="b">
        <f t="shared" si="0"/>
        <v>1</v>
      </c>
      <c r="C9" t="b">
        <f t="shared" si="1"/>
        <v>0</v>
      </c>
      <c r="D9" t="b">
        <f t="shared" si="2"/>
        <v>0</v>
      </c>
      <c r="E9" t="b">
        <f t="shared" si="3"/>
        <v>0</v>
      </c>
      <c r="G9" s="1">
        <f t="shared" si="4"/>
        <v>0.82499999999999984</v>
      </c>
      <c r="H9" t="b">
        <f t="shared" si="5"/>
        <v>1</v>
      </c>
      <c r="I9" t="b">
        <f t="shared" si="6"/>
        <v>0</v>
      </c>
      <c r="J9" t="b">
        <f t="shared" si="7"/>
        <v>0</v>
      </c>
      <c r="L9">
        <f t="shared" si="9"/>
        <v>200</v>
      </c>
      <c r="M9" t="s">
        <v>12</v>
      </c>
    </row>
    <row r="10" spans="1:22" x14ac:dyDescent="0.3">
      <c r="A10" s="1">
        <f t="shared" si="8"/>
        <v>0.59999999999999964</v>
      </c>
      <c r="B10" t="b">
        <f t="shared" si="0"/>
        <v>1</v>
      </c>
      <c r="C10" t="b">
        <f t="shared" si="1"/>
        <v>0</v>
      </c>
      <c r="D10" t="b">
        <f t="shared" si="2"/>
        <v>0</v>
      </c>
      <c r="E10" t="b">
        <f t="shared" si="3"/>
        <v>0</v>
      </c>
      <c r="G10" s="1">
        <f t="shared" si="4"/>
        <v>0.79999999999999982</v>
      </c>
      <c r="H10" t="b">
        <f t="shared" si="5"/>
        <v>1</v>
      </c>
      <c r="I10" t="b">
        <f t="shared" si="6"/>
        <v>0</v>
      </c>
      <c r="J10" t="b">
        <f t="shared" si="7"/>
        <v>0</v>
      </c>
      <c r="L10">
        <f t="shared" si="9"/>
        <v>192</v>
      </c>
      <c r="M10" t="s">
        <v>12</v>
      </c>
    </row>
    <row r="11" spans="1:22" x14ac:dyDescent="0.3">
      <c r="A11" s="1">
        <f t="shared" si="8"/>
        <v>0.5499999999999996</v>
      </c>
      <c r="B11" t="b">
        <f t="shared" si="0"/>
        <v>1</v>
      </c>
      <c r="C11" t="b">
        <f t="shared" si="1"/>
        <v>0</v>
      </c>
      <c r="D11" t="b">
        <f t="shared" si="2"/>
        <v>0</v>
      </c>
      <c r="E11" t="b">
        <f t="shared" si="3"/>
        <v>0</v>
      </c>
      <c r="G11" s="1">
        <f t="shared" si="4"/>
        <v>0.7749999999999998</v>
      </c>
      <c r="H11" t="b">
        <f t="shared" si="5"/>
        <v>1</v>
      </c>
      <c r="I11" t="b">
        <f t="shared" si="6"/>
        <v>0</v>
      </c>
      <c r="J11" t="b">
        <f t="shared" si="7"/>
        <v>0</v>
      </c>
      <c r="L11">
        <f t="shared" si="9"/>
        <v>184</v>
      </c>
      <c r="M11" t="s">
        <v>12</v>
      </c>
    </row>
    <row r="12" spans="1:22" x14ac:dyDescent="0.3">
      <c r="A12" s="1">
        <f t="shared" si="8"/>
        <v>0.49999999999999961</v>
      </c>
      <c r="B12" t="b">
        <f t="shared" si="0"/>
        <v>1</v>
      </c>
      <c r="C12" t="b">
        <f t="shared" si="1"/>
        <v>0</v>
      </c>
      <c r="D12" t="b">
        <f t="shared" si="2"/>
        <v>0</v>
      </c>
      <c r="E12" t="b">
        <f t="shared" si="3"/>
        <v>0</v>
      </c>
      <c r="G12" s="1">
        <f t="shared" si="4"/>
        <v>0.74999999999999978</v>
      </c>
      <c r="H12" t="b">
        <f t="shared" si="5"/>
        <v>0</v>
      </c>
      <c r="I12" t="b">
        <f t="shared" si="6"/>
        <v>1</v>
      </c>
      <c r="J12" t="b">
        <f t="shared" si="7"/>
        <v>0</v>
      </c>
      <c r="L12">
        <f t="shared" si="9"/>
        <v>176</v>
      </c>
      <c r="M12" t="s">
        <v>12</v>
      </c>
    </row>
    <row r="13" spans="1:22" x14ac:dyDescent="0.3">
      <c r="A13" s="1">
        <f t="shared" si="8"/>
        <v>0.44999999999999962</v>
      </c>
      <c r="B13" t="b">
        <f t="shared" si="0"/>
        <v>0</v>
      </c>
      <c r="C13" t="b">
        <f t="shared" si="1"/>
        <v>1</v>
      </c>
      <c r="D13" t="b">
        <f t="shared" si="2"/>
        <v>0</v>
      </c>
      <c r="E13" t="b">
        <f t="shared" si="3"/>
        <v>0</v>
      </c>
      <c r="G13" s="1">
        <f t="shared" si="4"/>
        <v>0.72499999999999987</v>
      </c>
      <c r="H13" t="b">
        <f t="shared" si="5"/>
        <v>0</v>
      </c>
      <c r="I13" t="b">
        <f t="shared" si="6"/>
        <v>1</v>
      </c>
      <c r="J13" t="b">
        <f t="shared" si="7"/>
        <v>0</v>
      </c>
      <c r="L13">
        <f t="shared" si="9"/>
        <v>168</v>
      </c>
      <c r="M13" t="s">
        <v>12</v>
      </c>
    </row>
    <row r="14" spans="1:22" x14ac:dyDescent="0.3">
      <c r="A14" s="1">
        <f t="shared" si="8"/>
        <v>0.39999999999999963</v>
      </c>
      <c r="B14" t="b">
        <f t="shared" si="0"/>
        <v>0</v>
      </c>
      <c r="C14" t="b">
        <f t="shared" si="1"/>
        <v>1</v>
      </c>
      <c r="D14" t="b">
        <f t="shared" si="2"/>
        <v>0</v>
      </c>
      <c r="E14" t="b">
        <f t="shared" si="3"/>
        <v>0</v>
      </c>
      <c r="G14" s="1">
        <f t="shared" si="4"/>
        <v>0.69999999999999984</v>
      </c>
      <c r="H14" t="b">
        <f t="shared" si="5"/>
        <v>0</v>
      </c>
      <c r="I14" t="b">
        <f t="shared" si="6"/>
        <v>1</v>
      </c>
      <c r="J14" t="b">
        <f t="shared" si="7"/>
        <v>0</v>
      </c>
      <c r="L14">
        <f t="shared" si="9"/>
        <v>160</v>
      </c>
      <c r="M14" t="s">
        <v>12</v>
      </c>
    </row>
    <row r="15" spans="1:22" x14ac:dyDescent="0.3">
      <c r="A15" s="1">
        <f t="shared" si="8"/>
        <v>0.34999999999999964</v>
      </c>
      <c r="B15" t="b">
        <f t="shared" si="0"/>
        <v>0</v>
      </c>
      <c r="C15" t="b">
        <f t="shared" si="1"/>
        <v>1</v>
      </c>
      <c r="D15" t="b">
        <f t="shared" si="2"/>
        <v>0</v>
      </c>
      <c r="E15" t="b">
        <f t="shared" si="3"/>
        <v>0</v>
      </c>
      <c r="G15" s="1">
        <f t="shared" si="4"/>
        <v>0.67499999999999982</v>
      </c>
      <c r="H15" t="b">
        <f t="shared" si="5"/>
        <v>0</v>
      </c>
      <c r="I15" t="b">
        <f t="shared" si="6"/>
        <v>1</v>
      </c>
      <c r="J15" t="b">
        <f t="shared" si="7"/>
        <v>0</v>
      </c>
      <c r="L15">
        <f t="shared" si="9"/>
        <v>152</v>
      </c>
      <c r="M15" t="s">
        <v>12</v>
      </c>
      <c r="S15" s="5">
        <v>5</v>
      </c>
    </row>
    <row r="16" spans="1:22" x14ac:dyDescent="0.3">
      <c r="A16" s="1">
        <f t="shared" si="8"/>
        <v>0.29999999999999966</v>
      </c>
      <c r="B16" t="b">
        <f t="shared" si="0"/>
        <v>0</v>
      </c>
      <c r="C16" t="b">
        <f t="shared" si="1"/>
        <v>1</v>
      </c>
      <c r="D16" t="b">
        <f t="shared" si="2"/>
        <v>0</v>
      </c>
      <c r="E16" t="b">
        <f t="shared" si="3"/>
        <v>0</v>
      </c>
      <c r="G16" s="1">
        <f t="shared" si="4"/>
        <v>0.6499999999999998</v>
      </c>
      <c r="H16" t="b">
        <f t="shared" si="5"/>
        <v>0</v>
      </c>
      <c r="I16" t="b">
        <f t="shared" si="6"/>
        <v>1</v>
      </c>
      <c r="J16" t="b">
        <f t="shared" si="7"/>
        <v>0</v>
      </c>
      <c r="L16">
        <f t="shared" si="9"/>
        <v>144</v>
      </c>
      <c r="M16" t="s">
        <v>12</v>
      </c>
      <c r="S16" s="5">
        <v>80</v>
      </c>
      <c r="T16">
        <f>S1-S15-S16-1</f>
        <v>170</v>
      </c>
    </row>
    <row r="17" spans="1:20" x14ac:dyDescent="0.3">
      <c r="A17" s="1">
        <f t="shared" si="8"/>
        <v>0.24999999999999967</v>
      </c>
      <c r="B17" t="b">
        <f t="shared" si="0"/>
        <v>0</v>
      </c>
      <c r="C17" t="b">
        <f t="shared" si="1"/>
        <v>1</v>
      </c>
      <c r="D17" t="b">
        <f t="shared" si="2"/>
        <v>0</v>
      </c>
      <c r="E17" t="b">
        <f t="shared" si="3"/>
        <v>0</v>
      </c>
      <c r="G17" s="1">
        <f t="shared" si="4"/>
        <v>0.62499999999999978</v>
      </c>
      <c r="H17" t="b">
        <f t="shared" si="5"/>
        <v>0</v>
      </c>
      <c r="I17" t="b">
        <f t="shared" si="6"/>
        <v>1</v>
      </c>
      <c r="J17" t="b">
        <f t="shared" si="7"/>
        <v>0</v>
      </c>
      <c r="L17">
        <f t="shared" si="9"/>
        <v>136</v>
      </c>
      <c r="M17" t="s">
        <v>12</v>
      </c>
      <c r="S17">
        <f>S16-T17</f>
        <v>64</v>
      </c>
      <c r="T17" s="5">
        <v>16</v>
      </c>
    </row>
    <row r="18" spans="1:20" x14ac:dyDescent="0.3">
      <c r="A18" s="1">
        <f t="shared" si="8"/>
        <v>0.19999999999999968</v>
      </c>
      <c r="B18" t="b">
        <f t="shared" si="0"/>
        <v>0</v>
      </c>
      <c r="C18" t="b">
        <f t="shared" si="1"/>
        <v>1</v>
      </c>
      <c r="D18" t="b">
        <f t="shared" si="2"/>
        <v>0</v>
      </c>
      <c r="E18" t="b">
        <f t="shared" si="3"/>
        <v>0</v>
      </c>
      <c r="G18" s="1">
        <f t="shared" si="4"/>
        <v>0.59999999999999987</v>
      </c>
      <c r="H18" t="b">
        <f t="shared" si="5"/>
        <v>0</v>
      </c>
      <c r="I18" t="b">
        <f t="shared" si="6"/>
        <v>1</v>
      </c>
      <c r="J18" t="b">
        <f t="shared" si="7"/>
        <v>0</v>
      </c>
      <c r="L18">
        <f t="shared" si="9"/>
        <v>128</v>
      </c>
      <c r="M18" t="s">
        <v>12</v>
      </c>
      <c r="S18">
        <f>S17-T18</f>
        <v>56</v>
      </c>
      <c r="T18" s="5">
        <v>8</v>
      </c>
    </row>
    <row r="19" spans="1:20" x14ac:dyDescent="0.3">
      <c r="A19" s="1">
        <f t="shared" si="8"/>
        <v>0.14999999999999969</v>
      </c>
      <c r="B19" t="b">
        <f t="shared" si="0"/>
        <v>0</v>
      </c>
      <c r="C19" t="b">
        <f t="shared" si="1"/>
        <v>1</v>
      </c>
      <c r="D19" t="b">
        <f t="shared" si="2"/>
        <v>0</v>
      </c>
      <c r="E19" t="b">
        <f t="shared" si="3"/>
        <v>0</v>
      </c>
      <c r="G19" s="1">
        <f t="shared" si="4"/>
        <v>0.57499999999999984</v>
      </c>
      <c r="H19" t="b">
        <f t="shared" si="5"/>
        <v>0</v>
      </c>
      <c r="I19" t="b">
        <f t="shared" si="6"/>
        <v>1</v>
      </c>
      <c r="J19" t="b">
        <f t="shared" si="7"/>
        <v>0</v>
      </c>
      <c r="L19">
        <f t="shared" si="9"/>
        <v>120</v>
      </c>
      <c r="M19" t="s">
        <v>12</v>
      </c>
      <c r="S19" s="5">
        <v>8</v>
      </c>
      <c r="T19">
        <f>S18-S19</f>
        <v>48</v>
      </c>
    </row>
    <row r="20" spans="1:20" x14ac:dyDescent="0.3">
      <c r="A20" s="1">
        <f t="shared" si="8"/>
        <v>9.9999999999999686E-2</v>
      </c>
      <c r="B20" t="b">
        <f t="shared" si="0"/>
        <v>0</v>
      </c>
      <c r="C20" t="b">
        <f t="shared" si="1"/>
        <v>1</v>
      </c>
      <c r="D20" t="b">
        <f t="shared" si="2"/>
        <v>0</v>
      </c>
      <c r="E20" t="b">
        <f t="shared" si="3"/>
        <v>0</v>
      </c>
      <c r="G20" s="1">
        <f t="shared" si="4"/>
        <v>0.54999999999999982</v>
      </c>
      <c r="H20" t="b">
        <f t="shared" si="5"/>
        <v>0</v>
      </c>
      <c r="I20" t="b">
        <f t="shared" si="6"/>
        <v>1</v>
      </c>
      <c r="J20" t="b">
        <f t="shared" si="7"/>
        <v>0</v>
      </c>
      <c r="L20">
        <f t="shared" si="9"/>
        <v>112</v>
      </c>
      <c r="M20" t="s">
        <v>12</v>
      </c>
    </row>
    <row r="21" spans="1:20" x14ac:dyDescent="0.3">
      <c r="A21" s="1">
        <f t="shared" si="8"/>
        <v>4.9999999999999684E-2</v>
      </c>
      <c r="B21" t="b">
        <f t="shared" si="0"/>
        <v>0</v>
      </c>
      <c r="C21" t="b">
        <f t="shared" si="1"/>
        <v>1</v>
      </c>
      <c r="D21" t="b">
        <f t="shared" si="2"/>
        <v>0</v>
      </c>
      <c r="E21" t="b">
        <f t="shared" si="3"/>
        <v>0</v>
      </c>
      <c r="G21" s="1">
        <f t="shared" si="4"/>
        <v>0.5249999999999998</v>
      </c>
      <c r="H21" t="b">
        <f t="shared" si="5"/>
        <v>0</v>
      </c>
      <c r="I21" t="b">
        <f t="shared" si="6"/>
        <v>1</v>
      </c>
      <c r="J21" t="b">
        <f t="shared" si="7"/>
        <v>0</v>
      </c>
      <c r="L21">
        <f t="shared" si="9"/>
        <v>104</v>
      </c>
      <c r="M21" t="s">
        <v>12</v>
      </c>
    </row>
    <row r="22" spans="1:20" x14ac:dyDescent="0.3">
      <c r="A22" s="1">
        <f t="shared" si="8"/>
        <v>-3.1918911957973251E-16</v>
      </c>
      <c r="B22" t="b">
        <f t="shared" si="0"/>
        <v>0</v>
      </c>
      <c r="C22" t="b">
        <f t="shared" si="1"/>
        <v>1</v>
      </c>
      <c r="D22" t="b">
        <f t="shared" si="2"/>
        <v>0</v>
      </c>
      <c r="E22" t="b">
        <f t="shared" si="3"/>
        <v>0</v>
      </c>
      <c r="G22" s="1">
        <f t="shared" si="4"/>
        <v>0.49999999999999983</v>
      </c>
      <c r="H22" t="b">
        <f t="shared" si="5"/>
        <v>0</v>
      </c>
      <c r="I22" t="b">
        <f t="shared" si="6"/>
        <v>1</v>
      </c>
      <c r="J22" t="b">
        <f t="shared" si="7"/>
        <v>0</v>
      </c>
      <c r="L22">
        <f t="shared" si="9"/>
        <v>96</v>
      </c>
      <c r="M22" t="s">
        <v>12</v>
      </c>
    </row>
    <row r="23" spans="1:20" x14ac:dyDescent="0.3">
      <c r="A23" s="1">
        <f t="shared" si="8"/>
        <v>-5.0000000000000322E-2</v>
      </c>
      <c r="B23" t="b">
        <f t="shared" si="0"/>
        <v>0</v>
      </c>
      <c r="C23" t="b">
        <f t="shared" si="1"/>
        <v>1</v>
      </c>
      <c r="D23" t="b">
        <f t="shared" si="2"/>
        <v>0</v>
      </c>
      <c r="E23" t="b">
        <f t="shared" si="3"/>
        <v>0</v>
      </c>
      <c r="G23" s="1">
        <f t="shared" si="4"/>
        <v>0.47499999999999987</v>
      </c>
      <c r="H23" t="b">
        <f t="shared" si="5"/>
        <v>0</v>
      </c>
      <c r="I23" t="b">
        <f t="shared" si="6"/>
        <v>1</v>
      </c>
      <c r="J23" t="b">
        <f t="shared" si="7"/>
        <v>0</v>
      </c>
      <c r="L23">
        <f t="shared" si="9"/>
        <v>88</v>
      </c>
      <c r="N23" t="s">
        <v>13</v>
      </c>
    </row>
    <row r="24" spans="1:20" x14ac:dyDescent="0.3">
      <c r="A24" s="1">
        <f t="shared" si="8"/>
        <v>-0.10000000000000032</v>
      </c>
      <c r="B24" t="b">
        <f t="shared" si="0"/>
        <v>0</v>
      </c>
      <c r="C24" t="b">
        <f t="shared" si="1"/>
        <v>1</v>
      </c>
      <c r="D24" t="b">
        <f t="shared" si="2"/>
        <v>0</v>
      </c>
      <c r="E24" t="b">
        <f t="shared" si="3"/>
        <v>0</v>
      </c>
      <c r="G24" s="1">
        <f t="shared" si="4"/>
        <v>0.44999999999999984</v>
      </c>
      <c r="H24" t="b">
        <f t="shared" si="5"/>
        <v>0</v>
      </c>
      <c r="I24" t="b">
        <f t="shared" si="6"/>
        <v>1</v>
      </c>
      <c r="J24" t="b">
        <f t="shared" si="7"/>
        <v>0</v>
      </c>
      <c r="L24">
        <f t="shared" si="9"/>
        <v>80</v>
      </c>
      <c r="N24" t="s">
        <v>13</v>
      </c>
    </row>
    <row r="25" spans="1:20" x14ac:dyDescent="0.3">
      <c r="A25" s="1">
        <f t="shared" si="8"/>
        <v>-0.15000000000000033</v>
      </c>
      <c r="B25" t="b">
        <f t="shared" si="0"/>
        <v>0</v>
      </c>
      <c r="C25" t="b">
        <f t="shared" si="1"/>
        <v>1</v>
      </c>
      <c r="D25" t="b">
        <f t="shared" si="2"/>
        <v>0</v>
      </c>
      <c r="E25" t="b">
        <f t="shared" si="3"/>
        <v>0</v>
      </c>
      <c r="G25" s="1">
        <f t="shared" si="4"/>
        <v>0.42499999999999982</v>
      </c>
      <c r="H25" t="b">
        <f t="shared" si="5"/>
        <v>0</v>
      </c>
      <c r="I25" t="b">
        <f t="shared" si="6"/>
        <v>1</v>
      </c>
      <c r="J25" t="b">
        <f t="shared" si="7"/>
        <v>0</v>
      </c>
      <c r="L25">
        <f t="shared" si="9"/>
        <v>72</v>
      </c>
      <c r="N25" t="s">
        <v>13</v>
      </c>
    </row>
    <row r="26" spans="1:20" x14ac:dyDescent="0.3">
      <c r="A26" s="1">
        <f t="shared" si="8"/>
        <v>-0.20000000000000034</v>
      </c>
      <c r="B26" t="b">
        <f t="shared" si="0"/>
        <v>0</v>
      </c>
      <c r="C26" t="b">
        <f t="shared" si="1"/>
        <v>1</v>
      </c>
      <c r="D26" t="b">
        <f t="shared" si="2"/>
        <v>0</v>
      </c>
      <c r="E26" t="b">
        <f t="shared" si="3"/>
        <v>0</v>
      </c>
      <c r="G26" s="1">
        <f t="shared" si="4"/>
        <v>0.3999999999999998</v>
      </c>
      <c r="H26" t="b">
        <f t="shared" si="5"/>
        <v>0</v>
      </c>
      <c r="I26" t="b">
        <f t="shared" si="6"/>
        <v>1</v>
      </c>
      <c r="J26" t="b">
        <f t="shared" si="7"/>
        <v>0</v>
      </c>
      <c r="L26">
        <f t="shared" si="9"/>
        <v>64</v>
      </c>
      <c r="O26" t="s">
        <v>11</v>
      </c>
      <c r="S26">
        <v>96</v>
      </c>
    </row>
    <row r="27" spans="1:20" x14ac:dyDescent="0.3">
      <c r="A27" s="1">
        <f t="shared" si="8"/>
        <v>-0.25000000000000033</v>
      </c>
      <c r="B27" t="b">
        <f t="shared" si="0"/>
        <v>0</v>
      </c>
      <c r="C27" t="b">
        <f t="shared" si="1"/>
        <v>1</v>
      </c>
      <c r="D27" t="b">
        <f t="shared" si="2"/>
        <v>0</v>
      </c>
      <c r="E27" t="b">
        <f t="shared" si="3"/>
        <v>0</v>
      </c>
      <c r="G27" s="1">
        <f t="shared" si="4"/>
        <v>0.37499999999999983</v>
      </c>
      <c r="H27" t="b">
        <f t="shared" si="5"/>
        <v>0</v>
      </c>
      <c r="I27" t="b">
        <f t="shared" si="6"/>
        <v>1</v>
      </c>
      <c r="J27" t="b">
        <f t="shared" si="7"/>
        <v>0</v>
      </c>
      <c r="L27">
        <f t="shared" si="9"/>
        <v>56</v>
      </c>
      <c r="P27" t="s">
        <v>4</v>
      </c>
      <c r="R27">
        <v>24</v>
      </c>
      <c r="S27">
        <f>S26-R27</f>
        <v>72</v>
      </c>
    </row>
    <row r="28" spans="1:20" x14ac:dyDescent="0.3">
      <c r="A28" s="1">
        <f t="shared" si="8"/>
        <v>-0.30000000000000032</v>
      </c>
      <c r="B28" t="b">
        <f t="shared" si="0"/>
        <v>0</v>
      </c>
      <c r="C28" t="b">
        <f t="shared" si="1"/>
        <v>1</v>
      </c>
      <c r="D28" t="b">
        <f t="shared" si="2"/>
        <v>0</v>
      </c>
      <c r="E28" t="b">
        <f t="shared" si="3"/>
        <v>0</v>
      </c>
      <c r="G28" s="1">
        <f t="shared" si="4"/>
        <v>0.34999999999999987</v>
      </c>
      <c r="H28" t="b">
        <f t="shared" si="5"/>
        <v>0</v>
      </c>
      <c r="I28" t="b">
        <f t="shared" si="6"/>
        <v>1</v>
      </c>
      <c r="J28" t="b">
        <f t="shared" si="7"/>
        <v>0</v>
      </c>
      <c r="L28">
        <f t="shared" si="9"/>
        <v>48</v>
      </c>
      <c r="Q28" t="s">
        <v>8</v>
      </c>
      <c r="R28">
        <v>8</v>
      </c>
      <c r="S28">
        <f>S27-R28</f>
        <v>64</v>
      </c>
    </row>
    <row r="29" spans="1:20" x14ac:dyDescent="0.3">
      <c r="A29" s="1">
        <f t="shared" si="8"/>
        <v>-0.35000000000000031</v>
      </c>
      <c r="B29" t="b">
        <f t="shared" si="0"/>
        <v>0</v>
      </c>
      <c r="C29" t="b">
        <f t="shared" si="1"/>
        <v>1</v>
      </c>
      <c r="D29" t="b">
        <f t="shared" si="2"/>
        <v>0</v>
      </c>
      <c r="E29" t="b">
        <f t="shared" si="3"/>
        <v>0</v>
      </c>
      <c r="G29" s="1">
        <f t="shared" si="4"/>
        <v>0.32499999999999984</v>
      </c>
      <c r="H29" t="b">
        <f t="shared" si="5"/>
        <v>0</v>
      </c>
      <c r="I29" t="b">
        <f t="shared" si="6"/>
        <v>1</v>
      </c>
      <c r="J29" t="b">
        <f t="shared" si="7"/>
        <v>0</v>
      </c>
      <c r="L29">
        <f t="shared" si="9"/>
        <v>40</v>
      </c>
      <c r="Q29" t="s">
        <v>8</v>
      </c>
      <c r="R29">
        <v>8</v>
      </c>
      <c r="S29">
        <f>S28-R29</f>
        <v>56</v>
      </c>
    </row>
    <row r="30" spans="1:20" x14ac:dyDescent="0.3">
      <c r="A30" s="1">
        <f t="shared" si="8"/>
        <v>-0.4000000000000003</v>
      </c>
      <c r="B30" t="b">
        <f t="shared" si="0"/>
        <v>0</v>
      </c>
      <c r="C30" t="b">
        <f t="shared" si="1"/>
        <v>1</v>
      </c>
      <c r="D30" t="b">
        <f t="shared" si="2"/>
        <v>0</v>
      </c>
      <c r="E30" t="b">
        <f t="shared" si="3"/>
        <v>0</v>
      </c>
      <c r="G30" s="1">
        <f t="shared" si="4"/>
        <v>0.29999999999999982</v>
      </c>
      <c r="H30" t="b">
        <f t="shared" si="5"/>
        <v>0</v>
      </c>
      <c r="I30" t="b">
        <f t="shared" si="6"/>
        <v>1</v>
      </c>
      <c r="J30" t="b">
        <f t="shared" si="7"/>
        <v>0</v>
      </c>
      <c r="L30">
        <f t="shared" si="9"/>
        <v>32</v>
      </c>
      <c r="Q30" t="s">
        <v>8</v>
      </c>
    </row>
    <row r="31" spans="1:20" x14ac:dyDescent="0.3">
      <c r="A31" s="1">
        <f t="shared" si="8"/>
        <v>-0.45000000000000029</v>
      </c>
      <c r="B31" t="b">
        <f t="shared" si="0"/>
        <v>0</v>
      </c>
      <c r="C31" t="b">
        <f t="shared" si="1"/>
        <v>1</v>
      </c>
      <c r="D31" t="b">
        <f t="shared" si="2"/>
        <v>0</v>
      </c>
      <c r="E31" t="b">
        <f t="shared" si="3"/>
        <v>0</v>
      </c>
      <c r="G31" s="1">
        <f t="shared" si="4"/>
        <v>0.27499999999999986</v>
      </c>
      <c r="H31" t="b">
        <f t="shared" si="5"/>
        <v>0</v>
      </c>
      <c r="I31" t="b">
        <f t="shared" si="6"/>
        <v>1</v>
      </c>
      <c r="J31" t="b">
        <f t="shared" si="7"/>
        <v>0</v>
      </c>
      <c r="L31">
        <f t="shared" si="9"/>
        <v>24</v>
      </c>
      <c r="Q31" t="s">
        <v>8</v>
      </c>
    </row>
    <row r="32" spans="1:20" x14ac:dyDescent="0.3">
      <c r="A32" s="1">
        <f t="shared" si="8"/>
        <v>-0.50000000000000033</v>
      </c>
      <c r="B32" t="b">
        <f t="shared" si="0"/>
        <v>0</v>
      </c>
      <c r="C32" t="b">
        <f t="shared" si="1"/>
        <v>1</v>
      </c>
      <c r="D32" t="b">
        <f t="shared" si="2"/>
        <v>0</v>
      </c>
      <c r="E32" t="b">
        <f t="shared" si="3"/>
        <v>0</v>
      </c>
      <c r="G32" s="1">
        <f t="shared" si="4"/>
        <v>0.24999999999999983</v>
      </c>
      <c r="H32" t="b">
        <f t="shared" si="5"/>
        <v>0</v>
      </c>
      <c r="I32" t="b">
        <f t="shared" si="6"/>
        <v>1</v>
      </c>
      <c r="J32" t="b">
        <f t="shared" si="7"/>
        <v>0</v>
      </c>
      <c r="L32">
        <f t="shared" si="9"/>
        <v>16</v>
      </c>
      <c r="Q32" t="s">
        <v>8</v>
      </c>
    </row>
    <row r="33" spans="1:17" x14ac:dyDescent="0.3">
      <c r="A33" s="1">
        <f t="shared" si="8"/>
        <v>-0.55000000000000038</v>
      </c>
      <c r="B33" t="b">
        <f t="shared" si="0"/>
        <v>0</v>
      </c>
      <c r="C33" t="b">
        <f t="shared" si="1"/>
        <v>1</v>
      </c>
      <c r="D33" t="b">
        <f t="shared" si="2"/>
        <v>0</v>
      </c>
      <c r="E33" t="b">
        <f t="shared" si="3"/>
        <v>0</v>
      </c>
      <c r="G33" s="1">
        <f t="shared" si="4"/>
        <v>0.22499999999999981</v>
      </c>
      <c r="H33" t="b">
        <f t="shared" si="5"/>
        <v>0</v>
      </c>
      <c r="I33" t="b">
        <f t="shared" si="6"/>
        <v>1</v>
      </c>
      <c r="J33" t="b">
        <f t="shared" si="7"/>
        <v>0</v>
      </c>
      <c r="L33">
        <f t="shared" si="9"/>
        <v>8</v>
      </c>
      <c r="Q33" t="s">
        <v>8</v>
      </c>
    </row>
    <row r="34" spans="1:17" x14ac:dyDescent="0.3">
      <c r="A34" s="1">
        <f t="shared" si="8"/>
        <v>-0.60000000000000042</v>
      </c>
      <c r="B34" t="b">
        <f t="shared" si="0"/>
        <v>0</v>
      </c>
      <c r="C34" t="b">
        <f t="shared" si="1"/>
        <v>1</v>
      </c>
      <c r="D34" t="b">
        <f t="shared" si="2"/>
        <v>0</v>
      </c>
      <c r="E34" t="b">
        <f t="shared" si="3"/>
        <v>0</v>
      </c>
      <c r="G34" s="1">
        <f t="shared" si="4"/>
        <v>0.19999999999999979</v>
      </c>
      <c r="H34" t="b">
        <f t="shared" si="5"/>
        <v>0</v>
      </c>
      <c r="I34" t="b">
        <f t="shared" si="6"/>
        <v>0</v>
      </c>
      <c r="J34" t="b">
        <f t="shared" si="7"/>
        <v>1</v>
      </c>
      <c r="L34">
        <f t="shared" si="9"/>
        <v>0</v>
      </c>
      <c r="M34" t="s">
        <v>7</v>
      </c>
      <c r="O34" t="s">
        <v>7</v>
      </c>
      <c r="P34" t="s">
        <v>7</v>
      </c>
      <c r="Q34" t="s">
        <v>7</v>
      </c>
    </row>
    <row r="35" spans="1:17" x14ac:dyDescent="0.3">
      <c r="A35" s="1">
        <f t="shared" si="8"/>
        <v>-0.65000000000000047</v>
      </c>
      <c r="B35" t="b">
        <f t="shared" si="0"/>
        <v>0</v>
      </c>
      <c r="C35" t="b">
        <f t="shared" si="1"/>
        <v>0</v>
      </c>
      <c r="D35" t="b">
        <f t="shared" si="2"/>
        <v>1</v>
      </c>
      <c r="E35" t="b">
        <f t="shared" si="3"/>
        <v>0</v>
      </c>
      <c r="G35" s="1">
        <f t="shared" si="4"/>
        <v>0.17499999999999977</v>
      </c>
      <c r="H35" t="b">
        <f t="shared" si="5"/>
        <v>0</v>
      </c>
      <c r="I35" t="b">
        <f t="shared" si="6"/>
        <v>0</v>
      </c>
      <c r="J35" t="b">
        <f t="shared" si="7"/>
        <v>1</v>
      </c>
      <c r="L35">
        <f t="shared" si="9"/>
        <v>-8</v>
      </c>
    </row>
    <row r="36" spans="1:17" x14ac:dyDescent="0.3">
      <c r="A36" s="1">
        <f t="shared" si="8"/>
        <v>-0.70000000000000051</v>
      </c>
      <c r="B36" t="b">
        <f t="shared" si="0"/>
        <v>0</v>
      </c>
      <c r="C36" t="b">
        <f t="shared" si="1"/>
        <v>0</v>
      </c>
      <c r="D36" t="b">
        <f t="shared" si="2"/>
        <v>0</v>
      </c>
      <c r="E36" t="b">
        <f t="shared" si="3"/>
        <v>1</v>
      </c>
      <c r="G36" s="1">
        <f t="shared" si="4"/>
        <v>0.14999999999999974</v>
      </c>
      <c r="H36" t="b">
        <f t="shared" si="5"/>
        <v>0</v>
      </c>
      <c r="I36" t="b">
        <f t="shared" si="6"/>
        <v>0</v>
      </c>
      <c r="J36" t="b">
        <f t="shared" si="7"/>
        <v>0</v>
      </c>
      <c r="L36">
        <f t="shared" si="9"/>
        <v>-16</v>
      </c>
    </row>
    <row r="37" spans="1:17" x14ac:dyDescent="0.3">
      <c r="A37" s="1">
        <f t="shared" si="8"/>
        <v>-0.75000000000000056</v>
      </c>
      <c r="B37" t="b">
        <f t="shared" si="0"/>
        <v>0</v>
      </c>
      <c r="C37" t="b">
        <f t="shared" si="1"/>
        <v>0</v>
      </c>
      <c r="D37" t="b">
        <f t="shared" si="2"/>
        <v>0</v>
      </c>
      <c r="E37" t="b">
        <f t="shared" si="3"/>
        <v>1</v>
      </c>
      <c r="G37" s="1">
        <f t="shared" si="4"/>
        <v>0.12499999999999972</v>
      </c>
      <c r="H37" t="b">
        <f t="shared" si="5"/>
        <v>0</v>
      </c>
      <c r="I37" t="b">
        <f t="shared" si="6"/>
        <v>0</v>
      </c>
      <c r="J37" t="b">
        <f t="shared" si="7"/>
        <v>0</v>
      </c>
      <c r="L37">
        <f t="shared" si="9"/>
        <v>-24</v>
      </c>
    </row>
    <row r="38" spans="1:17" x14ac:dyDescent="0.3">
      <c r="A38" s="1">
        <f t="shared" si="8"/>
        <v>-0.8000000000000006</v>
      </c>
      <c r="B38" t="b">
        <f t="shared" si="0"/>
        <v>0</v>
      </c>
      <c r="C38" t="b">
        <f t="shared" si="1"/>
        <v>0</v>
      </c>
      <c r="D38" t="b">
        <f t="shared" si="2"/>
        <v>0</v>
      </c>
      <c r="E38" t="b">
        <f t="shared" si="3"/>
        <v>1</v>
      </c>
      <c r="G38" s="1">
        <f t="shared" si="4"/>
        <v>9.99999999999997E-2</v>
      </c>
      <c r="H38" t="b">
        <f t="shared" si="5"/>
        <v>0</v>
      </c>
      <c r="I38" t="b">
        <f t="shared" si="6"/>
        <v>0</v>
      </c>
      <c r="J38" t="b">
        <f t="shared" si="7"/>
        <v>0</v>
      </c>
      <c r="L38">
        <f t="shared" si="9"/>
        <v>-32</v>
      </c>
    </row>
    <row r="39" spans="1:17" x14ac:dyDescent="0.3">
      <c r="A39" s="1">
        <f t="shared" si="8"/>
        <v>-0.85000000000000064</v>
      </c>
      <c r="B39" t="b">
        <f t="shared" si="0"/>
        <v>0</v>
      </c>
      <c r="C39" t="b">
        <f t="shared" si="1"/>
        <v>0</v>
      </c>
      <c r="D39" t="b">
        <f t="shared" si="2"/>
        <v>0</v>
      </c>
      <c r="E39" t="b">
        <f t="shared" si="3"/>
        <v>1</v>
      </c>
      <c r="G39" s="1">
        <f t="shared" si="4"/>
        <v>7.4999999999999678E-2</v>
      </c>
      <c r="H39" t="b">
        <f t="shared" si="5"/>
        <v>0</v>
      </c>
      <c r="I39" t="b">
        <f t="shared" si="6"/>
        <v>0</v>
      </c>
      <c r="J39" t="b">
        <f t="shared" si="7"/>
        <v>0</v>
      </c>
      <c r="L39">
        <f t="shared" si="9"/>
        <v>-40</v>
      </c>
    </row>
    <row r="40" spans="1:17" x14ac:dyDescent="0.3">
      <c r="A40" s="1">
        <f t="shared" si="8"/>
        <v>-0.90000000000000069</v>
      </c>
      <c r="B40" t="b">
        <f t="shared" si="0"/>
        <v>0</v>
      </c>
      <c r="C40" t="b">
        <f t="shared" si="1"/>
        <v>0</v>
      </c>
      <c r="D40" t="b">
        <f t="shared" si="2"/>
        <v>0</v>
      </c>
      <c r="E40" t="b">
        <f t="shared" si="3"/>
        <v>1</v>
      </c>
      <c r="G40" s="1">
        <f t="shared" si="4"/>
        <v>4.9999999999999656E-2</v>
      </c>
      <c r="H40" t="b">
        <f t="shared" si="5"/>
        <v>0</v>
      </c>
      <c r="I40" t="b">
        <f t="shared" si="6"/>
        <v>0</v>
      </c>
      <c r="J40" t="b">
        <f t="shared" si="7"/>
        <v>0</v>
      </c>
      <c r="L40">
        <f t="shared" si="9"/>
        <v>-48</v>
      </c>
    </row>
    <row r="41" spans="1:17" x14ac:dyDescent="0.3">
      <c r="A41" s="1">
        <f t="shared" si="8"/>
        <v>-0.95000000000000073</v>
      </c>
      <c r="B41" t="b">
        <f t="shared" si="0"/>
        <v>0</v>
      </c>
      <c r="C41" t="b">
        <f t="shared" si="1"/>
        <v>0</v>
      </c>
      <c r="D41" t="b">
        <f t="shared" si="2"/>
        <v>0</v>
      </c>
      <c r="E41" t="b">
        <f t="shared" si="3"/>
        <v>1</v>
      </c>
      <c r="G41" s="1">
        <f t="shared" si="4"/>
        <v>2.4999999999999634E-2</v>
      </c>
      <c r="H41" t="b">
        <f t="shared" si="5"/>
        <v>0</v>
      </c>
      <c r="I41" t="b">
        <f t="shared" si="6"/>
        <v>0</v>
      </c>
      <c r="J41" t="b">
        <f t="shared" si="7"/>
        <v>0</v>
      </c>
      <c r="L41">
        <f t="shared" si="9"/>
        <v>-56</v>
      </c>
    </row>
    <row r="42" spans="1:17" x14ac:dyDescent="0.3">
      <c r="A42" s="1">
        <f t="shared" si="8"/>
        <v>-1.0000000000000007</v>
      </c>
      <c r="B42" t="b">
        <f t="shared" si="0"/>
        <v>0</v>
      </c>
      <c r="C42" t="b">
        <f t="shared" si="1"/>
        <v>0</v>
      </c>
      <c r="D42" t="b">
        <f t="shared" si="2"/>
        <v>0</v>
      </c>
      <c r="E42" t="b">
        <f t="shared" si="3"/>
        <v>1</v>
      </c>
      <c r="G42" s="1">
        <f t="shared" si="4"/>
        <v>-3.3306690738754696E-16</v>
      </c>
      <c r="H42" t="b">
        <f t="shared" si="5"/>
        <v>0</v>
      </c>
      <c r="I42" t="b">
        <f t="shared" si="6"/>
        <v>0</v>
      </c>
      <c r="J42" t="b">
        <f t="shared" si="7"/>
        <v>0</v>
      </c>
      <c r="L42">
        <f t="shared" si="9"/>
        <v>-64</v>
      </c>
    </row>
  </sheetData>
  <conditionalFormatting sqref="B1:E1048576">
    <cfRule type="cellIs" dxfId="1" priority="2" operator="equal">
      <formula>TRUE</formula>
    </cfRule>
  </conditionalFormatting>
  <conditionalFormatting sqref="M1:Q1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D2" sqref="D2"/>
    </sheetView>
  </sheetViews>
  <sheetFormatPr defaultRowHeight="14.4" x14ac:dyDescent="0.3"/>
  <sheetData>
    <row r="1" spans="2:4" x14ac:dyDescent="0.3">
      <c r="C1">
        <v>65</v>
      </c>
      <c r="D1">
        <v>256</v>
      </c>
    </row>
    <row r="2" spans="2:4" x14ac:dyDescent="0.3">
      <c r="B2">
        <v>14</v>
      </c>
      <c r="C2">
        <f>B2/$C$1</f>
        <v>0.2153846153846154</v>
      </c>
      <c r="D2">
        <f>$D$1-$D$1*C2</f>
        <v>200.86153846153846</v>
      </c>
    </row>
    <row r="3" spans="2:4" x14ac:dyDescent="0.3">
      <c r="B3">
        <v>16</v>
      </c>
      <c r="C3">
        <f>B3/$C$1</f>
        <v>0.24615384615384617</v>
      </c>
      <c r="D3">
        <f t="shared" ref="D3:D6" si="0">$D$1-$D$1*C3</f>
        <v>192.98461538461538</v>
      </c>
    </row>
    <row r="4" spans="2:4" x14ac:dyDescent="0.3">
      <c r="B4">
        <v>30</v>
      </c>
      <c r="C4">
        <f>B4/$C$1</f>
        <v>0.46153846153846156</v>
      </c>
      <c r="D4">
        <f t="shared" si="0"/>
        <v>137.84615384615384</v>
      </c>
    </row>
    <row r="5" spans="2:4" x14ac:dyDescent="0.3">
      <c r="B5">
        <v>32</v>
      </c>
      <c r="C5">
        <f>B5/$C$1</f>
        <v>0.49230769230769234</v>
      </c>
      <c r="D5">
        <f t="shared" si="0"/>
        <v>129.96923076923076</v>
      </c>
    </row>
    <row r="6" spans="2:4" x14ac:dyDescent="0.3">
      <c r="B6">
        <v>65</v>
      </c>
      <c r="C6">
        <f>B6/$C$1</f>
        <v>1</v>
      </c>
      <c r="D6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tabSelected="1" workbookViewId="0">
      <selection activeCell="D13" sqref="D13"/>
    </sheetView>
  </sheetViews>
  <sheetFormatPr defaultRowHeight="14.4" x14ac:dyDescent="0.3"/>
  <cols>
    <col min="2" max="2" width="8.88671875" style="1"/>
  </cols>
  <sheetData>
    <row r="1" spans="2:4" x14ac:dyDescent="0.3">
      <c r="C1">
        <v>0.33</v>
      </c>
      <c r="D1">
        <f>1-C1</f>
        <v>0.66999999999999993</v>
      </c>
    </row>
    <row r="2" spans="2:4" x14ac:dyDescent="0.3">
      <c r="B2" s="1">
        <v>1</v>
      </c>
      <c r="C2">
        <f>(B2-$C$1)/$D$1</f>
        <v>1</v>
      </c>
    </row>
    <row r="3" spans="2:4" x14ac:dyDescent="0.3">
      <c r="B3" s="1">
        <f>B2-0.05</f>
        <v>0.95</v>
      </c>
      <c r="C3">
        <f t="shared" ref="C3:C43" si="0">(B3-$C$1)/$D$1</f>
        <v>0.9253731343283581</v>
      </c>
    </row>
    <row r="4" spans="2:4" x14ac:dyDescent="0.3">
      <c r="B4" s="1">
        <f t="shared" ref="B4:B43" si="1">B3-0.05</f>
        <v>0.89999999999999991</v>
      </c>
      <c r="C4">
        <f t="shared" si="0"/>
        <v>0.85074626865671632</v>
      </c>
    </row>
    <row r="5" spans="2:4" x14ac:dyDescent="0.3">
      <c r="B5" s="1">
        <f t="shared" si="1"/>
        <v>0.84999999999999987</v>
      </c>
      <c r="C5">
        <f t="shared" si="0"/>
        <v>0.77611940298507442</v>
      </c>
    </row>
    <row r="6" spans="2:4" x14ac:dyDescent="0.3">
      <c r="B6" s="1">
        <f t="shared" si="1"/>
        <v>0.79999999999999982</v>
      </c>
      <c r="C6">
        <f t="shared" si="0"/>
        <v>0.70149253731343264</v>
      </c>
    </row>
    <row r="7" spans="2:4" x14ac:dyDescent="0.3">
      <c r="B7" s="1">
        <f t="shared" si="1"/>
        <v>0.74999999999999978</v>
      </c>
      <c r="C7">
        <f t="shared" si="0"/>
        <v>0.62686567164179074</v>
      </c>
    </row>
    <row r="8" spans="2:4" x14ac:dyDescent="0.3">
      <c r="B8" s="1">
        <f t="shared" si="1"/>
        <v>0.69999999999999973</v>
      </c>
      <c r="C8">
        <f t="shared" si="0"/>
        <v>0.55223880597014885</v>
      </c>
    </row>
    <row r="9" spans="2:4" x14ac:dyDescent="0.3">
      <c r="B9" s="1">
        <f t="shared" si="1"/>
        <v>0.64999999999999969</v>
      </c>
      <c r="C9">
        <f t="shared" si="0"/>
        <v>0.47761194029850701</v>
      </c>
    </row>
    <row r="10" spans="2:4" x14ac:dyDescent="0.3">
      <c r="B10" s="1">
        <f t="shared" si="1"/>
        <v>0.59999999999999964</v>
      </c>
      <c r="C10">
        <f t="shared" si="0"/>
        <v>0.40298507462686517</v>
      </c>
    </row>
    <row r="11" spans="2:4" x14ac:dyDescent="0.3">
      <c r="B11" s="1">
        <f t="shared" si="1"/>
        <v>0.5499999999999996</v>
      </c>
      <c r="C11">
        <f t="shared" si="0"/>
        <v>0.32835820895522327</v>
      </c>
    </row>
    <row r="12" spans="2:4" x14ac:dyDescent="0.3">
      <c r="B12" s="1">
        <f t="shared" si="1"/>
        <v>0.49999999999999961</v>
      </c>
      <c r="C12">
        <f t="shared" si="0"/>
        <v>0.25373134328358149</v>
      </c>
    </row>
    <row r="13" spans="2:4" x14ac:dyDescent="0.3">
      <c r="B13" s="1">
        <f t="shared" si="1"/>
        <v>0.44999999999999962</v>
      </c>
      <c r="C13">
        <f t="shared" si="0"/>
        <v>0.17910447761193973</v>
      </c>
    </row>
    <row r="14" spans="2:4" x14ac:dyDescent="0.3">
      <c r="B14" s="1">
        <f t="shared" si="1"/>
        <v>0.39999999999999963</v>
      </c>
      <c r="C14">
        <f t="shared" si="0"/>
        <v>0.10447761194029795</v>
      </c>
    </row>
    <row r="15" spans="2:4" x14ac:dyDescent="0.3">
      <c r="B15" s="1">
        <f t="shared" si="1"/>
        <v>0.34999999999999964</v>
      </c>
      <c r="C15">
        <f t="shared" si="0"/>
        <v>2.9850746268656168E-2</v>
      </c>
    </row>
    <row r="16" spans="2:4" x14ac:dyDescent="0.3">
      <c r="B16" s="1">
        <f t="shared" si="1"/>
        <v>0.29999999999999966</v>
      </c>
      <c r="C16">
        <f t="shared" si="0"/>
        <v>-4.4776119402985613E-2</v>
      </c>
    </row>
    <row r="17" spans="2:3" x14ac:dyDescent="0.3">
      <c r="B17" s="1">
        <f t="shared" si="1"/>
        <v>0.24999999999999967</v>
      </c>
      <c r="C17">
        <f t="shared" si="0"/>
        <v>-0.1194029850746274</v>
      </c>
    </row>
    <row r="18" spans="2:3" x14ac:dyDescent="0.3">
      <c r="B18" s="1">
        <f t="shared" si="1"/>
        <v>0.19999999999999968</v>
      </c>
      <c r="C18">
        <f t="shared" si="0"/>
        <v>-0.19402985074626919</v>
      </c>
    </row>
    <row r="19" spans="2:3" x14ac:dyDescent="0.3">
      <c r="B19" s="1">
        <f t="shared" si="1"/>
        <v>0.14999999999999969</v>
      </c>
      <c r="C19">
        <f t="shared" si="0"/>
        <v>-0.26865671641791095</v>
      </c>
    </row>
    <row r="20" spans="2:3" x14ac:dyDescent="0.3">
      <c r="B20" s="1">
        <f t="shared" si="1"/>
        <v>9.9999999999999686E-2</v>
      </c>
      <c r="C20">
        <f t="shared" si="0"/>
        <v>-0.34328358208955273</v>
      </c>
    </row>
    <row r="21" spans="2:3" x14ac:dyDescent="0.3">
      <c r="B21" s="1">
        <f t="shared" si="1"/>
        <v>4.9999999999999684E-2</v>
      </c>
      <c r="C21">
        <f t="shared" si="0"/>
        <v>-0.41791044776119463</v>
      </c>
    </row>
    <row r="22" spans="2:3" x14ac:dyDescent="0.3">
      <c r="B22" s="1">
        <f t="shared" si="1"/>
        <v>-3.1918911957973251E-16</v>
      </c>
      <c r="C22">
        <f t="shared" si="0"/>
        <v>-0.49253731343283641</v>
      </c>
    </row>
    <row r="23" spans="2:3" x14ac:dyDescent="0.3">
      <c r="B23" s="1">
        <f t="shared" si="1"/>
        <v>-5.0000000000000322E-2</v>
      </c>
      <c r="C23">
        <f t="shared" si="0"/>
        <v>-0.56716417910447814</v>
      </c>
    </row>
    <row r="24" spans="2:3" x14ac:dyDescent="0.3">
      <c r="B24" s="1">
        <f t="shared" si="1"/>
        <v>-0.10000000000000032</v>
      </c>
      <c r="C24">
        <f t="shared" si="0"/>
        <v>-0.64179104477611992</v>
      </c>
    </row>
    <row r="25" spans="2:3" x14ac:dyDescent="0.3">
      <c r="B25" s="1">
        <f t="shared" si="1"/>
        <v>-0.15000000000000033</v>
      </c>
      <c r="C25">
        <f t="shared" si="0"/>
        <v>-0.71641791044776171</v>
      </c>
    </row>
    <row r="26" spans="2:3" x14ac:dyDescent="0.3">
      <c r="B26" s="1">
        <f t="shared" si="1"/>
        <v>-0.20000000000000034</v>
      </c>
      <c r="C26">
        <f t="shared" si="0"/>
        <v>-0.7910447761194036</v>
      </c>
    </row>
    <row r="27" spans="2:3" x14ac:dyDescent="0.3">
      <c r="B27" s="1">
        <f t="shared" si="1"/>
        <v>-0.25000000000000033</v>
      </c>
      <c r="C27">
        <f t="shared" si="0"/>
        <v>-0.86567164179104528</v>
      </c>
    </row>
    <row r="28" spans="2:3" x14ac:dyDescent="0.3">
      <c r="B28" s="1">
        <f t="shared" si="1"/>
        <v>-0.30000000000000032</v>
      </c>
      <c r="C28">
        <f t="shared" si="0"/>
        <v>-0.94029850746268717</v>
      </c>
    </row>
    <row r="29" spans="2:3" x14ac:dyDescent="0.3">
      <c r="B29" s="1">
        <f t="shared" si="1"/>
        <v>-0.35000000000000031</v>
      </c>
      <c r="C29">
        <f t="shared" si="0"/>
        <v>-1.0149253731343291</v>
      </c>
    </row>
    <row r="30" spans="2:3" x14ac:dyDescent="0.3">
      <c r="B30" s="1">
        <f t="shared" si="1"/>
        <v>-0.4000000000000003</v>
      </c>
      <c r="C30">
        <f t="shared" si="0"/>
        <v>-1.0895522388059706</v>
      </c>
    </row>
    <row r="31" spans="2:3" x14ac:dyDescent="0.3">
      <c r="B31" s="1">
        <f t="shared" si="1"/>
        <v>-0.45000000000000029</v>
      </c>
      <c r="C31">
        <f t="shared" si="0"/>
        <v>-1.1641791044776124</v>
      </c>
    </row>
    <row r="32" spans="2:3" x14ac:dyDescent="0.3">
      <c r="B32" s="1">
        <f t="shared" si="1"/>
        <v>-0.50000000000000033</v>
      </c>
      <c r="C32">
        <f t="shared" si="0"/>
        <v>-1.2388059701492542</v>
      </c>
    </row>
    <row r="33" spans="2:3" x14ac:dyDescent="0.3">
      <c r="B33" s="1">
        <f t="shared" si="1"/>
        <v>-0.55000000000000038</v>
      </c>
      <c r="C33">
        <f t="shared" si="0"/>
        <v>-1.3134328358208962</v>
      </c>
    </row>
    <row r="34" spans="2:3" x14ac:dyDescent="0.3">
      <c r="B34" s="1">
        <f t="shared" si="1"/>
        <v>-0.60000000000000042</v>
      </c>
      <c r="C34">
        <f t="shared" si="0"/>
        <v>-1.388059701492538</v>
      </c>
    </row>
    <row r="35" spans="2:3" x14ac:dyDescent="0.3">
      <c r="B35" s="1">
        <f t="shared" si="1"/>
        <v>-0.65000000000000047</v>
      </c>
      <c r="C35">
        <f t="shared" si="0"/>
        <v>-1.46268656716418</v>
      </c>
    </row>
    <row r="36" spans="2:3" x14ac:dyDescent="0.3">
      <c r="B36" s="1">
        <f t="shared" si="1"/>
        <v>-0.70000000000000051</v>
      </c>
      <c r="C36">
        <f t="shared" si="0"/>
        <v>-1.5373134328358218</v>
      </c>
    </row>
    <row r="37" spans="2:3" x14ac:dyDescent="0.3">
      <c r="B37" s="1">
        <f t="shared" si="1"/>
        <v>-0.75000000000000056</v>
      </c>
      <c r="C37">
        <f t="shared" si="0"/>
        <v>-1.6119402985074636</v>
      </c>
    </row>
    <row r="38" spans="2:3" x14ac:dyDescent="0.3">
      <c r="B38" s="1">
        <f t="shared" si="1"/>
        <v>-0.8000000000000006</v>
      </c>
      <c r="C38">
        <f t="shared" si="0"/>
        <v>-1.6865671641791056</v>
      </c>
    </row>
    <row r="39" spans="2:3" x14ac:dyDescent="0.3">
      <c r="B39" s="1">
        <f t="shared" si="1"/>
        <v>-0.85000000000000064</v>
      </c>
      <c r="C39">
        <f t="shared" si="0"/>
        <v>-1.7611940298507474</v>
      </c>
    </row>
    <row r="40" spans="2:3" x14ac:dyDescent="0.3">
      <c r="B40" s="1">
        <f t="shared" si="1"/>
        <v>-0.90000000000000069</v>
      </c>
      <c r="C40">
        <f t="shared" si="0"/>
        <v>-1.8358208955223891</v>
      </c>
    </row>
    <row r="41" spans="2:3" x14ac:dyDescent="0.3">
      <c r="B41" s="1">
        <f t="shared" si="1"/>
        <v>-0.95000000000000073</v>
      </c>
      <c r="C41">
        <f t="shared" si="0"/>
        <v>-1.9104477611940311</v>
      </c>
    </row>
    <row r="42" spans="2:3" x14ac:dyDescent="0.3">
      <c r="B42" s="1">
        <f t="shared" si="1"/>
        <v>-1.0000000000000007</v>
      </c>
      <c r="C42">
        <f t="shared" si="0"/>
        <v>-1.9850746268656729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ValueRange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2012-05-02T15:15:30Z</dcterms:created>
  <dcterms:modified xsi:type="dcterms:W3CDTF">2012-05-08T14:10:37Z</dcterms:modified>
</cp:coreProperties>
</file>