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1B4CD3ED-DD22-4A5C-8A25-790057A5022E}" xr6:coauthVersionLast="47" xr6:coauthVersionMax="47" xr10:uidLastSave="{00000000-0000-0000-0000-000000000000}"/>
  <bookViews>
    <workbookView xWindow="15180" yWindow="940" windowWidth="23220" windowHeight="20060" tabRatio="500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5" l="1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F2" i="5" s="1" a="1"/>
  <c r="F2" i="5" s="1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I2" i="5" s="1" a="1"/>
  <c r="I2" i="5" s="1"/>
  <c r="E8" i="5"/>
  <c r="B8" i="5"/>
  <c r="C2" i="5" s="1" a="1"/>
  <c r="C2" i="5" s="1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O2" i="5" l="1"/>
  <c r="J1" i="3" a="1"/>
  <c r="J1" i="3" s="1"/>
  <c r="J2" i="4" s="1"/>
  <c r="G2" i="5"/>
  <c r="M2" i="4"/>
  <c r="M2" i="5" s="1"/>
  <c r="O2" i="1"/>
  <c r="B30" i="4"/>
  <c r="D2" i="4"/>
  <c r="C1" i="3" a="1"/>
  <c r="C1" i="3" s="1"/>
  <c r="L1" i="3" a="1"/>
  <c r="L1" i="3" s="1"/>
  <c r="F1" i="3" a="1"/>
  <c r="F1" i="3" s="1"/>
  <c r="J2" i="5" l="1"/>
  <c r="J2" i="1"/>
  <c r="B31" i="4"/>
  <c r="D2" i="1"/>
  <c r="O3" i="1" s="1"/>
  <c r="M2" i="1"/>
  <c r="D2" i="5"/>
  <c r="O3" i="5" s="1"/>
</calcChain>
</file>

<file path=xl/sharedStrings.xml><?xml version="1.0" encoding="utf-8"?>
<sst xmlns="http://schemas.openxmlformats.org/spreadsheetml/2006/main" count="253" uniqueCount="32">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</sst>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9">
    <xf numFmtId="0" fontId="0" fillId="0" borderId="0" xfId="0"/>
    <xf numFmtId="165" fontId="2" fillId="3" borderId="25" xfId="2" applyNumberFormat="1" applyBorder="1" applyAlignment="1" applyProtection="1">
      <alignment horizontal="center"/>
    </xf>
    <xf numFmtId="165" fontId="2" fillId="2" borderId="25" xfId="1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2" fillId="7" borderId="12" xfId="6" applyBorder="1" applyAlignment="1" applyProtection="1">
      <alignment horizontal="left" vertical="top"/>
    </xf>
    <xf numFmtId="167" fontId="2" fillId="6" borderId="17" xfId="5" applyNumberFormat="1" applyBorder="1" applyAlignment="1" applyProtection="1">
      <alignment horizontal="right" vertical="center"/>
    </xf>
    <xf numFmtId="0" fontId="1" fillId="10" borderId="12" xfId="9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14" fontId="2" fillId="6" borderId="10" xfId="5" applyNumberFormat="1" applyBorder="1" applyAlignment="1" applyProtection="1">
      <alignment horizontal="center" vertical="center"/>
    </xf>
    <xf numFmtId="0" fontId="1" fillId="16" borderId="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Alignment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Alignment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Alignment="1" applyProtection="1"/>
    <xf numFmtId="166" fontId="2" fillId="3" borderId="11" xfId="2" applyNumberFormat="1" applyBorder="1" applyAlignment="1" applyProtection="1"/>
    <xf numFmtId="166" fontId="2" fillId="4" borderId="11" xfId="3" applyNumberFormat="1" applyBorder="1" applyAlignment="1" applyProtection="1"/>
    <xf numFmtId="166" fontId="2" fillId="5" borderId="13" xfId="4" applyNumberFormat="1" applyBorder="1" applyAlignment="1" applyProtection="1"/>
    <xf numFmtId="166" fontId="2" fillId="2" borderId="14" xfId="1" applyNumberFormat="1" applyBorder="1" applyAlignment="1" applyProtection="1"/>
    <xf numFmtId="166" fontId="2" fillId="3" borderId="14" xfId="2" applyNumberFormat="1" applyBorder="1" applyAlignment="1" applyProtection="1"/>
    <xf numFmtId="166" fontId="2" fillId="4" borderId="14" xfId="3" applyNumberFormat="1" applyBorder="1" applyAlignment="1" applyProtection="1"/>
    <xf numFmtId="166" fontId="2" fillId="5" borderId="15" xfId="4" applyNumberFormat="1" applyBorder="1" applyAlignment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Alignment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Alignment="1" applyProtection="1"/>
    <xf numFmtId="166" fontId="2" fillId="5" borderId="22" xfId="4" applyNumberFormat="1" applyBorder="1" applyAlignment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Alignment="1" applyProtection="1"/>
    <xf numFmtId="164" fontId="0" fillId="2" borderId="24" xfId="1" applyNumberFormat="1" applyFont="1" applyBorder="1" applyAlignment="1" applyProtection="1"/>
    <xf numFmtId="165" fontId="2" fillId="2" borderId="1" xfId="1" applyNumberFormat="1" applyBorder="1" applyAlignment="1" applyProtection="1"/>
    <xf numFmtId="0" fontId="0" fillId="3" borderId="24" xfId="2" applyFont="1" applyBorder="1" applyAlignment="1" applyProtection="1"/>
    <xf numFmtId="165" fontId="2" fillId="3" borderId="1" xfId="2" applyNumberFormat="1" applyBorder="1" applyAlignment="1" applyProtection="1"/>
    <xf numFmtId="0" fontId="0" fillId="4" borderId="24" xfId="3" applyFont="1" applyBorder="1" applyAlignment="1" applyProtection="1"/>
    <xf numFmtId="165" fontId="2" fillId="4" borderId="1" xfId="3" applyNumberFormat="1" applyBorder="1" applyAlignment="1" applyProtection="1"/>
    <xf numFmtId="0" fontId="0" fillId="5" borderId="24" xfId="4" applyFont="1" applyBorder="1" applyAlignment="1" applyProtection="1"/>
    <xf numFmtId="165" fontId="2" fillId="5" borderId="1" xfId="4" applyNumberFormat="1" applyBorder="1" applyAlignment="1" applyProtection="1"/>
    <xf numFmtId="168" fontId="2" fillId="2" borderId="11" xfId="1" applyNumberFormat="1" applyBorder="1" applyAlignment="1" applyProtection="1"/>
    <xf numFmtId="166" fontId="2" fillId="5" borderId="14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Alignment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0" fillId="0" borderId="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Alignment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Alignment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  <col min="14" max="14" width="19.6328125" customWidth="1"/>
    <col min="15" max="15" width="17.90625" customWidth="1"/>
  </cols>
  <sheetData>
    <row r="1" spans="1:15" x14ac:dyDescent="0.35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20" t="s">
        <v>2</v>
      </c>
      <c r="J1" s="19" t="s">
        <v>3</v>
      </c>
      <c r="K1" s="21" t="s">
        <v>1</v>
      </c>
      <c r="L1" s="21" t="s">
        <v>2</v>
      </c>
      <c r="M1" s="22" t="s">
        <v>3</v>
      </c>
      <c r="N1" s="13" t="s">
        <v>4</v>
      </c>
      <c r="O1" s="13"/>
    </row>
    <row r="2" spans="1:15" x14ac:dyDescent="0.35">
      <c r="A2" s="14"/>
      <c r="B2" s="23" t="s">
        <v>5</v>
      </c>
      <c r="C2" s="24">
        <f t="array" ref="C2">SUM(B5:B41*(MOD(ROW(B5:B41)-2,3)=0))</f>
        <v>8.3333333333334036E-2</v>
      </c>
      <c r="D2" s="25">
        <f>C2+Sprint_3!D2</f>
        <v>1.4472222222222251</v>
      </c>
      <c r="E2" s="26" t="s">
        <v>6</v>
      </c>
      <c r="F2" s="27">
        <f t="array" ref="F2">SUM(E5:E41*(MOD(ROW(E5:E41)-2,3)=0))</f>
        <v>8.3333333333334036E-2</v>
      </c>
      <c r="G2" s="28">
        <f>F2+Sprint_3!G2</f>
        <v>1.2576388888888932</v>
      </c>
      <c r="H2" s="29" t="s">
        <v>7</v>
      </c>
      <c r="I2" s="30">
        <f t="array" ref="I2">SUM(H5:H41*(MOD(ROW(H5:H41)-2,3)=0))</f>
        <v>8.3333333333334036E-2</v>
      </c>
      <c r="J2" s="31">
        <f>I2+Sprint_3!J2</f>
        <v>1.1826388888888921</v>
      </c>
      <c r="K2" s="32" t="s">
        <v>8</v>
      </c>
      <c r="L2" s="33">
        <f t="array" ref="L2">SUM(K5:K41*(MOD(ROW(K5:K41)-2,3)=0))</f>
        <v>8.3333333333334036E-2</v>
      </c>
      <c r="M2" s="34">
        <f>L2+Sprint_3!M2</f>
        <v>1.4138888888888932</v>
      </c>
      <c r="N2" s="35" t="s">
        <v>2</v>
      </c>
      <c r="O2" s="36">
        <f>C2+F2+I2+L2</f>
        <v>0.33333333333333615</v>
      </c>
    </row>
    <row r="3" spans="1:15" ht="15" customHeight="1" x14ac:dyDescent="0.35">
      <c r="A3" s="12"/>
      <c r="B3" s="37">
        <v>0.33333333333333298</v>
      </c>
      <c r="C3" s="11" t="s">
        <v>9</v>
      </c>
      <c r="D3" s="11"/>
      <c r="E3" s="38">
        <v>0.33333333333333298</v>
      </c>
      <c r="F3" s="10" t="s">
        <v>9</v>
      </c>
      <c r="G3" s="10"/>
      <c r="H3" s="39">
        <v>0.33333333333333298</v>
      </c>
      <c r="I3" s="9" t="s">
        <v>9</v>
      </c>
      <c r="J3" s="9"/>
      <c r="K3" s="40">
        <v>0.33333333333333298</v>
      </c>
      <c r="L3" s="8" t="s">
        <v>9</v>
      </c>
      <c r="M3" s="8"/>
      <c r="N3" s="35" t="s">
        <v>10</v>
      </c>
      <c r="O3" s="36">
        <f>D2+G2+J2+M2</f>
        <v>5.3013888888889031</v>
      </c>
    </row>
    <row r="4" spans="1:15" x14ac:dyDescent="0.35">
      <c r="A4" s="12"/>
      <c r="B4" s="41">
        <v>0.41666666666666702</v>
      </c>
      <c r="C4" s="11"/>
      <c r="D4" s="11"/>
      <c r="E4" s="42">
        <v>0.41666666666666702</v>
      </c>
      <c r="F4" s="10"/>
      <c r="G4" s="10"/>
      <c r="H4" s="43">
        <v>0.41666666666666702</v>
      </c>
      <c r="I4" s="9"/>
      <c r="J4" s="9"/>
      <c r="K4" s="44">
        <v>0.41666666666666702</v>
      </c>
      <c r="L4" s="8"/>
      <c r="M4" s="8"/>
    </row>
    <row r="5" spans="1:15" x14ac:dyDescent="0.35">
      <c r="A5" s="12"/>
      <c r="B5" s="45">
        <f>B4-B3</f>
        <v>8.3333333333334036E-2</v>
      </c>
      <c r="C5" s="46"/>
      <c r="D5" s="47"/>
      <c r="E5" s="48">
        <f>E4-E3</f>
        <v>8.3333333333334036E-2</v>
      </c>
      <c r="F5" s="49"/>
      <c r="G5" s="50"/>
      <c r="H5" s="51">
        <f>H4-H3</f>
        <v>8.3333333333334036E-2</v>
      </c>
      <c r="I5" s="52"/>
      <c r="J5" s="53"/>
      <c r="K5" s="54">
        <f>K4-K3</f>
        <v>8.3333333333334036E-2</v>
      </c>
      <c r="L5" s="55"/>
      <c r="M5" s="56"/>
    </row>
    <row r="6" spans="1:15" ht="15" customHeight="1" x14ac:dyDescent="0.35">
      <c r="A6" s="12"/>
      <c r="B6" s="37"/>
      <c r="C6" s="11" t="s">
        <v>11</v>
      </c>
      <c r="D6" s="11"/>
      <c r="E6" s="38"/>
      <c r="F6" s="10" t="s">
        <v>11</v>
      </c>
      <c r="G6" s="10"/>
      <c r="H6" s="39"/>
      <c r="I6" s="9" t="s">
        <v>11</v>
      </c>
      <c r="J6" s="9"/>
      <c r="K6" s="57"/>
      <c r="L6" s="8" t="s">
        <v>12</v>
      </c>
      <c r="M6" s="8"/>
    </row>
    <row r="7" spans="1:15" x14ac:dyDescent="0.35">
      <c r="A7" s="12"/>
      <c r="B7" s="41"/>
      <c r="C7" s="11"/>
      <c r="D7" s="11"/>
      <c r="E7" s="42"/>
      <c r="F7" s="10"/>
      <c r="G7" s="10"/>
      <c r="H7" s="43"/>
      <c r="I7" s="9"/>
      <c r="J7" s="9"/>
      <c r="K7" s="44"/>
      <c r="L7" s="8"/>
      <c r="M7" s="8"/>
    </row>
    <row r="8" spans="1:15" x14ac:dyDescent="0.35">
      <c r="A8" s="12"/>
      <c r="B8" s="45">
        <f>B7-B6</f>
        <v>0</v>
      </c>
      <c r="C8" s="46"/>
      <c r="D8" s="47"/>
      <c r="E8" s="48">
        <f>E7-E6</f>
        <v>0</v>
      </c>
      <c r="F8" s="49"/>
      <c r="G8" s="50"/>
      <c r="H8" s="51">
        <f>H7-H6</f>
        <v>0</v>
      </c>
      <c r="I8" s="52"/>
      <c r="J8" s="53"/>
      <c r="K8" s="58">
        <f>K7-K6</f>
        <v>0</v>
      </c>
      <c r="L8" s="59"/>
      <c r="M8" s="60"/>
    </row>
    <row r="9" spans="1:15" ht="15" customHeight="1" x14ac:dyDescent="0.35">
      <c r="A9" s="12"/>
      <c r="B9" s="37"/>
      <c r="C9" s="11" t="s">
        <v>12</v>
      </c>
      <c r="D9" s="11"/>
      <c r="E9" s="38"/>
      <c r="F9" s="10" t="s">
        <v>13</v>
      </c>
      <c r="G9" s="10"/>
      <c r="H9" s="39"/>
      <c r="I9" s="9" t="s">
        <v>11</v>
      </c>
      <c r="J9" s="9"/>
      <c r="K9" s="61"/>
      <c r="L9" s="8" t="s">
        <v>11</v>
      </c>
      <c r="M9" s="8"/>
    </row>
    <row r="10" spans="1:15" x14ac:dyDescent="0.35">
      <c r="A10" s="12"/>
      <c r="B10" s="41"/>
      <c r="C10" s="11"/>
      <c r="D10" s="11"/>
      <c r="E10" s="42"/>
      <c r="F10" s="10"/>
      <c r="G10" s="10"/>
      <c r="H10" s="43"/>
      <c r="I10" s="9"/>
      <c r="J10" s="9"/>
      <c r="K10" s="44"/>
      <c r="L10" s="8"/>
      <c r="M10" s="8"/>
    </row>
    <row r="11" spans="1:15" x14ac:dyDescent="0.35">
      <c r="A11" s="12"/>
      <c r="B11" s="45">
        <f>(B10-B9)</f>
        <v>0</v>
      </c>
      <c r="C11" s="46"/>
      <c r="D11" s="47"/>
      <c r="E11" s="48">
        <f>E10-E9</f>
        <v>0</v>
      </c>
      <c r="F11" s="49"/>
      <c r="G11" s="50"/>
      <c r="H11" s="51">
        <f>H10-H9</f>
        <v>0</v>
      </c>
      <c r="I11" s="52"/>
      <c r="J11" s="53"/>
      <c r="K11" s="58">
        <f>K10-K9</f>
        <v>0</v>
      </c>
      <c r="L11" s="59"/>
      <c r="M11" s="60"/>
    </row>
    <row r="12" spans="1:15" ht="15" customHeight="1" x14ac:dyDescent="0.35">
      <c r="A12" s="12"/>
      <c r="B12" s="37"/>
      <c r="C12" s="11" t="s">
        <v>11</v>
      </c>
      <c r="D12" s="11"/>
      <c r="E12" s="38"/>
      <c r="F12" s="10" t="s">
        <v>11</v>
      </c>
      <c r="G12" s="10"/>
      <c r="H12" s="39"/>
      <c r="I12" s="9" t="s">
        <v>11</v>
      </c>
      <c r="J12" s="9"/>
      <c r="K12" s="61"/>
      <c r="L12" s="8" t="s">
        <v>11</v>
      </c>
      <c r="M12" s="8"/>
    </row>
    <row r="13" spans="1:15" x14ac:dyDescent="0.35">
      <c r="A13" s="12"/>
      <c r="B13" s="41"/>
      <c r="C13" s="11"/>
      <c r="D13" s="11"/>
      <c r="E13" s="42"/>
      <c r="F13" s="10"/>
      <c r="G13" s="10"/>
      <c r="H13" s="43"/>
      <c r="I13" s="9"/>
      <c r="J13" s="9"/>
      <c r="K13" s="62"/>
      <c r="L13" s="8"/>
      <c r="M13" s="8"/>
    </row>
    <row r="14" spans="1:15" x14ac:dyDescent="0.35">
      <c r="A14" s="12"/>
      <c r="B14" s="45">
        <f>(B13-B12)</f>
        <v>0</v>
      </c>
      <c r="C14" s="46"/>
      <c r="D14" s="47"/>
      <c r="E14" s="48">
        <f>E13-E12</f>
        <v>0</v>
      </c>
      <c r="F14" s="49"/>
      <c r="G14" s="50"/>
      <c r="H14" s="51">
        <f>H13-H12</f>
        <v>0</v>
      </c>
      <c r="I14" s="52"/>
      <c r="J14" s="53"/>
      <c r="K14" s="63">
        <f>K13-K12</f>
        <v>0</v>
      </c>
      <c r="L14" s="63"/>
      <c r="M14" s="64"/>
    </row>
    <row r="15" spans="1:15" ht="15" customHeight="1" x14ac:dyDescent="0.35">
      <c r="A15" s="12"/>
      <c r="B15" s="37"/>
      <c r="C15" s="11" t="s">
        <v>11</v>
      </c>
      <c r="D15" s="11"/>
      <c r="E15" s="38"/>
      <c r="F15" s="10" t="s">
        <v>11</v>
      </c>
      <c r="G15" s="10"/>
      <c r="H15" s="39"/>
      <c r="I15" s="9" t="s">
        <v>11</v>
      </c>
      <c r="J15" s="9"/>
      <c r="K15" s="40"/>
      <c r="L15" s="8" t="s">
        <v>11</v>
      </c>
      <c r="M15" s="8"/>
    </row>
    <row r="16" spans="1:15" x14ac:dyDescent="0.35">
      <c r="A16" s="12"/>
      <c r="B16" s="41"/>
      <c r="C16" s="11"/>
      <c r="D16" s="11"/>
      <c r="E16" s="42"/>
      <c r="F16" s="10"/>
      <c r="G16" s="10"/>
      <c r="H16" s="43"/>
      <c r="I16" s="9"/>
      <c r="J16" s="9"/>
      <c r="K16" s="44"/>
      <c r="L16" s="8"/>
      <c r="M16" s="8"/>
    </row>
    <row r="17" spans="1:13" x14ac:dyDescent="0.35">
      <c r="A17" s="12"/>
      <c r="B17" s="45">
        <f>(B16-B15)</f>
        <v>0</v>
      </c>
      <c r="C17" s="46"/>
      <c r="D17" s="47"/>
      <c r="E17" s="48">
        <f>E16-E15</f>
        <v>0</v>
      </c>
      <c r="F17" s="49"/>
      <c r="G17" s="50"/>
      <c r="H17" s="51">
        <f>H16-H15</f>
        <v>0</v>
      </c>
      <c r="I17" s="52"/>
      <c r="J17" s="53"/>
      <c r="K17" s="58">
        <f>K16-K15</f>
        <v>0</v>
      </c>
      <c r="L17" s="59"/>
      <c r="M17" s="60"/>
    </row>
    <row r="18" spans="1:13" ht="15" customHeight="1" x14ac:dyDescent="0.35">
      <c r="A18" s="12"/>
      <c r="B18" s="37"/>
      <c r="C18" s="11" t="s">
        <v>11</v>
      </c>
      <c r="D18" s="11"/>
      <c r="E18" s="38"/>
      <c r="F18" s="10" t="s">
        <v>11</v>
      </c>
      <c r="G18" s="10"/>
      <c r="H18" s="39"/>
      <c r="I18" s="9" t="s">
        <v>11</v>
      </c>
      <c r="J18" s="9"/>
      <c r="K18" s="61"/>
      <c r="L18" s="8" t="s">
        <v>11</v>
      </c>
      <c r="M18" s="8"/>
    </row>
    <row r="19" spans="1:13" x14ac:dyDescent="0.35">
      <c r="A19" s="12"/>
      <c r="B19" s="41"/>
      <c r="C19" s="11"/>
      <c r="D19" s="11"/>
      <c r="E19" s="42"/>
      <c r="F19" s="10"/>
      <c r="G19" s="10"/>
      <c r="H19" s="43"/>
      <c r="I19" s="9"/>
      <c r="J19" s="9"/>
      <c r="K19" s="44"/>
      <c r="L19" s="8"/>
      <c r="M19" s="8"/>
    </row>
    <row r="20" spans="1:13" x14ac:dyDescent="0.35">
      <c r="A20" s="12"/>
      <c r="B20" s="45">
        <f>(B19-B18)</f>
        <v>0</v>
      </c>
      <c r="C20" s="46"/>
      <c r="D20" s="47"/>
      <c r="E20" s="48">
        <f>E19-E18</f>
        <v>0</v>
      </c>
      <c r="F20" s="49"/>
      <c r="G20" s="50"/>
      <c r="H20" s="51">
        <f>H19-H18</f>
        <v>0</v>
      </c>
      <c r="I20" s="52"/>
      <c r="J20" s="53"/>
      <c r="K20" s="58">
        <f>K19-K18</f>
        <v>0</v>
      </c>
      <c r="L20" s="59"/>
      <c r="M20" s="60"/>
    </row>
    <row r="21" spans="1:13" ht="15" customHeight="1" x14ac:dyDescent="0.35">
      <c r="A21" s="12"/>
      <c r="B21" s="37"/>
      <c r="C21" s="11" t="s">
        <v>11</v>
      </c>
      <c r="D21" s="11"/>
      <c r="E21" s="38"/>
      <c r="F21" s="10" t="s">
        <v>11</v>
      </c>
      <c r="G21" s="10"/>
      <c r="H21" s="39"/>
      <c r="I21" s="9" t="s">
        <v>11</v>
      </c>
      <c r="J21" s="9"/>
      <c r="K21" s="40"/>
      <c r="L21" s="8" t="s">
        <v>11</v>
      </c>
      <c r="M21" s="8"/>
    </row>
    <row r="22" spans="1:13" x14ac:dyDescent="0.35">
      <c r="A22" s="12"/>
      <c r="B22" s="41"/>
      <c r="C22" s="11"/>
      <c r="D22" s="11"/>
      <c r="E22" s="42"/>
      <c r="F22" s="10"/>
      <c r="G22" s="10"/>
      <c r="H22" s="43"/>
      <c r="I22" s="9"/>
      <c r="J22" s="9"/>
      <c r="K22" s="62"/>
      <c r="L22" s="8"/>
      <c r="M22" s="8"/>
    </row>
    <row r="23" spans="1:13" x14ac:dyDescent="0.35">
      <c r="A23" s="12"/>
      <c r="B23" s="45">
        <f>(B22-B21)</f>
        <v>0</v>
      </c>
      <c r="C23" s="46"/>
      <c r="D23" s="47"/>
      <c r="E23" s="48">
        <f>E22-E21</f>
        <v>0</v>
      </c>
      <c r="F23" s="49"/>
      <c r="G23" s="50"/>
      <c r="H23" s="51">
        <f>H22-H21</f>
        <v>0</v>
      </c>
      <c r="I23" s="52"/>
      <c r="J23" s="53"/>
      <c r="K23" s="65">
        <f>K22-K21</f>
        <v>0</v>
      </c>
      <c r="L23" s="65"/>
      <c r="M23" s="66"/>
    </row>
    <row r="24" spans="1:13" ht="15" customHeight="1" x14ac:dyDescent="0.35">
      <c r="A24" s="12"/>
      <c r="B24" s="37"/>
      <c r="C24" s="11" t="s">
        <v>11</v>
      </c>
      <c r="D24" s="11"/>
      <c r="E24" s="38"/>
      <c r="F24" s="10" t="s">
        <v>11</v>
      </c>
      <c r="G24" s="10"/>
      <c r="H24" s="39"/>
      <c r="I24" s="9" t="s">
        <v>11</v>
      </c>
      <c r="J24" s="9"/>
      <c r="K24" s="40"/>
      <c r="L24" s="8" t="s">
        <v>11</v>
      </c>
      <c r="M24" s="8"/>
    </row>
    <row r="25" spans="1:13" x14ac:dyDescent="0.35">
      <c r="A25" s="12"/>
      <c r="B25" s="41"/>
      <c r="C25" s="11"/>
      <c r="D25" s="11"/>
      <c r="E25" s="42"/>
      <c r="F25" s="10"/>
      <c r="G25" s="10"/>
      <c r="H25" s="43"/>
      <c r="I25" s="9"/>
      <c r="J25" s="9"/>
      <c r="K25" s="44"/>
      <c r="L25" s="8"/>
      <c r="M25" s="8"/>
    </row>
    <row r="26" spans="1:13" x14ac:dyDescent="0.35">
      <c r="A26" s="12"/>
      <c r="B26" s="45">
        <f>(B25-B24)</f>
        <v>0</v>
      </c>
      <c r="C26" s="46"/>
      <c r="D26" s="47"/>
      <c r="E26" s="48">
        <f>E25-E24</f>
        <v>0</v>
      </c>
      <c r="F26" s="49"/>
      <c r="G26" s="50"/>
      <c r="H26" s="51">
        <f>H25-H24</f>
        <v>0</v>
      </c>
      <c r="I26" s="52"/>
      <c r="J26" s="53"/>
      <c r="K26" s="58">
        <f>K25-K24</f>
        <v>0</v>
      </c>
      <c r="L26" s="59"/>
      <c r="M26" s="60"/>
    </row>
    <row r="27" spans="1:13" ht="15" customHeight="1" x14ac:dyDescent="0.35">
      <c r="A27" s="12"/>
      <c r="B27" s="37"/>
      <c r="C27" s="11" t="s">
        <v>11</v>
      </c>
      <c r="D27" s="11"/>
      <c r="E27" s="38"/>
      <c r="F27" s="10" t="s">
        <v>11</v>
      </c>
      <c r="G27" s="10"/>
      <c r="H27" s="39"/>
      <c r="I27" s="9" t="s">
        <v>11</v>
      </c>
      <c r="J27" s="9"/>
      <c r="K27" s="61"/>
      <c r="L27" s="8" t="s">
        <v>11</v>
      </c>
      <c r="M27" s="8"/>
    </row>
    <row r="28" spans="1:13" x14ac:dyDescent="0.35">
      <c r="A28" s="12"/>
      <c r="B28" s="41"/>
      <c r="C28" s="11"/>
      <c r="D28" s="11"/>
      <c r="E28" s="42"/>
      <c r="F28" s="10"/>
      <c r="G28" s="10"/>
      <c r="H28" s="43"/>
      <c r="I28" s="9"/>
      <c r="J28" s="9"/>
      <c r="K28" s="44"/>
      <c r="L28" s="8"/>
      <c r="M28" s="8"/>
    </row>
    <row r="29" spans="1:13" x14ac:dyDescent="0.35">
      <c r="A29" s="12"/>
      <c r="B29" s="45">
        <f>(B28-B27)</f>
        <v>0</v>
      </c>
      <c r="C29" s="46"/>
      <c r="D29" s="47"/>
      <c r="E29" s="48">
        <f>E28-E27</f>
        <v>0</v>
      </c>
      <c r="F29" s="49"/>
      <c r="G29" s="50"/>
      <c r="H29" s="51">
        <f>H28-H27</f>
        <v>0</v>
      </c>
      <c r="I29" s="52"/>
      <c r="J29" s="53"/>
      <c r="K29" s="58">
        <f>K28-K27</f>
        <v>0</v>
      </c>
      <c r="L29" s="59"/>
      <c r="M29" s="60"/>
    </row>
    <row r="30" spans="1:13" ht="15" customHeight="1" x14ac:dyDescent="0.35">
      <c r="A30" s="12"/>
      <c r="B30" s="37"/>
      <c r="C30" s="11" t="s">
        <v>11</v>
      </c>
      <c r="D30" s="11"/>
      <c r="E30" s="38"/>
      <c r="F30" s="10" t="s">
        <v>11</v>
      </c>
      <c r="G30" s="10"/>
      <c r="H30" s="39"/>
      <c r="I30" s="9" t="s">
        <v>11</v>
      </c>
      <c r="J30" s="9"/>
      <c r="K30" s="40"/>
      <c r="L30" s="8" t="s">
        <v>11</v>
      </c>
      <c r="M30" s="8"/>
    </row>
    <row r="31" spans="1:13" x14ac:dyDescent="0.35">
      <c r="A31" s="12"/>
      <c r="B31" s="41"/>
      <c r="C31" s="11"/>
      <c r="D31" s="11"/>
      <c r="E31" s="42"/>
      <c r="F31" s="10"/>
      <c r="G31" s="10"/>
      <c r="H31" s="43"/>
      <c r="I31" s="9"/>
      <c r="J31" s="9"/>
      <c r="K31" s="62"/>
      <c r="L31" s="8"/>
      <c r="M31" s="8"/>
    </row>
    <row r="32" spans="1:13" x14ac:dyDescent="0.35">
      <c r="A32" s="12"/>
      <c r="B32" s="45">
        <f>(B31-B30)</f>
        <v>0</v>
      </c>
      <c r="C32" s="46"/>
      <c r="D32" s="47"/>
      <c r="E32" s="48">
        <f>E31-E30</f>
        <v>0</v>
      </c>
      <c r="F32" s="49"/>
      <c r="G32" s="50"/>
      <c r="H32" s="51">
        <f>H31-H30</f>
        <v>0</v>
      </c>
      <c r="I32" s="52"/>
      <c r="J32" s="53"/>
      <c r="K32" s="65">
        <f>K31-K30</f>
        <v>0</v>
      </c>
      <c r="L32" s="65"/>
      <c r="M32" s="66"/>
    </row>
    <row r="33" spans="1:13" ht="15" customHeight="1" x14ac:dyDescent="0.35">
      <c r="A33" s="12"/>
      <c r="B33" s="37"/>
      <c r="C33" s="11" t="s">
        <v>11</v>
      </c>
      <c r="D33" s="11"/>
      <c r="E33" s="38"/>
      <c r="F33" s="10" t="s">
        <v>11</v>
      </c>
      <c r="G33" s="10"/>
      <c r="H33" s="39"/>
      <c r="I33" s="9" t="s">
        <v>11</v>
      </c>
      <c r="J33" s="9"/>
      <c r="K33" s="40"/>
      <c r="L33" s="8" t="s">
        <v>11</v>
      </c>
      <c r="M33" s="8"/>
    </row>
    <row r="34" spans="1:13" x14ac:dyDescent="0.35">
      <c r="A34" s="12"/>
      <c r="B34" s="41"/>
      <c r="C34" s="11"/>
      <c r="D34" s="11"/>
      <c r="E34" s="42"/>
      <c r="F34" s="10"/>
      <c r="G34" s="10"/>
      <c r="H34" s="43"/>
      <c r="I34" s="9"/>
      <c r="J34" s="9"/>
      <c r="K34" s="44"/>
      <c r="L34" s="8"/>
      <c r="M34" s="8"/>
    </row>
    <row r="35" spans="1:13" x14ac:dyDescent="0.35">
      <c r="A35" s="12"/>
      <c r="B35" s="45">
        <f>(B34-B33)</f>
        <v>0</v>
      </c>
      <c r="C35" s="46"/>
      <c r="D35" s="47"/>
      <c r="E35" s="48">
        <f>E34-E33</f>
        <v>0</v>
      </c>
      <c r="F35" s="49"/>
      <c r="G35" s="50"/>
      <c r="H35" s="51">
        <f>H34-H33</f>
        <v>0</v>
      </c>
      <c r="I35" s="52"/>
      <c r="J35" s="53"/>
      <c r="K35" s="58">
        <f>K34-K33</f>
        <v>0</v>
      </c>
      <c r="L35" s="59"/>
      <c r="M35" s="60"/>
    </row>
    <row r="36" spans="1:13" ht="15" customHeight="1" x14ac:dyDescent="0.35">
      <c r="A36" s="12"/>
      <c r="B36" s="37"/>
      <c r="C36" s="11" t="s">
        <v>11</v>
      </c>
      <c r="D36" s="11"/>
      <c r="E36" s="38"/>
      <c r="F36" s="10" t="s">
        <v>11</v>
      </c>
      <c r="G36" s="10"/>
      <c r="H36" s="39"/>
      <c r="I36" s="9" t="s">
        <v>11</v>
      </c>
      <c r="J36" s="9"/>
      <c r="K36" s="61"/>
      <c r="L36" s="8" t="s">
        <v>11</v>
      </c>
      <c r="M36" s="8"/>
    </row>
    <row r="37" spans="1:13" x14ac:dyDescent="0.35">
      <c r="A37" s="12"/>
      <c r="B37" s="41"/>
      <c r="C37" s="11"/>
      <c r="D37" s="11"/>
      <c r="E37" s="42"/>
      <c r="F37" s="10"/>
      <c r="G37" s="10"/>
      <c r="H37" s="43"/>
      <c r="I37" s="9"/>
      <c r="J37" s="9"/>
      <c r="K37" s="44"/>
      <c r="L37" s="8"/>
      <c r="M37" s="8"/>
    </row>
    <row r="38" spans="1:13" x14ac:dyDescent="0.35">
      <c r="A38" s="12"/>
      <c r="B38" s="45">
        <f>(B37-B36)</f>
        <v>0</v>
      </c>
      <c r="C38" s="46"/>
      <c r="D38" s="47"/>
      <c r="E38" s="48">
        <f>E37-E36</f>
        <v>0</v>
      </c>
      <c r="F38" s="49"/>
      <c r="G38" s="50"/>
      <c r="H38" s="51">
        <f>H37-H36</f>
        <v>0</v>
      </c>
      <c r="I38" s="52"/>
      <c r="J38" s="53"/>
      <c r="K38" s="58">
        <f>K37-K36</f>
        <v>0</v>
      </c>
      <c r="L38" s="59"/>
      <c r="M38" s="60"/>
    </row>
    <row r="39" spans="1:13" ht="15" customHeight="1" x14ac:dyDescent="0.35">
      <c r="A39" s="12"/>
      <c r="B39" s="37"/>
      <c r="C39" s="11" t="s">
        <v>11</v>
      </c>
      <c r="D39" s="11"/>
      <c r="E39" s="38"/>
      <c r="F39" s="10" t="s">
        <v>11</v>
      </c>
      <c r="G39" s="10"/>
      <c r="H39" s="39"/>
      <c r="I39" s="9" t="s">
        <v>11</v>
      </c>
      <c r="J39" s="9"/>
      <c r="K39" s="40"/>
      <c r="L39" s="8" t="s">
        <v>11</v>
      </c>
      <c r="M39" s="8"/>
    </row>
    <row r="40" spans="1:13" x14ac:dyDescent="0.35">
      <c r="A40" s="12"/>
      <c r="B40" s="41"/>
      <c r="C40" s="11"/>
      <c r="D40" s="11"/>
      <c r="E40" s="42"/>
      <c r="F40" s="10"/>
      <c r="G40" s="10"/>
      <c r="H40" s="43"/>
      <c r="I40" s="9"/>
      <c r="J40" s="9"/>
      <c r="K40" s="62"/>
      <c r="L40" s="8"/>
      <c r="M40" s="8"/>
    </row>
    <row r="41" spans="1:13" x14ac:dyDescent="0.35">
      <c r="A41" s="12"/>
      <c r="B41" s="45">
        <f>(B40-B39)</f>
        <v>0</v>
      </c>
      <c r="C41" s="46"/>
      <c r="D41" s="47"/>
      <c r="E41" s="48">
        <f>E40-E39</f>
        <v>0</v>
      </c>
      <c r="F41" s="49"/>
      <c r="G41" s="50"/>
      <c r="H41" s="51">
        <f>H40-H39</f>
        <v>0</v>
      </c>
      <c r="I41" s="52"/>
      <c r="J41" s="53"/>
      <c r="K41" s="65">
        <f>K40-K39</f>
        <v>0</v>
      </c>
      <c r="L41" s="65"/>
      <c r="M41" s="66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67"/>
      <c r="B1" s="68" t="s">
        <v>5</v>
      </c>
      <c r="C1" s="69">
        <f t="array" ref="C1">SUM(B4:B22*(MOD(ROW(B4:B22)-1,3)=0))</f>
        <v>0.33333333333333393</v>
      </c>
      <c r="D1" s="70" t="s">
        <v>6</v>
      </c>
      <c r="E1" s="71">
        <f t="array" ref="E1">SUM(D4:D22*(MOD(ROW(D4:D22)-1,3)=0))</f>
        <v>0.33333333333333393</v>
      </c>
      <c r="F1" s="72" t="s">
        <v>7</v>
      </c>
      <c r="G1" s="73">
        <f t="array" ref="G1">SUM(F4:F22*(MOD(ROW(F4:F22)-1,3)=0))</f>
        <v>0.33333333333333393</v>
      </c>
      <c r="H1" s="74" t="s">
        <v>8</v>
      </c>
      <c r="I1" s="75">
        <f t="array" ref="I1">SUM(H4:H22*(MOD(ROW(H4:H22)-1,3)=0))</f>
        <v>0.33333333333333393</v>
      </c>
    </row>
    <row r="2" spans="1:9" x14ac:dyDescent="0.35">
      <c r="A2" s="7">
        <v>44535</v>
      </c>
      <c r="B2" s="76">
        <v>0.83333333333333304</v>
      </c>
      <c r="C2" s="6"/>
      <c r="D2" s="38">
        <v>0.83333333333333304</v>
      </c>
      <c r="E2" s="5" t="s">
        <v>12</v>
      </c>
      <c r="F2" s="39">
        <v>0.83333333333333304</v>
      </c>
      <c r="G2" s="4" t="s">
        <v>12</v>
      </c>
      <c r="H2" s="57">
        <v>0.83333333333333304</v>
      </c>
      <c r="I2" s="3" t="s">
        <v>12</v>
      </c>
    </row>
    <row r="3" spans="1:9" x14ac:dyDescent="0.35">
      <c r="A3" s="7"/>
      <c r="B3" s="41">
        <v>1</v>
      </c>
      <c r="C3" s="6"/>
      <c r="D3" s="42">
        <v>1</v>
      </c>
      <c r="E3" s="5"/>
      <c r="F3" s="43">
        <v>1</v>
      </c>
      <c r="G3" s="4"/>
      <c r="H3" s="77">
        <v>1</v>
      </c>
      <c r="I3" s="3"/>
    </row>
    <row r="4" spans="1:9" x14ac:dyDescent="0.35">
      <c r="A4" s="7"/>
      <c r="B4" s="2">
        <f>B3-B2</f>
        <v>0.16666666666666696</v>
      </c>
      <c r="C4" s="2"/>
      <c r="D4" s="1">
        <f>D3-D2</f>
        <v>0.16666666666666696</v>
      </c>
      <c r="E4" s="1"/>
      <c r="F4" s="112">
        <f>F3-F2</f>
        <v>0.16666666666666696</v>
      </c>
      <c r="G4" s="112"/>
      <c r="H4" s="113">
        <f>H3-H2</f>
        <v>0.16666666666666696</v>
      </c>
      <c r="I4" s="113"/>
    </row>
    <row r="5" spans="1:9" x14ac:dyDescent="0.35">
      <c r="A5" s="7">
        <v>44542</v>
      </c>
      <c r="B5" s="76">
        <v>0.83333333333333304</v>
      </c>
      <c r="C5" s="6"/>
      <c r="D5" s="38">
        <v>0.83333333333333304</v>
      </c>
      <c r="E5" s="5" t="s">
        <v>12</v>
      </c>
      <c r="F5" s="39">
        <v>0.83333333333333304</v>
      </c>
      <c r="G5" s="4" t="s">
        <v>12</v>
      </c>
      <c r="H5" s="57">
        <v>0.83333333333333304</v>
      </c>
      <c r="I5" s="3" t="s">
        <v>12</v>
      </c>
    </row>
    <row r="6" spans="1:9" x14ac:dyDescent="0.35">
      <c r="A6" s="7"/>
      <c r="B6" s="41">
        <v>1</v>
      </c>
      <c r="C6" s="6"/>
      <c r="D6" s="42">
        <v>1</v>
      </c>
      <c r="E6" s="5"/>
      <c r="F6" s="43">
        <v>1</v>
      </c>
      <c r="G6" s="4"/>
      <c r="H6" s="77">
        <v>1</v>
      </c>
      <c r="I6" s="3"/>
    </row>
    <row r="7" spans="1:9" x14ac:dyDescent="0.35">
      <c r="A7" s="7"/>
      <c r="B7" s="2">
        <f>B6-B5</f>
        <v>0.16666666666666696</v>
      </c>
      <c r="C7" s="2"/>
      <c r="D7" s="1">
        <f>D6-D5</f>
        <v>0.16666666666666696</v>
      </c>
      <c r="E7" s="1"/>
      <c r="F7" s="112">
        <f>F6-F5</f>
        <v>0.16666666666666696</v>
      </c>
      <c r="G7" s="112"/>
      <c r="H7" s="113">
        <f>H6-H5</f>
        <v>0.16666666666666696</v>
      </c>
      <c r="I7" s="113"/>
    </row>
    <row r="8" spans="1:9" x14ac:dyDescent="0.35">
      <c r="A8" s="7"/>
      <c r="B8" s="37"/>
      <c r="C8" s="6" t="s">
        <v>12</v>
      </c>
      <c r="D8" s="38"/>
      <c r="E8" s="5" t="s">
        <v>12</v>
      </c>
      <c r="F8" s="39"/>
      <c r="G8" s="4" t="s">
        <v>12</v>
      </c>
      <c r="H8" s="57"/>
      <c r="I8" s="3" t="s">
        <v>12</v>
      </c>
    </row>
    <row r="9" spans="1:9" x14ac:dyDescent="0.35">
      <c r="A9" s="7"/>
      <c r="B9" s="41"/>
      <c r="C9" s="6"/>
      <c r="D9" s="42"/>
      <c r="E9" s="5"/>
      <c r="F9" s="43"/>
      <c r="G9" s="4"/>
      <c r="H9" s="77"/>
      <c r="I9" s="3"/>
    </row>
    <row r="10" spans="1:9" x14ac:dyDescent="0.35">
      <c r="A10" s="7"/>
      <c r="B10" s="2">
        <f>(B9-B8)</f>
        <v>0</v>
      </c>
      <c r="C10" s="2"/>
      <c r="D10" s="1">
        <f>D9-D8</f>
        <v>0</v>
      </c>
      <c r="E10" s="1"/>
      <c r="F10" s="112">
        <f>F9-F8</f>
        <v>0</v>
      </c>
      <c r="G10" s="112"/>
      <c r="H10" s="113">
        <f>H9-H8</f>
        <v>0</v>
      </c>
      <c r="I10" s="113"/>
    </row>
    <row r="11" spans="1:9" x14ac:dyDescent="0.35">
      <c r="A11" s="7"/>
      <c r="B11" s="37"/>
      <c r="C11" s="6" t="s">
        <v>12</v>
      </c>
      <c r="D11" s="38"/>
      <c r="E11" s="5" t="s">
        <v>12</v>
      </c>
      <c r="F11" s="39"/>
      <c r="G11" s="4" t="s">
        <v>12</v>
      </c>
      <c r="H11" s="57"/>
      <c r="I11" s="3" t="s">
        <v>12</v>
      </c>
    </row>
    <row r="12" spans="1:9" x14ac:dyDescent="0.35">
      <c r="A12" s="7"/>
      <c r="B12" s="41"/>
      <c r="C12" s="6"/>
      <c r="D12" s="42"/>
      <c r="E12" s="5"/>
      <c r="F12" s="43"/>
      <c r="G12" s="4"/>
      <c r="H12" s="77"/>
      <c r="I12" s="3"/>
    </row>
    <row r="13" spans="1:9" x14ac:dyDescent="0.35">
      <c r="A13" s="7"/>
      <c r="B13" s="2">
        <f>(B12-B11)</f>
        <v>0</v>
      </c>
      <c r="C13" s="2"/>
      <c r="D13" s="1">
        <f>D12-D11</f>
        <v>0</v>
      </c>
      <c r="E13" s="1"/>
      <c r="F13" s="112">
        <f>F12-F11</f>
        <v>0</v>
      </c>
      <c r="G13" s="112"/>
      <c r="H13" s="113">
        <f>H12-H11</f>
        <v>0</v>
      </c>
      <c r="I13" s="113"/>
    </row>
    <row r="14" spans="1:9" x14ac:dyDescent="0.35">
      <c r="A14" s="7"/>
      <c r="B14" s="37"/>
      <c r="C14" s="6" t="s">
        <v>12</v>
      </c>
      <c r="D14" s="38"/>
      <c r="E14" s="5" t="s">
        <v>12</v>
      </c>
      <c r="F14" s="39"/>
      <c r="G14" s="4" t="s">
        <v>12</v>
      </c>
      <c r="H14" s="57"/>
      <c r="I14" s="3" t="s">
        <v>12</v>
      </c>
    </row>
    <row r="15" spans="1:9" x14ac:dyDescent="0.35">
      <c r="A15" s="7"/>
      <c r="B15" s="41"/>
      <c r="C15" s="6"/>
      <c r="D15" s="42"/>
      <c r="E15" s="5"/>
      <c r="F15" s="43"/>
      <c r="G15" s="4"/>
      <c r="H15" s="77"/>
      <c r="I15" s="3"/>
    </row>
    <row r="16" spans="1:9" x14ac:dyDescent="0.35">
      <c r="A16" s="7"/>
      <c r="B16" s="2">
        <f>(B15-B14)</f>
        <v>0</v>
      </c>
      <c r="C16" s="2"/>
      <c r="D16" s="1">
        <f>D15-D14</f>
        <v>0</v>
      </c>
      <c r="E16" s="1"/>
      <c r="F16" s="112">
        <f>F15-F14</f>
        <v>0</v>
      </c>
      <c r="G16" s="112"/>
      <c r="H16" s="113">
        <f>H15-H14</f>
        <v>0</v>
      </c>
      <c r="I16" s="113"/>
    </row>
    <row r="17" spans="1:9" x14ac:dyDescent="0.35">
      <c r="A17" s="7"/>
      <c r="B17" s="37"/>
      <c r="C17" s="6" t="s">
        <v>12</v>
      </c>
      <c r="D17" s="38"/>
      <c r="E17" s="5" t="s">
        <v>12</v>
      </c>
      <c r="F17" s="39"/>
      <c r="G17" s="4" t="s">
        <v>12</v>
      </c>
      <c r="H17" s="57"/>
      <c r="I17" s="3" t="s">
        <v>12</v>
      </c>
    </row>
    <row r="18" spans="1:9" x14ac:dyDescent="0.35">
      <c r="A18" s="7"/>
      <c r="B18" s="41"/>
      <c r="C18" s="6"/>
      <c r="D18" s="42"/>
      <c r="E18" s="5"/>
      <c r="F18" s="43"/>
      <c r="G18" s="4"/>
      <c r="H18" s="77"/>
      <c r="I18" s="3"/>
    </row>
    <row r="19" spans="1:9" x14ac:dyDescent="0.35">
      <c r="A19" s="7"/>
      <c r="B19" s="2">
        <f>(B18-B17)</f>
        <v>0</v>
      </c>
      <c r="C19" s="2"/>
      <c r="D19" s="1">
        <f>D18-D17</f>
        <v>0</v>
      </c>
      <c r="E19" s="1"/>
      <c r="F19" s="112">
        <f>F18-F17</f>
        <v>0</v>
      </c>
      <c r="G19" s="112"/>
      <c r="H19" s="113">
        <f>H18-H17</f>
        <v>0</v>
      </c>
      <c r="I19" s="113"/>
    </row>
    <row r="20" spans="1:9" x14ac:dyDescent="0.35">
      <c r="A20" s="7"/>
      <c r="B20" s="37"/>
      <c r="C20" s="6" t="s">
        <v>12</v>
      </c>
      <c r="D20" s="38"/>
      <c r="E20" s="5" t="s">
        <v>12</v>
      </c>
      <c r="F20" s="39"/>
      <c r="G20" s="4" t="s">
        <v>12</v>
      </c>
      <c r="H20" s="57"/>
      <c r="I20" s="3" t="s">
        <v>12</v>
      </c>
    </row>
    <row r="21" spans="1:9" x14ac:dyDescent="0.35">
      <c r="A21" s="7"/>
      <c r="B21" s="41"/>
      <c r="C21" s="6"/>
      <c r="D21" s="42"/>
      <c r="E21" s="5"/>
      <c r="F21" s="43"/>
      <c r="G21" s="4"/>
      <c r="H21" s="77"/>
      <c r="I21" s="3"/>
    </row>
    <row r="22" spans="1:9" x14ac:dyDescent="0.35">
      <c r="A22" s="7"/>
      <c r="B22" s="2">
        <f>(B21-B20)</f>
        <v>0</v>
      </c>
      <c r="C22" s="2"/>
      <c r="D22" s="1">
        <f>D21-D20</f>
        <v>0</v>
      </c>
      <c r="E22" s="1"/>
      <c r="F22" s="112">
        <f>F21-F20</f>
        <v>0</v>
      </c>
      <c r="G22" s="112"/>
      <c r="H22" s="113">
        <f>H21-H20</f>
        <v>0</v>
      </c>
      <c r="I22" s="113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x14ac:dyDescent="0.35">
      <c r="A1" s="67"/>
      <c r="B1" s="78" t="s">
        <v>5</v>
      </c>
      <c r="C1" s="79">
        <f t="array" ref="C1">SUM(B4:B22*(MOD(ROW(B4:B22)-1,3)=0))</f>
        <v>0.76250000000000007</v>
      </c>
      <c r="D1" s="80">
        <f t="array" ref="D1">SUM(B4:B22*(MOD(ROW(B4:B22)-1,3)=0))+Sprint_1!C1</f>
        <v>1.0958333333333341</v>
      </c>
      <c r="E1" s="81" t="s">
        <v>6</v>
      </c>
      <c r="F1" s="82">
        <f t="array" ref="F1">SUM(E4:E22*(MOD(ROW(E4:E22)-1,3)=0))</f>
        <v>0.60416666666666796</v>
      </c>
      <c r="G1" s="83">
        <f t="array" ref="G1">SUM(E4:E22*(MOD(ROW(E4:E22)-1,3)=0))+Sprint_1!E1</f>
        <v>0.93750000000000189</v>
      </c>
      <c r="H1" s="84" t="s">
        <v>7</v>
      </c>
      <c r="I1" s="85">
        <f t="array" ref="I1">SUM(H4:H22*(MOD(ROW(H4:H22)-1,3)=0))</f>
        <v>0.500000000000001</v>
      </c>
      <c r="J1" s="86">
        <f t="array" ref="J1">SUM(H4:H22*(MOD(ROW(H4:H22)-1,3)=0))+Sprint_1!G1</f>
        <v>0.83333333333333492</v>
      </c>
      <c r="K1" s="87" t="s">
        <v>8</v>
      </c>
      <c r="L1" s="88">
        <f t="array" ref="L1">SUM(K4:K22*(MOD(ROW(K4:K22)-1,3)=0))</f>
        <v>0.72916666666666807</v>
      </c>
      <c r="M1" s="89">
        <f t="array" ref="M1">SUM(K4:K22*(MOD(ROW(K4:K22)-1,3)=0))+Sprint_1!I1</f>
        <v>1.062500000000002</v>
      </c>
      <c r="N1" s="90"/>
    </row>
    <row r="2" spans="1:14" x14ac:dyDescent="0.35">
      <c r="A2" s="7">
        <v>44543</v>
      </c>
      <c r="B2" s="37">
        <v>0.33333333333333298</v>
      </c>
      <c r="C2" s="114" t="s">
        <v>14</v>
      </c>
      <c r="D2" s="114"/>
      <c r="E2" s="38">
        <v>0.33333333333333298</v>
      </c>
      <c r="F2" s="115" t="s">
        <v>12</v>
      </c>
      <c r="G2" s="115"/>
      <c r="H2" s="39">
        <v>0.33333333333333298</v>
      </c>
      <c r="I2" s="116" t="s">
        <v>12</v>
      </c>
      <c r="J2" s="116"/>
      <c r="K2" s="40">
        <v>0.33333333333333298</v>
      </c>
      <c r="L2" s="117" t="s">
        <v>12</v>
      </c>
      <c r="M2" s="117"/>
      <c r="N2" s="91"/>
    </row>
    <row r="3" spans="1:14" x14ac:dyDescent="0.35">
      <c r="A3" s="7"/>
      <c r="B3" s="41">
        <v>0.49166666666666697</v>
      </c>
      <c r="C3" s="114"/>
      <c r="D3" s="114"/>
      <c r="E3" s="42">
        <v>0.41666666666666702</v>
      </c>
      <c r="F3" s="115"/>
      <c r="G3" s="115"/>
      <c r="H3" s="43">
        <v>0.41666666666666702</v>
      </c>
      <c r="I3" s="116"/>
      <c r="J3" s="116"/>
      <c r="K3" s="44">
        <v>0.41666666666666702</v>
      </c>
      <c r="L3" s="117"/>
      <c r="M3" s="117"/>
    </row>
    <row r="4" spans="1:14" x14ac:dyDescent="0.35">
      <c r="A4" s="7"/>
      <c r="B4" s="2">
        <f>B3-B2</f>
        <v>0.15833333333333399</v>
      </c>
      <c r="C4" s="2"/>
      <c r="D4" s="2"/>
      <c r="E4" s="1">
        <f>E3-E2</f>
        <v>8.3333333333334036E-2</v>
      </c>
      <c r="F4" s="1"/>
      <c r="G4" s="1"/>
      <c r="H4" s="112">
        <f>H3-H2</f>
        <v>8.3333333333334036E-2</v>
      </c>
      <c r="I4" s="112"/>
      <c r="J4" s="112"/>
      <c r="K4" s="118">
        <f>K3-K2</f>
        <v>8.3333333333334036E-2</v>
      </c>
      <c r="L4" s="118"/>
      <c r="M4" s="118"/>
    </row>
    <row r="5" spans="1:14" x14ac:dyDescent="0.35">
      <c r="A5" s="7">
        <v>44568</v>
      </c>
      <c r="B5" s="37"/>
      <c r="C5" s="114" t="s">
        <v>12</v>
      </c>
      <c r="D5" s="114"/>
      <c r="E5" s="38">
        <v>0.89583333333333304</v>
      </c>
      <c r="F5" s="115" t="s">
        <v>15</v>
      </c>
      <c r="G5" s="115"/>
      <c r="H5" s="39"/>
      <c r="I5" s="116" t="s">
        <v>12</v>
      </c>
      <c r="J5" s="116"/>
      <c r="K5" s="57">
        <v>0.33333333333333298</v>
      </c>
      <c r="L5" s="119" t="s">
        <v>16</v>
      </c>
      <c r="M5" s="119"/>
    </row>
    <row r="6" spans="1:14" x14ac:dyDescent="0.35">
      <c r="A6" s="7"/>
      <c r="B6" s="41"/>
      <c r="C6" s="114"/>
      <c r="D6" s="114"/>
      <c r="E6" s="42">
        <v>0.97916666666666696</v>
      </c>
      <c r="F6" s="115"/>
      <c r="G6" s="115"/>
      <c r="H6" s="43"/>
      <c r="I6" s="116"/>
      <c r="J6" s="116"/>
      <c r="K6" s="44">
        <v>0.625</v>
      </c>
      <c r="L6" s="119"/>
      <c r="M6" s="119"/>
    </row>
    <row r="7" spans="1:14" x14ac:dyDescent="0.35">
      <c r="A7" s="7"/>
      <c r="B7" s="2">
        <f>B6-B5</f>
        <v>0</v>
      </c>
      <c r="C7" s="2"/>
      <c r="D7" s="2"/>
      <c r="E7" s="1">
        <f>E6-E5</f>
        <v>8.3333333333333925E-2</v>
      </c>
      <c r="F7" s="1"/>
      <c r="G7" s="1"/>
      <c r="H7" s="112">
        <f>H6-H5</f>
        <v>0</v>
      </c>
      <c r="I7" s="112"/>
      <c r="J7" s="112"/>
      <c r="K7" s="113">
        <f>K6-K5</f>
        <v>0.29166666666666702</v>
      </c>
      <c r="L7" s="113"/>
      <c r="M7" s="113"/>
    </row>
    <row r="8" spans="1:14" x14ac:dyDescent="0.35">
      <c r="A8" s="7">
        <v>44569</v>
      </c>
      <c r="B8" s="37">
        <v>0.72916666666666696</v>
      </c>
      <c r="C8" s="114" t="s">
        <v>17</v>
      </c>
      <c r="D8" s="114"/>
      <c r="E8" s="38">
        <v>0.77083333333333304</v>
      </c>
      <c r="F8" s="115" t="s">
        <v>18</v>
      </c>
      <c r="G8" s="115"/>
      <c r="H8" s="39">
        <v>0.77083333333333304</v>
      </c>
      <c r="I8" s="116" t="s">
        <v>12</v>
      </c>
      <c r="J8" s="116"/>
      <c r="K8" s="61">
        <v>0.77083333333333304</v>
      </c>
      <c r="L8" s="120" t="s">
        <v>12</v>
      </c>
      <c r="M8" s="120"/>
    </row>
    <row r="9" spans="1:14" x14ac:dyDescent="0.35">
      <c r="A9" s="7"/>
      <c r="B9" s="41">
        <v>1</v>
      </c>
      <c r="C9" s="114"/>
      <c r="D9" s="114"/>
      <c r="E9" s="42">
        <v>0.91666666666666696</v>
      </c>
      <c r="F9" s="115"/>
      <c r="G9" s="115"/>
      <c r="H9" s="43">
        <v>0.9375</v>
      </c>
      <c r="I9" s="116"/>
      <c r="J9" s="116"/>
      <c r="K9" s="44">
        <v>0.91666666666666696</v>
      </c>
      <c r="L9" s="120"/>
      <c r="M9" s="120"/>
    </row>
    <row r="10" spans="1:14" x14ac:dyDescent="0.35">
      <c r="A10" s="7"/>
      <c r="B10" s="2">
        <f>(B9-B8)</f>
        <v>0.27083333333333304</v>
      </c>
      <c r="C10" s="2"/>
      <c r="D10" s="2"/>
      <c r="E10" s="1">
        <f>E9-E8</f>
        <v>0.14583333333333393</v>
      </c>
      <c r="F10" s="1"/>
      <c r="G10" s="1"/>
      <c r="H10" s="112">
        <f>H9-H8</f>
        <v>0.16666666666666696</v>
      </c>
      <c r="I10" s="112"/>
      <c r="J10" s="112"/>
      <c r="K10" s="113">
        <f>K9-K8</f>
        <v>0.14583333333333393</v>
      </c>
      <c r="L10" s="113"/>
      <c r="M10" s="113"/>
    </row>
    <row r="11" spans="1:14" x14ac:dyDescent="0.35">
      <c r="A11" s="7">
        <v>44805</v>
      </c>
      <c r="B11" s="37">
        <v>0.66666666666666696</v>
      </c>
      <c r="C11" s="114" t="s">
        <v>17</v>
      </c>
      <c r="D11" s="114"/>
      <c r="E11" s="38">
        <v>0.66666666666666696</v>
      </c>
      <c r="F11" s="115" t="s">
        <v>19</v>
      </c>
      <c r="G11" s="115"/>
      <c r="H11" s="39">
        <v>0.75</v>
      </c>
      <c r="I11" s="116" t="s">
        <v>12</v>
      </c>
      <c r="J11" s="116"/>
      <c r="K11" s="61">
        <v>0.75</v>
      </c>
      <c r="L11" s="121" t="s">
        <v>12</v>
      </c>
      <c r="M11" s="121"/>
    </row>
    <row r="12" spans="1:14" x14ac:dyDescent="0.35">
      <c r="A12" s="7"/>
      <c r="B12" s="41">
        <v>1</v>
      </c>
      <c r="C12" s="114"/>
      <c r="D12" s="114"/>
      <c r="E12" s="42">
        <v>0.95833333333333304</v>
      </c>
      <c r="F12" s="115"/>
      <c r="G12" s="115"/>
      <c r="H12" s="43">
        <v>1</v>
      </c>
      <c r="I12" s="116"/>
      <c r="J12" s="116"/>
      <c r="K12" s="62">
        <v>0.95833333333333304</v>
      </c>
      <c r="L12" s="121"/>
      <c r="M12" s="121"/>
    </row>
    <row r="13" spans="1:14" x14ac:dyDescent="0.35">
      <c r="A13" s="7"/>
      <c r="B13" s="2">
        <f>(B12-B11)</f>
        <v>0.33333333333333304</v>
      </c>
      <c r="C13" s="2"/>
      <c r="D13" s="2"/>
      <c r="E13" s="1">
        <f>E12-E11</f>
        <v>0.29166666666666607</v>
      </c>
      <c r="F13" s="1"/>
      <c r="G13" s="1"/>
      <c r="H13" s="112">
        <f>H12-H11</f>
        <v>0.25</v>
      </c>
      <c r="I13" s="112"/>
      <c r="J13" s="112"/>
      <c r="K13" s="122">
        <f>K12-K11</f>
        <v>0.20833333333333304</v>
      </c>
      <c r="L13" s="122"/>
      <c r="M13" s="122"/>
    </row>
    <row r="14" spans="1:14" x14ac:dyDescent="0.35">
      <c r="A14" s="7"/>
      <c r="B14" s="37"/>
      <c r="C14" s="114" t="s">
        <v>12</v>
      </c>
      <c r="D14" s="114"/>
      <c r="E14" s="38"/>
      <c r="F14" s="115" t="s">
        <v>12</v>
      </c>
      <c r="G14" s="115"/>
      <c r="H14" s="39"/>
      <c r="I14" s="116" t="s">
        <v>12</v>
      </c>
      <c r="J14" s="116"/>
      <c r="K14" s="40"/>
      <c r="L14" s="117" t="s">
        <v>12</v>
      </c>
      <c r="M14" s="117"/>
    </row>
    <row r="15" spans="1:14" x14ac:dyDescent="0.35">
      <c r="A15" s="7"/>
      <c r="B15" s="41"/>
      <c r="C15" s="114"/>
      <c r="D15" s="114"/>
      <c r="E15" s="42"/>
      <c r="F15" s="115"/>
      <c r="G15" s="115"/>
      <c r="H15" s="43"/>
      <c r="I15" s="116"/>
      <c r="J15" s="116"/>
      <c r="K15" s="44"/>
      <c r="L15" s="117"/>
      <c r="M15" s="117"/>
    </row>
    <row r="16" spans="1:14" x14ac:dyDescent="0.35">
      <c r="A16" s="7"/>
      <c r="B16" s="2">
        <f>(B15-B14)</f>
        <v>0</v>
      </c>
      <c r="C16" s="2"/>
      <c r="D16" s="2"/>
      <c r="E16" s="1">
        <f>E15-E14</f>
        <v>0</v>
      </c>
      <c r="F16" s="1"/>
      <c r="G16" s="1"/>
      <c r="H16" s="112">
        <f>H15-H14</f>
        <v>0</v>
      </c>
      <c r="I16" s="112"/>
      <c r="J16" s="112"/>
      <c r="K16" s="113">
        <f>K15-K14</f>
        <v>0</v>
      </c>
      <c r="L16" s="113"/>
      <c r="M16" s="113"/>
    </row>
    <row r="17" spans="1:13" x14ac:dyDescent="0.35">
      <c r="A17" s="7"/>
      <c r="B17" s="37"/>
      <c r="C17" s="114" t="s">
        <v>12</v>
      </c>
      <c r="D17" s="114"/>
      <c r="E17" s="38"/>
      <c r="F17" s="115" t="s">
        <v>12</v>
      </c>
      <c r="G17" s="115"/>
      <c r="H17" s="39"/>
      <c r="I17" s="116" t="s">
        <v>12</v>
      </c>
      <c r="J17" s="116"/>
      <c r="K17" s="61"/>
      <c r="L17" s="120" t="s">
        <v>12</v>
      </c>
      <c r="M17" s="120"/>
    </row>
    <row r="18" spans="1:13" x14ac:dyDescent="0.35">
      <c r="A18" s="7"/>
      <c r="B18" s="41"/>
      <c r="C18" s="114"/>
      <c r="D18" s="114"/>
      <c r="E18" s="42"/>
      <c r="F18" s="115"/>
      <c r="G18" s="115"/>
      <c r="H18" s="43"/>
      <c r="I18" s="116"/>
      <c r="J18" s="116"/>
      <c r="K18" s="44"/>
      <c r="L18" s="120"/>
      <c r="M18" s="120"/>
    </row>
    <row r="19" spans="1:13" x14ac:dyDescent="0.35">
      <c r="A19" s="7"/>
      <c r="B19" s="2">
        <f>(B18-B17)</f>
        <v>0</v>
      </c>
      <c r="C19" s="2"/>
      <c r="D19" s="2"/>
      <c r="E19" s="1">
        <f>E18-E17</f>
        <v>0</v>
      </c>
      <c r="F19" s="1"/>
      <c r="G19" s="1"/>
      <c r="H19" s="112">
        <f>H18-H17</f>
        <v>0</v>
      </c>
      <c r="I19" s="112"/>
      <c r="J19" s="112"/>
      <c r="K19" s="113">
        <f>K18-K17</f>
        <v>0</v>
      </c>
      <c r="L19" s="113"/>
      <c r="M19" s="113"/>
    </row>
    <row r="20" spans="1:13" x14ac:dyDescent="0.35">
      <c r="A20" s="7"/>
      <c r="B20" s="37"/>
      <c r="C20" s="114" t="s">
        <v>12</v>
      </c>
      <c r="D20" s="114"/>
      <c r="E20" s="38"/>
      <c r="F20" s="115" t="s">
        <v>12</v>
      </c>
      <c r="G20" s="115"/>
      <c r="H20" s="39"/>
      <c r="I20" s="116" t="s">
        <v>12</v>
      </c>
      <c r="J20" s="116"/>
      <c r="K20" s="40"/>
      <c r="L20" s="119" t="s">
        <v>12</v>
      </c>
      <c r="M20" s="119"/>
    </row>
    <row r="21" spans="1:13" x14ac:dyDescent="0.35">
      <c r="A21" s="7"/>
      <c r="B21" s="41"/>
      <c r="C21" s="114"/>
      <c r="D21" s="114"/>
      <c r="E21" s="42"/>
      <c r="F21" s="115"/>
      <c r="G21" s="115"/>
      <c r="H21" s="43"/>
      <c r="I21" s="116"/>
      <c r="J21" s="116"/>
      <c r="K21" s="62"/>
      <c r="L21" s="119"/>
      <c r="M21" s="119"/>
    </row>
    <row r="22" spans="1:13" x14ac:dyDescent="0.35">
      <c r="A22" s="7"/>
      <c r="B22" s="2">
        <f>(B21-B20)</f>
        <v>0</v>
      </c>
      <c r="C22" s="2"/>
      <c r="D22" s="2"/>
      <c r="E22" s="1">
        <f>E21-E20</f>
        <v>0</v>
      </c>
      <c r="F22" s="1"/>
      <c r="G22" s="1"/>
      <c r="H22" s="112">
        <f>H21-H20</f>
        <v>0</v>
      </c>
      <c r="I22" s="112"/>
      <c r="J22" s="112"/>
      <c r="K22" s="123">
        <f>K21-K20</f>
        <v>0</v>
      </c>
      <c r="L22" s="123"/>
      <c r="M22" s="123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175" zoomScaleNormal="175" workbookViewId="0">
      <selection activeCell="F2" sqref="F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x14ac:dyDescent="0.35">
      <c r="A1" s="124" t="s">
        <v>0</v>
      </c>
      <c r="B1" s="92" t="s">
        <v>1</v>
      </c>
      <c r="C1" s="93" t="s">
        <v>2</v>
      </c>
      <c r="D1" s="92" t="s">
        <v>10</v>
      </c>
      <c r="E1" s="94" t="s">
        <v>1</v>
      </c>
      <c r="F1" s="95" t="s">
        <v>2</v>
      </c>
      <c r="G1" s="94" t="s">
        <v>10</v>
      </c>
      <c r="H1" s="96" t="s">
        <v>1</v>
      </c>
      <c r="I1" s="97" t="s">
        <v>2</v>
      </c>
      <c r="J1" s="96" t="s">
        <v>10</v>
      </c>
      <c r="K1" s="98" t="s">
        <v>1</v>
      </c>
      <c r="L1" s="98" t="s">
        <v>2</v>
      </c>
      <c r="M1" s="99" t="s">
        <v>10</v>
      </c>
      <c r="N1" s="90"/>
    </row>
    <row r="2" spans="1:14" x14ac:dyDescent="0.35">
      <c r="A2" s="124"/>
      <c r="B2" s="100" t="s">
        <v>5</v>
      </c>
      <c r="C2" s="101">
        <f t="array" ref="C2">SUM(B5:B23*(MOD(ROW(B5:B23)-2,3)=0))</f>
        <v>0.26805555555555716</v>
      </c>
      <c r="D2" s="102">
        <f>C2+Sprint_2!D1</f>
        <v>1.3638888888888911</v>
      </c>
      <c r="E2" s="103" t="s">
        <v>6</v>
      </c>
      <c r="F2" s="104">
        <f t="array" ref="F2">SUM(E5:E23*(MOD(ROW(E5:E23)-2,3)=0))</f>
        <v>0.23680555555555716</v>
      </c>
      <c r="G2" s="105">
        <f>F2+Sprint_2!G1</f>
        <v>1.174305555555559</v>
      </c>
      <c r="H2" s="106" t="s">
        <v>7</v>
      </c>
      <c r="I2" s="107">
        <f t="array" ref="I2">SUM(H5:H23*(MOD(ROW(H5:H23)-2,3)=0))</f>
        <v>0.26597222222222316</v>
      </c>
      <c r="J2" s="108">
        <f>I2+Sprint_2!J1</f>
        <v>1.0993055555555582</v>
      </c>
      <c r="K2" s="109" t="s">
        <v>8</v>
      </c>
      <c r="L2" s="110">
        <f t="array" ref="L2">SUM(K5:K23*(MOD(ROW(K5:K23)-2,3)=0))</f>
        <v>0.26805555555555716</v>
      </c>
      <c r="M2" s="111">
        <f>L2+Sprint_2!M1</f>
        <v>1.3305555555555593</v>
      </c>
      <c r="N2" s="91"/>
    </row>
    <row r="3" spans="1:14" ht="15" customHeight="1" x14ac:dyDescent="0.35">
      <c r="A3" s="12">
        <v>44571</v>
      </c>
      <c r="B3" s="37">
        <v>0.33333333333333298</v>
      </c>
      <c r="C3" s="125" t="s">
        <v>20</v>
      </c>
      <c r="D3" s="125"/>
      <c r="E3" s="38">
        <v>0.33333333333333298</v>
      </c>
      <c r="F3" s="126" t="s">
        <v>21</v>
      </c>
      <c r="G3" s="126"/>
      <c r="H3" s="39">
        <v>0.33333333333333298</v>
      </c>
      <c r="I3" s="127" t="s">
        <v>21</v>
      </c>
      <c r="J3" s="127"/>
      <c r="K3" s="40">
        <v>0.33333333333333298</v>
      </c>
      <c r="L3" s="128" t="s">
        <v>21</v>
      </c>
      <c r="M3" s="128"/>
    </row>
    <row r="4" spans="1:14" x14ac:dyDescent="0.35">
      <c r="A4" s="12"/>
      <c r="B4" s="41">
        <v>0.41666666666666702</v>
      </c>
      <c r="C4" s="125"/>
      <c r="D4" s="125"/>
      <c r="E4" s="42">
        <v>0.41666666666666702</v>
      </c>
      <c r="F4" s="126"/>
      <c r="G4" s="126"/>
      <c r="H4" s="43">
        <v>0.41666666666666702</v>
      </c>
      <c r="I4" s="127"/>
      <c r="J4" s="127"/>
      <c r="K4" s="44">
        <v>0.41666666666666702</v>
      </c>
      <c r="L4" s="128"/>
      <c r="M4" s="128"/>
    </row>
    <row r="5" spans="1:14" x14ac:dyDescent="0.35">
      <c r="A5" s="12"/>
      <c r="B5" s="45">
        <f>B4-B3</f>
        <v>8.3333333333334036E-2</v>
      </c>
      <c r="C5" s="46"/>
      <c r="D5" s="47"/>
      <c r="E5" s="48">
        <f>E4-E3</f>
        <v>8.3333333333334036E-2</v>
      </c>
      <c r="F5" s="49"/>
      <c r="G5" s="50"/>
      <c r="H5" s="51">
        <f>H4-H3</f>
        <v>8.3333333333334036E-2</v>
      </c>
      <c r="I5" s="52"/>
      <c r="J5" s="53"/>
      <c r="K5" s="54">
        <f>K4-K3</f>
        <v>8.3333333333334036E-2</v>
      </c>
      <c r="L5" s="55"/>
      <c r="M5" s="56"/>
    </row>
    <row r="6" spans="1:14" ht="15" customHeight="1" x14ac:dyDescent="0.35">
      <c r="A6" s="12">
        <v>44583</v>
      </c>
      <c r="B6" s="37">
        <v>0.79166666666666696</v>
      </c>
      <c r="C6" s="125" t="s">
        <v>22</v>
      </c>
      <c r="D6" s="125"/>
      <c r="E6" s="38">
        <v>0.82291666666666696</v>
      </c>
      <c r="F6" s="126" t="s">
        <v>22</v>
      </c>
      <c r="G6" s="126"/>
      <c r="H6" s="39">
        <v>0.79166666666666696</v>
      </c>
      <c r="I6" s="127" t="s">
        <v>22</v>
      </c>
      <c r="J6" s="127"/>
      <c r="K6" s="57">
        <v>0.79166666666666696</v>
      </c>
      <c r="L6" s="128" t="s">
        <v>22</v>
      </c>
      <c r="M6" s="128"/>
    </row>
    <row r="7" spans="1:14" x14ac:dyDescent="0.35">
      <c r="A7" s="12"/>
      <c r="B7" s="41">
        <v>0.89791666666666703</v>
      </c>
      <c r="C7" s="125"/>
      <c r="D7" s="125"/>
      <c r="E7" s="42">
        <v>0.89791666666666703</v>
      </c>
      <c r="F7" s="126"/>
      <c r="G7" s="126"/>
      <c r="H7" s="43">
        <v>0.89583333333333304</v>
      </c>
      <c r="I7" s="127"/>
      <c r="J7" s="127"/>
      <c r="K7" s="44">
        <v>0.89791666666666703</v>
      </c>
      <c r="L7" s="128"/>
      <c r="M7" s="128"/>
    </row>
    <row r="8" spans="1:14" x14ac:dyDescent="0.35">
      <c r="A8" s="12"/>
      <c r="B8" s="45">
        <f>B7-B6</f>
        <v>0.10625000000000007</v>
      </c>
      <c r="C8" s="46"/>
      <c r="D8" s="47"/>
      <c r="E8" s="48">
        <f>E7-E6</f>
        <v>7.5000000000000067E-2</v>
      </c>
      <c r="F8" s="49"/>
      <c r="G8" s="50"/>
      <c r="H8" s="51">
        <f>H7-H6</f>
        <v>0.10416666666666607</v>
      </c>
      <c r="I8" s="52"/>
      <c r="J8" s="53"/>
      <c r="K8" s="58">
        <f>K7-K6</f>
        <v>0.10625000000000007</v>
      </c>
      <c r="L8" s="59"/>
      <c r="M8" s="60"/>
    </row>
    <row r="9" spans="1:14" ht="15" customHeight="1" x14ac:dyDescent="0.35">
      <c r="A9" s="12">
        <v>44584</v>
      </c>
      <c r="B9" s="37">
        <v>0.75694444444444398</v>
      </c>
      <c r="C9" s="125" t="s">
        <v>23</v>
      </c>
      <c r="D9" s="125"/>
      <c r="E9" s="38">
        <v>0.75694444444444398</v>
      </c>
      <c r="F9" s="126" t="s">
        <v>23</v>
      </c>
      <c r="G9" s="126"/>
      <c r="H9" s="39">
        <v>0.75694444444444398</v>
      </c>
      <c r="I9" s="127" t="s">
        <v>23</v>
      </c>
      <c r="J9" s="127"/>
      <c r="K9" s="61">
        <v>0.75694444444444398</v>
      </c>
      <c r="L9" s="128" t="s">
        <v>23</v>
      </c>
      <c r="M9" s="128"/>
    </row>
    <row r="10" spans="1:14" x14ac:dyDescent="0.35">
      <c r="A10" s="12"/>
      <c r="B10" s="41">
        <v>0.83541666666666703</v>
      </c>
      <c r="C10" s="125"/>
      <c r="D10" s="125"/>
      <c r="E10" s="42">
        <v>0.83541666666666703</v>
      </c>
      <c r="F10" s="126"/>
      <c r="G10" s="126"/>
      <c r="H10" s="43">
        <v>0.83541666666666703</v>
      </c>
      <c r="I10" s="127"/>
      <c r="J10" s="127"/>
      <c r="K10" s="44">
        <v>0.83541666666666703</v>
      </c>
      <c r="L10" s="128"/>
      <c r="M10" s="128"/>
    </row>
    <row r="11" spans="1:14" x14ac:dyDescent="0.35">
      <c r="A11" s="12"/>
      <c r="B11" s="45">
        <f>(B10-B9)</f>
        <v>7.8472222222223054E-2</v>
      </c>
      <c r="C11" s="46"/>
      <c r="D11" s="47"/>
      <c r="E11" s="48">
        <f>E10-E9</f>
        <v>7.8472222222223054E-2</v>
      </c>
      <c r="F11" s="49"/>
      <c r="G11" s="50"/>
      <c r="H11" s="51">
        <f>H10-H9</f>
        <v>7.8472222222223054E-2</v>
      </c>
      <c r="I11" s="52"/>
      <c r="J11" s="53"/>
      <c r="K11" s="58">
        <f>K10-K9</f>
        <v>7.8472222222223054E-2</v>
      </c>
      <c r="L11" s="59"/>
      <c r="M11" s="60"/>
    </row>
    <row r="12" spans="1:14" ht="15" customHeight="1" x14ac:dyDescent="0.35">
      <c r="A12" s="12"/>
      <c r="B12" s="37"/>
      <c r="C12" s="125" t="s">
        <v>12</v>
      </c>
      <c r="D12" s="125"/>
      <c r="E12" s="38"/>
      <c r="F12" s="126" t="s">
        <v>12</v>
      </c>
      <c r="G12" s="126"/>
      <c r="H12" s="39"/>
      <c r="I12" s="127" t="s">
        <v>12</v>
      </c>
      <c r="J12" s="127"/>
      <c r="K12" s="61"/>
      <c r="L12" s="128" t="s">
        <v>12</v>
      </c>
      <c r="M12" s="128"/>
    </row>
    <row r="13" spans="1:14" x14ac:dyDescent="0.35">
      <c r="A13" s="12"/>
      <c r="B13" s="41"/>
      <c r="C13" s="125"/>
      <c r="D13" s="125"/>
      <c r="E13" s="42"/>
      <c r="F13" s="126"/>
      <c r="G13" s="126"/>
      <c r="H13" s="43"/>
      <c r="I13" s="127"/>
      <c r="J13" s="127"/>
      <c r="K13" s="62"/>
      <c r="L13" s="128"/>
      <c r="M13" s="128"/>
    </row>
    <row r="14" spans="1:14" x14ac:dyDescent="0.35">
      <c r="A14" s="12"/>
      <c r="B14" s="45">
        <f>(B13-B12)</f>
        <v>0</v>
      </c>
      <c r="C14" s="46"/>
      <c r="D14" s="47"/>
      <c r="E14" s="48">
        <f>E13-E12</f>
        <v>0</v>
      </c>
      <c r="F14" s="49"/>
      <c r="G14" s="50"/>
      <c r="H14" s="51">
        <f>H13-H12</f>
        <v>0</v>
      </c>
      <c r="I14" s="52"/>
      <c r="J14" s="53"/>
      <c r="K14" s="63">
        <f>K13-K12</f>
        <v>0</v>
      </c>
      <c r="L14" s="63"/>
      <c r="M14" s="64"/>
    </row>
    <row r="15" spans="1:14" ht="15" customHeight="1" x14ac:dyDescent="0.35">
      <c r="A15" s="12"/>
      <c r="B15" s="37"/>
      <c r="C15" s="125" t="s">
        <v>12</v>
      </c>
      <c r="D15" s="125"/>
      <c r="E15" s="38"/>
      <c r="F15" s="126" t="s">
        <v>12</v>
      </c>
      <c r="G15" s="126"/>
      <c r="H15" s="39"/>
      <c r="I15" s="127" t="s">
        <v>12</v>
      </c>
      <c r="J15" s="127"/>
      <c r="K15" s="40"/>
      <c r="L15" s="128" t="s">
        <v>12</v>
      </c>
      <c r="M15" s="128"/>
    </row>
    <row r="16" spans="1:14" x14ac:dyDescent="0.35">
      <c r="A16" s="12"/>
      <c r="B16" s="41"/>
      <c r="C16" s="125"/>
      <c r="D16" s="125"/>
      <c r="E16" s="42"/>
      <c r="F16" s="126"/>
      <c r="G16" s="126"/>
      <c r="H16" s="43"/>
      <c r="I16" s="127"/>
      <c r="J16" s="127"/>
      <c r="K16" s="44"/>
      <c r="L16" s="128"/>
      <c r="M16" s="128"/>
    </row>
    <row r="17" spans="1:13" x14ac:dyDescent="0.35">
      <c r="A17" s="12"/>
      <c r="B17" s="45">
        <f>(B16-B15)</f>
        <v>0</v>
      </c>
      <c r="C17" s="46"/>
      <c r="D17" s="47"/>
      <c r="E17" s="48">
        <f>E16-E15</f>
        <v>0</v>
      </c>
      <c r="F17" s="49"/>
      <c r="G17" s="50"/>
      <c r="H17" s="51">
        <f>H16-H15</f>
        <v>0</v>
      </c>
      <c r="I17" s="52"/>
      <c r="J17" s="53"/>
      <c r="K17" s="58">
        <f>K16-K15</f>
        <v>0</v>
      </c>
      <c r="L17" s="59"/>
      <c r="M17" s="60"/>
    </row>
    <row r="18" spans="1:13" ht="15" customHeight="1" x14ac:dyDescent="0.35">
      <c r="A18" s="12"/>
      <c r="B18" s="37"/>
      <c r="C18" s="125" t="s">
        <v>12</v>
      </c>
      <c r="D18" s="125"/>
      <c r="E18" s="38"/>
      <c r="F18" s="126" t="s">
        <v>12</v>
      </c>
      <c r="G18" s="126"/>
      <c r="H18" s="39"/>
      <c r="I18" s="127" t="s">
        <v>12</v>
      </c>
      <c r="J18" s="127"/>
      <c r="K18" s="61"/>
      <c r="L18" s="128" t="s">
        <v>12</v>
      </c>
      <c r="M18" s="128"/>
    </row>
    <row r="19" spans="1:13" x14ac:dyDescent="0.35">
      <c r="A19" s="12"/>
      <c r="B19" s="41"/>
      <c r="C19" s="125"/>
      <c r="D19" s="125"/>
      <c r="E19" s="42"/>
      <c r="F19" s="126"/>
      <c r="G19" s="126"/>
      <c r="H19" s="43"/>
      <c r="I19" s="127"/>
      <c r="J19" s="127"/>
      <c r="K19" s="44"/>
      <c r="L19" s="128"/>
      <c r="M19" s="128"/>
    </row>
    <row r="20" spans="1:13" x14ac:dyDescent="0.35">
      <c r="A20" s="12"/>
      <c r="B20" s="45">
        <f>(B19-B18)</f>
        <v>0</v>
      </c>
      <c r="C20" s="46"/>
      <c r="D20" s="47"/>
      <c r="E20" s="48">
        <f>E19-E18</f>
        <v>0</v>
      </c>
      <c r="F20" s="49"/>
      <c r="G20" s="50"/>
      <c r="H20" s="51">
        <f>H19-H18</f>
        <v>0</v>
      </c>
      <c r="I20" s="52"/>
      <c r="J20" s="53"/>
      <c r="K20" s="58">
        <f>K19-K18</f>
        <v>0</v>
      </c>
      <c r="L20" s="59"/>
      <c r="M20" s="60"/>
    </row>
    <row r="21" spans="1:13" ht="15" customHeight="1" x14ac:dyDescent="0.35">
      <c r="A21" s="12"/>
      <c r="B21" s="37"/>
      <c r="C21" s="125" t="s">
        <v>12</v>
      </c>
      <c r="D21" s="125"/>
      <c r="E21" s="38"/>
      <c r="F21" s="126" t="s">
        <v>12</v>
      </c>
      <c r="G21" s="126"/>
      <c r="H21" s="39"/>
      <c r="I21" s="127" t="s">
        <v>12</v>
      </c>
      <c r="J21" s="127"/>
      <c r="K21" s="40"/>
      <c r="L21" s="128" t="s">
        <v>12</v>
      </c>
      <c r="M21" s="128"/>
    </row>
    <row r="22" spans="1:13" x14ac:dyDescent="0.35">
      <c r="A22" s="12"/>
      <c r="B22" s="41"/>
      <c r="C22" s="125"/>
      <c r="D22" s="125"/>
      <c r="E22" s="42"/>
      <c r="F22" s="126"/>
      <c r="G22" s="126"/>
      <c r="H22" s="43"/>
      <c r="I22" s="127"/>
      <c r="J22" s="127"/>
      <c r="K22" s="62"/>
      <c r="L22" s="128"/>
      <c r="M22" s="128"/>
    </row>
    <row r="23" spans="1:13" x14ac:dyDescent="0.35">
      <c r="A23" s="12"/>
      <c r="B23" s="45">
        <f>(B22-B21)</f>
        <v>0</v>
      </c>
      <c r="C23" s="46"/>
      <c r="D23" s="47"/>
      <c r="E23" s="48">
        <f>E22-E21</f>
        <v>0</v>
      </c>
      <c r="F23" s="49"/>
      <c r="G23" s="50"/>
      <c r="H23" s="51">
        <f>H22-H21</f>
        <v>0</v>
      </c>
      <c r="I23" s="52"/>
      <c r="J23" s="53"/>
      <c r="K23" s="65">
        <f>K22-K21</f>
        <v>0</v>
      </c>
      <c r="L23" s="65"/>
      <c r="M23" s="66"/>
    </row>
    <row r="30" spans="1:13" x14ac:dyDescent="0.35">
      <c r="A30" s="35" t="s">
        <v>2</v>
      </c>
      <c r="B30" s="36">
        <f>C2+F2+I2+L2</f>
        <v>1.0388888888888945</v>
      </c>
    </row>
    <row r="31" spans="1:13" x14ac:dyDescent="0.35">
      <c r="A31" s="35" t="s">
        <v>10</v>
      </c>
      <c r="B31" s="36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zoomScale="160" zoomScaleNormal="160" workbookViewId="0">
      <selection activeCell="B19" sqref="B19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  <col min="14" max="14" width="19.6328125" customWidth="1"/>
    <col min="15" max="15" width="17.90625" customWidth="1"/>
  </cols>
  <sheetData>
    <row r="1" spans="1:15" x14ac:dyDescent="0.35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20" t="s">
        <v>2</v>
      </c>
      <c r="J1" s="19" t="s">
        <v>3</v>
      </c>
      <c r="K1" s="21" t="s">
        <v>1</v>
      </c>
      <c r="L1" s="21" t="s">
        <v>2</v>
      </c>
      <c r="M1" s="22" t="s">
        <v>3</v>
      </c>
      <c r="N1" s="13" t="s">
        <v>4</v>
      </c>
      <c r="O1" s="13"/>
    </row>
    <row r="2" spans="1:15" x14ac:dyDescent="0.35">
      <c r="A2" s="14"/>
      <c r="B2" s="23" t="s">
        <v>5</v>
      </c>
      <c r="C2" s="24">
        <f t="array" ref="C2">SUM(B5:B41*(MOD(ROW(B5:B41)-2,3)=0))</f>
        <v>-0.4479166666666663</v>
      </c>
      <c r="D2" s="25">
        <f>C2+Sprint_3!D2</f>
        <v>0.91597222222222485</v>
      </c>
      <c r="E2" s="26" t="s">
        <v>6</v>
      </c>
      <c r="F2" s="27">
        <f t="array" ref="F2">SUM(E5:E41*(MOD(ROW(E5:E41)-2,3)=0))</f>
        <v>-0.59374999999999933</v>
      </c>
      <c r="G2" s="28">
        <f>F2+Sprint_3!G2</f>
        <v>0.58055555555555971</v>
      </c>
      <c r="H2" s="29" t="s">
        <v>7</v>
      </c>
      <c r="I2" s="30">
        <f t="array" ref="I2">SUM(H5:H41*(MOD(ROW(H5:H41)-2,3)=0))</f>
        <v>-0.59374999999999933</v>
      </c>
      <c r="J2" s="31">
        <f>I2+Sprint_3!J2</f>
        <v>0.50555555555555887</v>
      </c>
      <c r="K2" s="32" t="s">
        <v>8</v>
      </c>
      <c r="L2" s="33">
        <f t="array" ref="L2">SUM(K5:K41*(MOD(ROW(K5:K41)-2,3)=0))</f>
        <v>-0.5104166666666653</v>
      </c>
      <c r="M2" s="34">
        <f>L2+Sprint_3!M2</f>
        <v>0.82013888888889397</v>
      </c>
      <c r="N2" s="35" t="s">
        <v>2</v>
      </c>
      <c r="O2" s="36">
        <f>C2+F2+I2+L2</f>
        <v>-2.1458333333333304</v>
      </c>
    </row>
    <row r="3" spans="1:15" ht="15" customHeight="1" x14ac:dyDescent="0.35">
      <c r="A3" s="12">
        <v>44585</v>
      </c>
      <c r="B3" s="37">
        <v>0.33333333333333298</v>
      </c>
      <c r="C3" s="11" t="s">
        <v>24</v>
      </c>
      <c r="D3" s="11"/>
      <c r="E3" s="38">
        <v>0.33333333333333298</v>
      </c>
      <c r="F3" s="10" t="s">
        <v>24</v>
      </c>
      <c r="G3" s="10"/>
      <c r="H3" s="39">
        <v>0.33333333333333298</v>
      </c>
      <c r="I3" s="9" t="s">
        <v>24</v>
      </c>
      <c r="J3" s="9"/>
      <c r="K3" s="40">
        <v>0.33333333333333298</v>
      </c>
      <c r="L3" s="8" t="s">
        <v>24</v>
      </c>
      <c r="M3" s="8"/>
      <c r="N3" s="35" t="s">
        <v>10</v>
      </c>
      <c r="O3" s="36">
        <f>D2+G2+J2+M2</f>
        <v>2.8222222222222375</v>
      </c>
    </row>
    <row r="4" spans="1:15" x14ac:dyDescent="0.35">
      <c r="A4" s="12"/>
      <c r="B4" s="41">
        <v>0.41666666666666702</v>
      </c>
      <c r="C4" s="11"/>
      <c r="D4" s="11"/>
      <c r="E4" s="42">
        <v>0.41666666666666702</v>
      </c>
      <c r="F4" s="10"/>
      <c r="G4" s="10"/>
      <c r="H4" s="43">
        <v>0.41666666666666702</v>
      </c>
      <c r="I4" s="9"/>
      <c r="J4" s="9"/>
      <c r="K4" s="44">
        <v>0.41666666666666702</v>
      </c>
      <c r="L4" s="8"/>
      <c r="M4" s="8"/>
    </row>
    <row r="5" spans="1:15" x14ac:dyDescent="0.35">
      <c r="A5" s="12"/>
      <c r="B5" s="45">
        <f>B4-B3</f>
        <v>8.3333333333334036E-2</v>
      </c>
      <c r="C5" s="46"/>
      <c r="D5" s="47"/>
      <c r="E5" s="48">
        <f>E4-E3</f>
        <v>8.3333333333334036E-2</v>
      </c>
      <c r="F5" s="49"/>
      <c r="G5" s="50"/>
      <c r="H5" s="51">
        <f>H4-H3</f>
        <v>8.3333333333334036E-2</v>
      </c>
      <c r="I5" s="52"/>
      <c r="J5" s="53"/>
      <c r="K5" s="54">
        <f>K4-K3</f>
        <v>8.3333333333334036E-2</v>
      </c>
      <c r="L5" s="55"/>
      <c r="M5" s="56"/>
    </row>
    <row r="6" spans="1:15" ht="15" customHeight="1" x14ac:dyDescent="0.35">
      <c r="A6" s="12">
        <v>44585</v>
      </c>
      <c r="B6" s="37">
        <v>0.6875</v>
      </c>
      <c r="C6" s="11" t="s">
        <v>25</v>
      </c>
      <c r="D6" s="11"/>
      <c r="E6" s="38">
        <v>0.6875</v>
      </c>
      <c r="F6" s="10" t="s">
        <v>25</v>
      </c>
      <c r="G6" s="10"/>
      <c r="H6" s="39">
        <v>0.6875</v>
      </c>
      <c r="I6" s="9" t="s">
        <v>25</v>
      </c>
      <c r="J6" s="9"/>
      <c r="K6" s="57">
        <v>0.6875</v>
      </c>
      <c r="L6" s="8" t="s">
        <v>26</v>
      </c>
      <c r="M6" s="8"/>
    </row>
    <row r="7" spans="1:15" x14ac:dyDescent="0.35">
      <c r="A7" s="12"/>
      <c r="B7" s="41">
        <v>0.71875</v>
      </c>
      <c r="C7" s="11"/>
      <c r="D7" s="11"/>
      <c r="E7" s="42">
        <v>0.71875</v>
      </c>
      <c r="F7" s="10"/>
      <c r="G7" s="10"/>
      <c r="H7" s="43">
        <v>0.71875</v>
      </c>
      <c r="I7" s="9"/>
      <c r="J7" s="9"/>
      <c r="K7" s="44">
        <v>0.71875</v>
      </c>
      <c r="L7" s="8"/>
      <c r="M7" s="8"/>
    </row>
    <row r="8" spans="1:15" x14ac:dyDescent="0.35">
      <c r="A8" s="12"/>
      <c r="B8" s="45">
        <f>B7-B6</f>
        <v>3.125E-2</v>
      </c>
      <c r="C8" s="46"/>
      <c r="D8" s="47"/>
      <c r="E8" s="48">
        <f>E7-E6</f>
        <v>3.125E-2</v>
      </c>
      <c r="F8" s="49"/>
      <c r="G8" s="50"/>
      <c r="H8" s="51">
        <f>H7-H6</f>
        <v>3.125E-2</v>
      </c>
      <c r="I8" s="52"/>
      <c r="J8" s="53"/>
      <c r="K8" s="58">
        <f>K7-K6</f>
        <v>3.125E-2</v>
      </c>
      <c r="L8" s="59"/>
      <c r="M8" s="60"/>
    </row>
    <row r="9" spans="1:15" ht="15" customHeight="1" x14ac:dyDescent="0.35">
      <c r="A9" s="12">
        <v>44586</v>
      </c>
      <c r="B9" s="37">
        <v>0.58333333333333304</v>
      </c>
      <c r="C9" s="11" t="s">
        <v>27</v>
      </c>
      <c r="D9" s="11"/>
      <c r="E9" s="38"/>
      <c r="F9" s="10" t="s">
        <v>13</v>
      </c>
      <c r="G9" s="10"/>
      <c r="H9" s="39"/>
      <c r="I9" s="9" t="s">
        <v>11</v>
      </c>
      <c r="J9" s="9"/>
      <c r="K9" s="61"/>
      <c r="L9" s="8" t="s">
        <v>11</v>
      </c>
      <c r="M9" s="8"/>
    </row>
    <row r="10" spans="1:15" x14ac:dyDescent="0.35">
      <c r="A10" s="12"/>
      <c r="B10" s="41">
        <v>0.6875</v>
      </c>
      <c r="C10" s="11"/>
      <c r="D10" s="11"/>
      <c r="E10" s="42"/>
      <c r="F10" s="10"/>
      <c r="G10" s="10"/>
      <c r="H10" s="43"/>
      <c r="I10" s="9"/>
      <c r="J10" s="9"/>
      <c r="K10" s="44"/>
      <c r="L10" s="8"/>
      <c r="M10" s="8"/>
    </row>
    <row r="11" spans="1:15" x14ac:dyDescent="0.35">
      <c r="A11" s="12"/>
      <c r="B11" s="45">
        <f>(B10-B9)</f>
        <v>0.10416666666666696</v>
      </c>
      <c r="C11" s="46"/>
      <c r="D11" s="47"/>
      <c r="E11" s="48">
        <f>E10-E9</f>
        <v>0</v>
      </c>
      <c r="F11" s="49"/>
      <c r="G11" s="50"/>
      <c r="H11" s="51">
        <f>H10-H9</f>
        <v>0</v>
      </c>
      <c r="I11" s="52"/>
      <c r="J11" s="53"/>
      <c r="K11" s="58">
        <f>K10-K9</f>
        <v>0</v>
      </c>
      <c r="L11" s="59"/>
      <c r="M11" s="60"/>
    </row>
    <row r="12" spans="1:15" ht="15" customHeight="1" x14ac:dyDescent="0.35">
      <c r="A12" s="12">
        <v>44588</v>
      </c>
      <c r="B12" s="37">
        <v>0.85416666666666696</v>
      </c>
      <c r="C12" s="11" t="s">
        <v>29</v>
      </c>
      <c r="D12" s="11"/>
      <c r="E12" s="38"/>
      <c r="F12" s="10" t="s">
        <v>11</v>
      </c>
      <c r="G12" s="10"/>
      <c r="H12" s="39"/>
      <c r="I12" s="9" t="s">
        <v>11</v>
      </c>
      <c r="J12" s="9"/>
      <c r="K12" s="61"/>
      <c r="L12" s="8" t="s">
        <v>11</v>
      </c>
      <c r="M12" s="8"/>
    </row>
    <row r="13" spans="1:15" x14ac:dyDescent="0.35">
      <c r="A13" s="12"/>
      <c r="B13" s="41">
        <v>0.89583333333333304</v>
      </c>
      <c r="C13" s="11"/>
      <c r="D13" s="11"/>
      <c r="E13" s="42"/>
      <c r="F13" s="10"/>
      <c r="G13" s="10"/>
      <c r="H13" s="43"/>
      <c r="I13" s="9"/>
      <c r="J13" s="9"/>
      <c r="K13" s="62"/>
      <c r="L13" s="8"/>
      <c r="M13" s="8"/>
    </row>
    <row r="14" spans="1:15" x14ac:dyDescent="0.35">
      <c r="A14" s="12"/>
      <c r="B14" s="45">
        <f>(B13-B12)</f>
        <v>4.1666666666666075E-2</v>
      </c>
      <c r="C14" s="46"/>
      <c r="D14" s="47"/>
      <c r="E14" s="48">
        <f>E13-E12</f>
        <v>0</v>
      </c>
      <c r="F14" s="49"/>
      <c r="G14" s="50"/>
      <c r="H14" s="51">
        <f>H13-H12</f>
        <v>0</v>
      </c>
      <c r="I14" s="52"/>
      <c r="J14" s="53"/>
      <c r="K14" s="63">
        <f>K13-K12</f>
        <v>0</v>
      </c>
      <c r="L14" s="63"/>
      <c r="M14" s="64"/>
    </row>
    <row r="15" spans="1:15" ht="13.75" customHeight="1" x14ac:dyDescent="0.35">
      <c r="A15" s="12">
        <v>44591</v>
      </c>
      <c r="B15" s="37"/>
      <c r="C15" s="11" t="s">
        <v>11</v>
      </c>
      <c r="D15" s="11"/>
      <c r="E15" s="38"/>
      <c r="F15" s="10" t="s">
        <v>11</v>
      </c>
      <c r="G15" s="10"/>
      <c r="H15" s="39"/>
      <c r="I15" s="9" t="s">
        <v>11</v>
      </c>
      <c r="J15" s="9"/>
      <c r="K15" s="40">
        <v>0.33333333333333298</v>
      </c>
      <c r="L15" s="8" t="s">
        <v>28</v>
      </c>
      <c r="M15" s="8"/>
    </row>
    <row r="16" spans="1:15" x14ac:dyDescent="0.35">
      <c r="A16" s="12"/>
      <c r="B16" s="41"/>
      <c r="C16" s="11"/>
      <c r="D16" s="11"/>
      <c r="E16" s="42"/>
      <c r="F16" s="10"/>
      <c r="G16" s="10"/>
      <c r="H16" s="43"/>
      <c r="I16" s="9"/>
      <c r="J16" s="9"/>
      <c r="K16" s="44">
        <v>0.41666666666666702</v>
      </c>
      <c r="L16" s="8"/>
      <c r="M16" s="8"/>
    </row>
    <row r="17" spans="1:13" x14ac:dyDescent="0.35">
      <c r="A17" s="12"/>
      <c r="B17" s="45">
        <f>(B16-B15)</f>
        <v>0</v>
      </c>
      <c r="C17" s="46"/>
      <c r="D17" s="47"/>
      <c r="E17" s="48">
        <f>E16-E15</f>
        <v>0</v>
      </c>
      <c r="F17" s="49"/>
      <c r="G17" s="50"/>
      <c r="H17" s="51">
        <f>H16-H15</f>
        <v>0</v>
      </c>
      <c r="I17" s="52"/>
      <c r="J17" s="53"/>
      <c r="K17" s="58">
        <f>K16-K15</f>
        <v>8.3333333333334036E-2</v>
      </c>
      <c r="L17" s="59"/>
      <c r="M17" s="60"/>
    </row>
    <row r="18" spans="1:13" ht="15" customHeight="1" x14ac:dyDescent="0.35">
      <c r="A18" s="12">
        <v>44591</v>
      </c>
      <c r="B18" s="37">
        <v>0.70833333333333337</v>
      </c>
      <c r="C18" s="11" t="s">
        <v>30</v>
      </c>
      <c r="D18" s="11"/>
      <c r="E18" s="38">
        <v>0.70833333333333337</v>
      </c>
      <c r="F18" s="10" t="s">
        <v>31</v>
      </c>
      <c r="G18" s="10"/>
      <c r="H18" s="39">
        <v>0.70833333333333337</v>
      </c>
      <c r="I18" s="9" t="s">
        <v>31</v>
      </c>
      <c r="J18" s="9"/>
      <c r="K18" s="61">
        <v>0.70833333333333337</v>
      </c>
      <c r="L18" s="8" t="s">
        <v>30</v>
      </c>
      <c r="M18" s="8"/>
    </row>
    <row r="19" spans="1:13" x14ac:dyDescent="0.35">
      <c r="A19" s="12"/>
      <c r="B19" s="41"/>
      <c r="C19" s="11"/>
      <c r="D19" s="11"/>
      <c r="E19" s="42"/>
      <c r="F19" s="10"/>
      <c r="G19" s="10"/>
      <c r="H19" s="43"/>
      <c r="I19" s="9"/>
      <c r="J19" s="9"/>
      <c r="K19" s="44"/>
      <c r="L19" s="8"/>
      <c r="M19" s="8"/>
    </row>
    <row r="20" spans="1:13" x14ac:dyDescent="0.35">
      <c r="A20" s="12"/>
      <c r="B20" s="45">
        <f>(B19-B18)</f>
        <v>-0.70833333333333337</v>
      </c>
      <c r="C20" s="46"/>
      <c r="D20" s="47"/>
      <c r="E20" s="48">
        <f>E19-E18</f>
        <v>-0.70833333333333337</v>
      </c>
      <c r="F20" s="49"/>
      <c r="G20" s="50"/>
      <c r="H20" s="51">
        <f>H19-H18</f>
        <v>-0.70833333333333337</v>
      </c>
      <c r="I20" s="52"/>
      <c r="J20" s="53"/>
      <c r="K20" s="58">
        <f>K19-K18</f>
        <v>-0.70833333333333337</v>
      </c>
      <c r="L20" s="59"/>
      <c r="M20" s="60"/>
    </row>
    <row r="21" spans="1:13" ht="15" customHeight="1" x14ac:dyDescent="0.35">
      <c r="A21" s="12"/>
      <c r="B21" s="37"/>
      <c r="C21" s="11" t="s">
        <v>11</v>
      </c>
      <c r="D21" s="11"/>
      <c r="E21" s="38"/>
      <c r="F21" s="10" t="s">
        <v>11</v>
      </c>
      <c r="G21" s="10"/>
      <c r="H21" s="39"/>
      <c r="I21" s="9" t="s">
        <v>11</v>
      </c>
      <c r="J21" s="9"/>
      <c r="K21" s="40"/>
      <c r="L21" s="8" t="s">
        <v>11</v>
      </c>
      <c r="M21" s="8"/>
    </row>
    <row r="22" spans="1:13" x14ac:dyDescent="0.35">
      <c r="A22" s="12"/>
      <c r="B22" s="41"/>
      <c r="C22" s="11"/>
      <c r="D22" s="11"/>
      <c r="E22" s="42"/>
      <c r="F22" s="10"/>
      <c r="G22" s="10"/>
      <c r="H22" s="43"/>
      <c r="I22" s="9"/>
      <c r="J22" s="9"/>
      <c r="K22" s="62"/>
      <c r="L22" s="8"/>
      <c r="M22" s="8"/>
    </row>
    <row r="23" spans="1:13" x14ac:dyDescent="0.35">
      <c r="A23" s="12"/>
      <c r="B23" s="45">
        <f>(B22-B21)</f>
        <v>0</v>
      </c>
      <c r="C23" s="46"/>
      <c r="D23" s="47"/>
      <c r="E23" s="48">
        <f>E22-E21</f>
        <v>0</v>
      </c>
      <c r="F23" s="49"/>
      <c r="G23" s="50"/>
      <c r="H23" s="51">
        <f>H22-H21</f>
        <v>0</v>
      </c>
      <c r="I23" s="52"/>
      <c r="J23" s="53"/>
      <c r="K23" s="65">
        <f>K22-K21</f>
        <v>0</v>
      </c>
      <c r="L23" s="65"/>
      <c r="M23" s="66"/>
    </row>
    <row r="24" spans="1:13" ht="15" customHeight="1" x14ac:dyDescent="0.35">
      <c r="A24" s="12"/>
      <c r="B24" s="37"/>
      <c r="C24" s="11" t="s">
        <v>11</v>
      </c>
      <c r="D24" s="11"/>
      <c r="E24" s="38"/>
      <c r="F24" s="10" t="s">
        <v>11</v>
      </c>
      <c r="G24" s="10"/>
      <c r="H24" s="39"/>
      <c r="I24" s="9" t="s">
        <v>11</v>
      </c>
      <c r="J24" s="9"/>
      <c r="K24" s="40"/>
      <c r="L24" s="8" t="s">
        <v>11</v>
      </c>
      <c r="M24" s="8"/>
    </row>
    <row r="25" spans="1:13" x14ac:dyDescent="0.35">
      <c r="A25" s="12"/>
      <c r="B25" s="41"/>
      <c r="C25" s="11"/>
      <c r="D25" s="11"/>
      <c r="E25" s="42"/>
      <c r="F25" s="10"/>
      <c r="G25" s="10"/>
      <c r="H25" s="43"/>
      <c r="I25" s="9"/>
      <c r="J25" s="9"/>
      <c r="K25" s="44"/>
      <c r="L25" s="8"/>
      <c r="M25" s="8"/>
    </row>
    <row r="26" spans="1:13" x14ac:dyDescent="0.35">
      <c r="A26" s="12"/>
      <c r="B26" s="45">
        <f>(B25-B24)</f>
        <v>0</v>
      </c>
      <c r="C26" s="46"/>
      <c r="D26" s="47"/>
      <c r="E26" s="48">
        <f>E25-E24</f>
        <v>0</v>
      </c>
      <c r="F26" s="49"/>
      <c r="G26" s="50"/>
      <c r="H26" s="51">
        <f>H25-H24</f>
        <v>0</v>
      </c>
      <c r="I26" s="52"/>
      <c r="J26" s="53"/>
      <c r="K26" s="58">
        <f>K25-K24</f>
        <v>0</v>
      </c>
      <c r="L26" s="59"/>
      <c r="M26" s="60"/>
    </row>
    <row r="27" spans="1:13" ht="15" customHeight="1" x14ac:dyDescent="0.35">
      <c r="A27" s="12"/>
      <c r="B27" s="37"/>
      <c r="C27" s="11" t="s">
        <v>11</v>
      </c>
      <c r="D27" s="11"/>
      <c r="E27" s="38"/>
      <c r="F27" s="10" t="s">
        <v>11</v>
      </c>
      <c r="G27" s="10"/>
      <c r="H27" s="39"/>
      <c r="I27" s="9" t="s">
        <v>11</v>
      </c>
      <c r="J27" s="9"/>
      <c r="K27" s="61"/>
      <c r="L27" s="8" t="s">
        <v>11</v>
      </c>
      <c r="M27" s="8"/>
    </row>
    <row r="28" spans="1:13" x14ac:dyDescent="0.35">
      <c r="A28" s="12"/>
      <c r="B28" s="41"/>
      <c r="C28" s="11"/>
      <c r="D28" s="11"/>
      <c r="E28" s="42"/>
      <c r="F28" s="10"/>
      <c r="G28" s="10"/>
      <c r="H28" s="43"/>
      <c r="I28" s="9"/>
      <c r="J28" s="9"/>
      <c r="K28" s="44"/>
      <c r="L28" s="8"/>
      <c r="M28" s="8"/>
    </row>
    <row r="29" spans="1:13" x14ac:dyDescent="0.35">
      <c r="A29" s="12"/>
      <c r="B29" s="45">
        <f>(B28-B27)</f>
        <v>0</v>
      </c>
      <c r="C29" s="46"/>
      <c r="D29" s="47"/>
      <c r="E29" s="48">
        <f>E28-E27</f>
        <v>0</v>
      </c>
      <c r="F29" s="49"/>
      <c r="G29" s="50"/>
      <c r="H29" s="51">
        <f>H28-H27</f>
        <v>0</v>
      </c>
      <c r="I29" s="52"/>
      <c r="J29" s="53"/>
      <c r="K29" s="58">
        <f>K28-K27</f>
        <v>0</v>
      </c>
      <c r="L29" s="59"/>
      <c r="M29" s="60"/>
    </row>
    <row r="30" spans="1:13" ht="15" customHeight="1" x14ac:dyDescent="0.35">
      <c r="A30" s="12"/>
      <c r="B30" s="37"/>
      <c r="C30" s="11" t="s">
        <v>11</v>
      </c>
      <c r="D30" s="11"/>
      <c r="E30" s="38"/>
      <c r="F30" s="10" t="s">
        <v>11</v>
      </c>
      <c r="G30" s="10"/>
      <c r="H30" s="39"/>
      <c r="I30" s="9" t="s">
        <v>11</v>
      </c>
      <c r="J30" s="9"/>
      <c r="K30" s="40"/>
      <c r="L30" s="8" t="s">
        <v>11</v>
      </c>
      <c r="M30" s="8"/>
    </row>
    <row r="31" spans="1:13" x14ac:dyDescent="0.35">
      <c r="A31" s="12"/>
      <c r="B31" s="41"/>
      <c r="C31" s="11"/>
      <c r="D31" s="11"/>
      <c r="E31" s="42"/>
      <c r="F31" s="10"/>
      <c r="G31" s="10"/>
      <c r="H31" s="43"/>
      <c r="I31" s="9"/>
      <c r="J31" s="9"/>
      <c r="K31" s="62"/>
      <c r="L31" s="8"/>
      <c r="M31" s="8"/>
    </row>
    <row r="32" spans="1:13" x14ac:dyDescent="0.35">
      <c r="A32" s="12"/>
      <c r="B32" s="45">
        <f>(B31-B30)</f>
        <v>0</v>
      </c>
      <c r="C32" s="46"/>
      <c r="D32" s="47"/>
      <c r="E32" s="48">
        <f>E31-E30</f>
        <v>0</v>
      </c>
      <c r="F32" s="49"/>
      <c r="G32" s="50"/>
      <c r="H32" s="51">
        <f>H31-H30</f>
        <v>0</v>
      </c>
      <c r="I32" s="52"/>
      <c r="J32" s="53"/>
      <c r="K32" s="65">
        <f>K31-K30</f>
        <v>0</v>
      </c>
      <c r="L32" s="65"/>
      <c r="M32" s="66"/>
    </row>
    <row r="33" spans="1:13" ht="15" customHeight="1" x14ac:dyDescent="0.35">
      <c r="A33" s="12"/>
      <c r="B33" s="37"/>
      <c r="C33" s="11" t="s">
        <v>11</v>
      </c>
      <c r="D33" s="11"/>
      <c r="E33" s="38"/>
      <c r="F33" s="10" t="s">
        <v>11</v>
      </c>
      <c r="G33" s="10"/>
      <c r="H33" s="39"/>
      <c r="I33" s="9" t="s">
        <v>11</v>
      </c>
      <c r="J33" s="9"/>
      <c r="K33" s="40"/>
      <c r="L33" s="8" t="s">
        <v>11</v>
      </c>
      <c r="M33" s="8"/>
    </row>
    <row r="34" spans="1:13" x14ac:dyDescent="0.35">
      <c r="A34" s="12"/>
      <c r="B34" s="41"/>
      <c r="C34" s="11"/>
      <c r="D34" s="11"/>
      <c r="E34" s="42"/>
      <c r="F34" s="10"/>
      <c r="G34" s="10"/>
      <c r="H34" s="43"/>
      <c r="I34" s="9"/>
      <c r="J34" s="9"/>
      <c r="K34" s="44"/>
      <c r="L34" s="8"/>
      <c r="M34" s="8"/>
    </row>
    <row r="35" spans="1:13" x14ac:dyDescent="0.35">
      <c r="A35" s="12"/>
      <c r="B35" s="45">
        <f>(B34-B33)</f>
        <v>0</v>
      </c>
      <c r="C35" s="46"/>
      <c r="D35" s="47"/>
      <c r="E35" s="48">
        <f>E34-E33</f>
        <v>0</v>
      </c>
      <c r="F35" s="49"/>
      <c r="G35" s="50"/>
      <c r="H35" s="51">
        <f>H34-H33</f>
        <v>0</v>
      </c>
      <c r="I35" s="52"/>
      <c r="J35" s="53"/>
      <c r="K35" s="58">
        <f>K34-K33</f>
        <v>0</v>
      </c>
      <c r="L35" s="59"/>
      <c r="M35" s="60"/>
    </row>
    <row r="36" spans="1:13" ht="15" customHeight="1" x14ac:dyDescent="0.35">
      <c r="A36" s="12"/>
      <c r="B36" s="37"/>
      <c r="C36" s="11" t="s">
        <v>11</v>
      </c>
      <c r="D36" s="11"/>
      <c r="E36" s="38"/>
      <c r="F36" s="10" t="s">
        <v>11</v>
      </c>
      <c r="G36" s="10"/>
      <c r="H36" s="39"/>
      <c r="I36" s="9" t="s">
        <v>11</v>
      </c>
      <c r="J36" s="9"/>
      <c r="K36" s="61"/>
      <c r="L36" s="8" t="s">
        <v>11</v>
      </c>
      <c r="M36" s="8"/>
    </row>
    <row r="37" spans="1:13" x14ac:dyDescent="0.35">
      <c r="A37" s="12"/>
      <c r="B37" s="41"/>
      <c r="C37" s="11"/>
      <c r="D37" s="11"/>
      <c r="E37" s="42"/>
      <c r="F37" s="10"/>
      <c r="G37" s="10"/>
      <c r="H37" s="43"/>
      <c r="I37" s="9"/>
      <c r="J37" s="9"/>
      <c r="K37" s="44"/>
      <c r="L37" s="8"/>
      <c r="M37" s="8"/>
    </row>
    <row r="38" spans="1:13" x14ac:dyDescent="0.35">
      <c r="A38" s="12"/>
      <c r="B38" s="45">
        <f>(B37-B36)</f>
        <v>0</v>
      </c>
      <c r="C38" s="46"/>
      <c r="D38" s="47"/>
      <c r="E38" s="48">
        <f>E37-E36</f>
        <v>0</v>
      </c>
      <c r="F38" s="49"/>
      <c r="G38" s="50"/>
      <c r="H38" s="51">
        <f>H37-H36</f>
        <v>0</v>
      </c>
      <c r="I38" s="52"/>
      <c r="J38" s="53"/>
      <c r="K38" s="58">
        <f>K37-K36</f>
        <v>0</v>
      </c>
      <c r="L38" s="59"/>
      <c r="M38" s="60"/>
    </row>
    <row r="39" spans="1:13" ht="15" customHeight="1" x14ac:dyDescent="0.35">
      <c r="A39" s="12"/>
      <c r="B39" s="37"/>
      <c r="C39" s="11" t="s">
        <v>11</v>
      </c>
      <c r="D39" s="11"/>
      <c r="E39" s="38"/>
      <c r="F39" s="10" t="s">
        <v>11</v>
      </c>
      <c r="G39" s="10"/>
      <c r="H39" s="39"/>
      <c r="I39" s="9" t="s">
        <v>11</v>
      </c>
      <c r="J39" s="9"/>
      <c r="K39" s="40"/>
      <c r="L39" s="8" t="s">
        <v>11</v>
      </c>
      <c r="M39" s="8"/>
    </row>
    <row r="40" spans="1:13" x14ac:dyDescent="0.35">
      <c r="A40" s="12"/>
      <c r="B40" s="41"/>
      <c r="C40" s="11"/>
      <c r="D40" s="11"/>
      <c r="E40" s="42"/>
      <c r="F40" s="10"/>
      <c r="G40" s="10"/>
      <c r="H40" s="43"/>
      <c r="I40" s="9"/>
      <c r="J40" s="9"/>
      <c r="K40" s="62"/>
      <c r="L40" s="8"/>
      <c r="M40" s="8"/>
    </row>
    <row r="41" spans="1:13" x14ac:dyDescent="0.35">
      <c r="A41" s="12"/>
      <c r="B41" s="45">
        <f>(B40-B39)</f>
        <v>0</v>
      </c>
      <c r="C41" s="46"/>
      <c r="D41" s="47"/>
      <c r="E41" s="48">
        <f>E40-E39</f>
        <v>0</v>
      </c>
      <c r="F41" s="49"/>
      <c r="G41" s="50"/>
      <c r="H41" s="51">
        <f>H40-H39</f>
        <v>0</v>
      </c>
      <c r="I41" s="52"/>
      <c r="J41" s="53"/>
      <c r="K41" s="65">
        <f>K40-K39</f>
        <v>0</v>
      </c>
      <c r="L41" s="65"/>
      <c r="M41" s="66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3</cp:revision>
  <dcterms:created xsi:type="dcterms:W3CDTF">2015-06-05T18:19:34Z</dcterms:created>
  <dcterms:modified xsi:type="dcterms:W3CDTF">2022-01-30T18:09:25Z</dcterms:modified>
  <dc:language>en-US</dc:language>
</cp:coreProperties>
</file>