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6BAA36C4-AFB9-4D5A-AC19-E44E9D12ECEE}" xr6:coauthVersionLast="47" xr6:coauthVersionMax="47" xr10:uidLastSave="{00000000-0000-0000-0000-000000000000}"/>
  <bookViews>
    <workbookView xWindow="-110" yWindow="-110" windowWidth="38620" windowHeight="21220" tabRatio="500" activeTab="3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3" i="11" l="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G2" i="11" s="1"/>
  <c r="B5" i="11"/>
  <c r="L2" i="11" a="1"/>
  <c r="L2" i="11" s="1"/>
  <c r="M2" i="11" s="1"/>
  <c r="L2" i="8" a="1"/>
  <c r="L2" i="8" s="1"/>
  <c r="M2" i="8" s="1"/>
  <c r="I2" i="8" a="1"/>
  <c r="I2" i="8" s="1"/>
  <c r="J2" i="8" s="1"/>
  <c r="F2" i="8" a="1"/>
  <c r="F2" i="8" s="1"/>
  <c r="G2" i="8" s="1"/>
  <c r="C2" i="8" a="1"/>
  <c r="C2" i="8" s="1"/>
  <c r="K23" i="8"/>
  <c r="H23" i="8"/>
  <c r="E23" i="8"/>
  <c r="B23" i="8"/>
  <c r="K20" i="8"/>
  <c r="H20" i="8"/>
  <c r="E20" i="8"/>
  <c r="B20" i="8"/>
  <c r="K17" i="8"/>
  <c r="H17" i="8"/>
  <c r="E17" i="8"/>
  <c r="B17" i="8"/>
  <c r="K14" i="8"/>
  <c r="H14" i="8"/>
  <c r="E14" i="8"/>
  <c r="B14" i="8"/>
  <c r="K11" i="8"/>
  <c r="H11" i="8"/>
  <c r="E11" i="8"/>
  <c r="B11" i="8"/>
  <c r="K8" i="8"/>
  <c r="H8" i="8"/>
  <c r="E8" i="8"/>
  <c r="B8" i="8"/>
  <c r="K5" i="8"/>
  <c r="H5" i="8"/>
  <c r="E5" i="8"/>
  <c r="B5" i="8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C2" i="11" l="1" a="1"/>
  <c r="C2" i="11" s="1"/>
  <c r="D2" i="11" s="1"/>
  <c r="D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<sst xmlns="http://schemas.openxmlformats.org/spreadsheetml/2006/main" count="152" uniqueCount="21">
  <si>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</si>
  <si>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</si>
  <si>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</si>
  <si>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</si>
  <si>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</si>
  <si>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</si>
  <si>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</si>
  <si>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</si>
  <si>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</si>
  <si>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</si>
  <si>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</si>
  <si>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</si>
  <si>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</si>
  <si>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</si>
  <si>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</si>
  <si>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</si>
  <si>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</si>
  <si>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</si>
  <si>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</si>
  <si>
    <t>Aufgabe: Storyboard</t>
  </si>
  <si>
    <t>Aufgabe: Storyboard, 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</si>
</sst>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147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14" borderId="8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7" borderId="21" xfId="0" applyFill="1" applyBorder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0" fontId="0" fillId="15" borderId="21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7" borderId="24" xfId="0" applyFill="1" applyBorder="1"/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0" fontId="1" fillId="7" borderId="10" xfId="6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0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0" fontId="0" fillId="9" borderId="10" xfId="8" applyFont="1" applyBorder="1" applyAlignment="1" applyProtection="1">
      <alignment horizontal="center" vertical="top"/>
    </xf>
    <xf numFmtId="0" fontId="0" fillId="9" borderId="20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24"/>
  <sheetViews>
    <sheetView zoomScale="160" zoomScaleNormal="160" workbookViewId="0">
      <selection activeCell="D2" sqref="D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91" t="s">
        <v>14</v>
      </c>
      <c r="B1" s="62" t="s">
        <v>13</v>
      </c>
      <c r="C1" s="71" t="s">
        <v>15</v>
      </c>
      <c r="D1" s="62" t="s">
        <v>16</v>
      </c>
      <c r="E1" s="70" t="s">
        <v>13</v>
      </c>
      <c r="F1" s="63" t="s">
        <v>15</v>
      </c>
      <c r="G1" s="70" t="s">
        <v>16</v>
      </c>
      <c r="H1" s="72" t="s">
        <v>13</v>
      </c>
      <c r="I1" s="64" t="s">
        <v>15</v>
      </c>
      <c r="J1" s="72" t="s">
        <v>16</v>
      </c>
      <c r="K1" s="73" t="s">
        <v>13</v>
      </c>
      <c r="L1" s="73" t="s">
        <v>15</v>
      </c>
      <c r="M1" s="65" t="s">
        <v>16</v>
      </c>
      <c r="N1" s="42"/>
    </row>
    <row r="2" spans="1:14" ht="15.5" thickTop="1" thickBot="1" x14ac:dyDescent="0.4">
      <c r="A2" s="92"/>
      <c r="B2" s="20" t="s">
        <v>0</v>
      </c>
      <c r="C2" s="69" cm="1">
        <f t="array" ref="C2">SUM(B5:B23*(MOD(ROW(B5:B23)-2,3)=0))</f>
        <v>0.25</v>
      </c>
      <c r="D2" s="19">
        <f>C2+Sprint_2!D2</f>
        <v>0.25</v>
      </c>
      <c r="E2" s="36" t="s">
        <v>1</v>
      </c>
      <c r="F2" s="68" cm="1">
        <f t="array" ref="F2">SUM(E5:E23*(MOD(ROW(E5:E23)-2,3)=0))</f>
        <v>8.333333333333337E-2</v>
      </c>
      <c r="G2" s="74">
        <f>F2+Sprint_2!G2</f>
        <v>8.333333333333337E-2</v>
      </c>
      <c r="H2" s="66" t="s">
        <v>2</v>
      </c>
      <c r="I2" s="59" cm="1">
        <f t="array" ref="I2">SUM(H5:H23*(MOD(ROW(H5:H23)-2,3)=0))</f>
        <v>8.333333333333337E-2</v>
      </c>
      <c r="J2" s="67">
        <f>I2+Sprint_2!J2</f>
        <v>8.333333333333337E-2</v>
      </c>
      <c r="K2" s="61" t="s">
        <v>3</v>
      </c>
      <c r="L2" s="75" cm="1">
        <f t="array" ref="L2">SUM(K5:K23*(MOD(ROW(K5:K23)-2,3)=0))</f>
        <v>8.333333333333337E-2</v>
      </c>
      <c r="M2" s="60">
        <f>L2+Sprint_2!M2</f>
        <v>8.333333333333337E-2</v>
      </c>
      <c r="N2" s="31"/>
    </row>
    <row r="3" spans="1:14" ht="15" thickTop="1" x14ac:dyDescent="0.35">
      <c r="A3" s="88">
        <v>44571</v>
      </c>
      <c r="B3" s="10">
        <v>0.33333333333333331</v>
      </c>
      <c r="C3" s="76" t="s">
        <v>17</v>
      </c>
      <c r="D3" s="77"/>
      <c r="E3" s="11">
        <v>0.33333333333333331</v>
      </c>
      <c r="F3" s="84" t="s">
        <v>12</v>
      </c>
      <c r="G3" s="85"/>
      <c r="H3" s="12">
        <v>0.33333333333333331</v>
      </c>
      <c r="I3" s="80" t="s">
        <v>12</v>
      </c>
      <c r="J3" s="81"/>
      <c r="K3" s="33">
        <v>0.33333333333333331</v>
      </c>
      <c r="L3" s="93" t="s">
        <v>12</v>
      </c>
      <c r="M3" s="94"/>
    </row>
    <row r="4" spans="1:14" ht="15" thickBot="1" x14ac:dyDescent="0.4">
      <c r="A4" s="89"/>
      <c r="B4" s="14">
        <v>0.41666666666666669</v>
      </c>
      <c r="C4" s="78"/>
      <c r="D4" s="79"/>
      <c r="E4" s="15">
        <v>0.41666666666666669</v>
      </c>
      <c r="F4" s="86"/>
      <c r="G4" s="87"/>
      <c r="H4" s="16">
        <v>0.41666666666666669</v>
      </c>
      <c r="I4" s="82"/>
      <c r="J4" s="83"/>
      <c r="K4" s="39">
        <v>0.41666666666666669</v>
      </c>
      <c r="L4" s="95"/>
      <c r="M4" s="96"/>
    </row>
    <row r="5" spans="1:14" ht="15.5" thickTop="1" thickBot="1" x14ac:dyDescent="0.4">
      <c r="A5" s="90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88"/>
      <c r="B6" s="10">
        <v>0.16666666666666666</v>
      </c>
      <c r="C6" s="76" t="s">
        <v>4</v>
      </c>
      <c r="D6" s="77"/>
      <c r="E6" s="11"/>
      <c r="F6" s="84" t="s">
        <v>11</v>
      </c>
      <c r="G6" s="85"/>
      <c r="H6" s="12"/>
      <c r="I6" s="80" t="s">
        <v>4</v>
      </c>
      <c r="J6" s="81"/>
      <c r="K6" s="13"/>
      <c r="L6" s="93" t="s">
        <v>11</v>
      </c>
      <c r="M6" s="94"/>
    </row>
    <row r="7" spans="1:14" ht="15" thickBot="1" x14ac:dyDescent="0.4">
      <c r="A7" s="89"/>
      <c r="B7" s="14">
        <v>0.33333333333333331</v>
      </c>
      <c r="C7" s="78"/>
      <c r="D7" s="79"/>
      <c r="E7" s="15"/>
      <c r="F7" s="86"/>
      <c r="G7" s="87"/>
      <c r="H7" s="16"/>
      <c r="I7" s="82"/>
      <c r="J7" s="83"/>
      <c r="K7" s="39"/>
      <c r="L7" s="95"/>
      <c r="M7" s="96"/>
    </row>
    <row r="8" spans="1:14" ht="15.5" thickTop="1" thickBot="1" x14ac:dyDescent="0.4">
      <c r="A8" s="90"/>
      <c r="B8" s="48">
        <f>B7-B6</f>
        <v>0.16666666666666666</v>
      </c>
      <c r="C8" s="49"/>
      <c r="D8" s="50"/>
      <c r="E8" s="27">
        <f>E7-E6</f>
        <v>0</v>
      </c>
      <c r="F8" s="30"/>
      <c r="G8" s="28"/>
      <c r="H8" s="25">
        <f>H7-H6</f>
        <v>0</v>
      </c>
      <c r="I8" s="29"/>
      <c r="J8" s="26"/>
      <c r="K8" s="23">
        <f>K7-K6</f>
        <v>0</v>
      </c>
      <c r="L8" s="54"/>
      <c r="M8" s="24"/>
    </row>
    <row r="9" spans="1:14" ht="15" thickTop="1" x14ac:dyDescent="0.35">
      <c r="A9" s="88"/>
      <c r="B9" s="10"/>
      <c r="C9" s="76" t="s">
        <v>11</v>
      </c>
      <c r="D9" s="77"/>
      <c r="E9" s="11"/>
      <c r="F9" s="84" t="s">
        <v>11</v>
      </c>
      <c r="G9" s="85"/>
      <c r="H9" s="12"/>
      <c r="I9" s="80" t="s">
        <v>4</v>
      </c>
      <c r="J9" s="81"/>
      <c r="K9" s="40"/>
      <c r="L9" s="93" t="s">
        <v>4</v>
      </c>
      <c r="M9" s="94"/>
    </row>
    <row r="10" spans="1:14" ht="15" thickBot="1" x14ac:dyDescent="0.4">
      <c r="A10" s="89"/>
      <c r="B10" s="14"/>
      <c r="C10" s="78"/>
      <c r="D10" s="79"/>
      <c r="E10" s="15"/>
      <c r="F10" s="86"/>
      <c r="G10" s="87"/>
      <c r="H10" s="16"/>
      <c r="I10" s="82"/>
      <c r="J10" s="83"/>
      <c r="K10" s="39"/>
      <c r="L10" s="95"/>
      <c r="M10" s="96"/>
    </row>
    <row r="11" spans="1:14" ht="15.5" thickTop="1" thickBot="1" x14ac:dyDescent="0.4">
      <c r="A11" s="90"/>
      <c r="B11" s="48">
        <f>(B10-B9)</f>
        <v>0</v>
      </c>
      <c r="C11" s="49"/>
      <c r="D11" s="50"/>
      <c r="E11" s="27">
        <f>E10-E9</f>
        <v>0</v>
      </c>
      <c r="F11" s="30"/>
      <c r="G11" s="28"/>
      <c r="H11" s="25">
        <f>H10-H9</f>
        <v>0</v>
      </c>
      <c r="I11" s="29"/>
      <c r="J11" s="26"/>
      <c r="K11" s="23">
        <f>K10-K9</f>
        <v>0</v>
      </c>
      <c r="L11" s="54"/>
      <c r="M11" s="24"/>
    </row>
    <row r="12" spans="1:14" ht="15" thickTop="1" x14ac:dyDescent="0.35">
      <c r="A12" s="88"/>
      <c r="B12" s="10"/>
      <c r="C12" s="76" t="s">
        <v>4</v>
      </c>
      <c r="D12" s="77"/>
      <c r="E12" s="11"/>
      <c r="F12" s="84" t="s">
        <v>4</v>
      </c>
      <c r="G12" s="85"/>
      <c r="H12" s="12"/>
      <c r="I12" s="80" t="s">
        <v>4</v>
      </c>
      <c r="J12" s="81"/>
      <c r="K12" s="40"/>
      <c r="L12" s="93" t="s">
        <v>4</v>
      </c>
      <c r="M12" s="94"/>
    </row>
    <row r="13" spans="1:14" ht="15" thickBot="1" x14ac:dyDescent="0.4">
      <c r="A13" s="89"/>
      <c r="B13" s="14"/>
      <c r="C13" s="78"/>
      <c r="D13" s="79"/>
      <c r="E13" s="15"/>
      <c r="F13" s="86"/>
      <c r="G13" s="87"/>
      <c r="H13" s="16"/>
      <c r="I13" s="82"/>
      <c r="J13" s="83"/>
      <c r="K13" s="34"/>
      <c r="L13" s="95"/>
      <c r="M13" s="96"/>
    </row>
    <row r="14" spans="1:14" ht="15.5" thickTop="1" thickBot="1" x14ac:dyDescent="0.4">
      <c r="A14" s="90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88"/>
      <c r="B15" s="10"/>
      <c r="C15" s="76" t="s">
        <v>4</v>
      </c>
      <c r="D15" s="77"/>
      <c r="E15" s="11"/>
      <c r="F15" s="84" t="s">
        <v>4</v>
      </c>
      <c r="G15" s="85"/>
      <c r="H15" s="12"/>
      <c r="I15" s="80" t="s">
        <v>4</v>
      </c>
      <c r="J15" s="81"/>
      <c r="K15" s="33"/>
      <c r="L15" s="93" t="s">
        <v>4</v>
      </c>
      <c r="M15" s="94"/>
    </row>
    <row r="16" spans="1:14" ht="15" thickBot="1" x14ac:dyDescent="0.4">
      <c r="A16" s="89"/>
      <c r="B16" s="14"/>
      <c r="C16" s="78"/>
      <c r="D16" s="79"/>
      <c r="E16" s="15"/>
      <c r="F16" s="86"/>
      <c r="G16" s="87"/>
      <c r="H16" s="16"/>
      <c r="I16" s="82"/>
      <c r="J16" s="83"/>
      <c r="K16" s="39"/>
      <c r="L16" s="95"/>
      <c r="M16" s="96"/>
    </row>
    <row r="17" spans="1:13" ht="15.5" thickTop="1" thickBot="1" x14ac:dyDescent="0.4">
      <c r="A17" s="90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88"/>
      <c r="B18" s="10"/>
      <c r="C18" s="76" t="s">
        <v>4</v>
      </c>
      <c r="D18" s="77"/>
      <c r="E18" s="11"/>
      <c r="F18" s="84" t="s">
        <v>4</v>
      </c>
      <c r="G18" s="85"/>
      <c r="H18" s="12"/>
      <c r="I18" s="80" t="s">
        <v>4</v>
      </c>
      <c r="J18" s="81"/>
      <c r="K18" s="40"/>
      <c r="L18" s="93" t="s">
        <v>4</v>
      </c>
      <c r="M18" s="94"/>
    </row>
    <row r="19" spans="1:13" ht="15" thickBot="1" x14ac:dyDescent="0.4">
      <c r="A19" s="89"/>
      <c r="B19" s="14"/>
      <c r="C19" s="78"/>
      <c r="D19" s="79"/>
      <c r="E19" s="15"/>
      <c r="F19" s="86"/>
      <c r="G19" s="87"/>
      <c r="H19" s="16"/>
      <c r="I19" s="82"/>
      <c r="J19" s="83"/>
      <c r="K19" s="39"/>
      <c r="L19" s="95"/>
      <c r="M19" s="96"/>
    </row>
    <row r="20" spans="1:13" ht="15.5" thickTop="1" thickBot="1" x14ac:dyDescent="0.4">
      <c r="A20" s="90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88"/>
      <c r="B21" s="10"/>
      <c r="C21" s="76" t="s">
        <v>4</v>
      </c>
      <c r="D21" s="77"/>
      <c r="E21" s="11"/>
      <c r="F21" s="84" t="s">
        <v>4</v>
      </c>
      <c r="G21" s="85"/>
      <c r="H21" s="12"/>
      <c r="I21" s="80" t="s">
        <v>4</v>
      </c>
      <c r="J21" s="81"/>
      <c r="K21" s="33"/>
      <c r="L21" s="93" t="s">
        <v>4</v>
      </c>
      <c r="M21" s="94"/>
    </row>
    <row r="22" spans="1:13" ht="15" thickBot="1" x14ac:dyDescent="0.4">
      <c r="A22" s="89"/>
      <c r="B22" s="14"/>
      <c r="C22" s="78"/>
      <c r="D22" s="79"/>
      <c r="E22" s="15"/>
      <c r="F22" s="86"/>
      <c r="G22" s="87"/>
      <c r="H22" s="16"/>
      <c r="I22" s="82"/>
      <c r="J22" s="83"/>
      <c r="K22" s="34"/>
      <c r="L22" s="95"/>
      <c r="M22" s="96"/>
    </row>
    <row r="23" spans="1:13" ht="15.5" thickTop="1" thickBot="1" x14ac:dyDescent="0.4">
      <c r="A23" s="90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</sheetData>
  <mergeCells count="36">
    <mergeCell ref="L3:M4"/>
    <mergeCell ref="L6:M7"/>
    <mergeCell ref="A15:A17"/>
    <mergeCell ref="A12:A14"/>
    <mergeCell ref="A9:A11"/>
    <mergeCell ref="A6:A8"/>
    <mergeCell ref="L21:M22"/>
    <mergeCell ref="L18:M19"/>
    <mergeCell ref="L15:M16"/>
    <mergeCell ref="L12:M13"/>
    <mergeCell ref="L9:M10"/>
    <mergeCell ref="C21:D22"/>
    <mergeCell ref="A18:A20"/>
    <mergeCell ref="A21:A23"/>
    <mergeCell ref="A1:A2"/>
    <mergeCell ref="C3:D4"/>
    <mergeCell ref="A3:A5"/>
    <mergeCell ref="I3:J4"/>
    <mergeCell ref="F21:G22"/>
    <mergeCell ref="F18:G19"/>
    <mergeCell ref="F15:G16"/>
    <mergeCell ref="F12:G13"/>
    <mergeCell ref="F9:G10"/>
    <mergeCell ref="F6:G7"/>
    <mergeCell ref="F3:G4"/>
    <mergeCell ref="I21:J22"/>
    <mergeCell ref="I18:J19"/>
    <mergeCell ref="I15:J16"/>
    <mergeCell ref="I12:J13"/>
    <mergeCell ref="I9:J10"/>
    <mergeCell ref="I6:J7"/>
    <mergeCell ref="C18:D19"/>
    <mergeCell ref="C15:D16"/>
    <mergeCell ref="C12:D13"/>
    <mergeCell ref="C9:D10"/>
    <mergeCell ref="C6:D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97">
        <v>44535</v>
      </c>
      <c r="B2" s="18">
        <v>0.83333333333333304</v>
      </c>
      <c r="C2" s="98"/>
      <c r="D2" s="11">
        <v>0.83333333333333304</v>
      </c>
      <c r="E2" s="99" t="s">
        <v>4</v>
      </c>
      <c r="F2" s="12">
        <v>0.83333333333333304</v>
      </c>
      <c r="G2" s="100" t="s">
        <v>4</v>
      </c>
      <c r="H2" s="13">
        <v>0.83333333333333304</v>
      </c>
      <c r="I2" s="101" t="s">
        <v>4</v>
      </c>
    </row>
    <row r="3" spans="1:9" x14ac:dyDescent="0.35">
      <c r="A3" s="97"/>
      <c r="B3" s="14">
        <v>1</v>
      </c>
      <c r="C3" s="98"/>
      <c r="D3" s="15">
        <v>1</v>
      </c>
      <c r="E3" s="99"/>
      <c r="F3" s="16">
        <v>1</v>
      </c>
      <c r="G3" s="100"/>
      <c r="H3" s="17">
        <v>1</v>
      </c>
      <c r="I3" s="101"/>
    </row>
    <row r="4" spans="1:9" x14ac:dyDescent="0.35">
      <c r="A4" s="97"/>
      <c r="B4" s="102">
        <f>B3-B2</f>
        <v>0.16666666666666696</v>
      </c>
      <c r="C4" s="102"/>
      <c r="D4" s="103">
        <f>D3-D2</f>
        <v>0.16666666666666696</v>
      </c>
      <c r="E4" s="103"/>
      <c r="F4" s="104">
        <f>F3-F2</f>
        <v>0.16666666666666696</v>
      </c>
      <c r="G4" s="104"/>
      <c r="H4" s="105">
        <f>H3-H2</f>
        <v>0.16666666666666696</v>
      </c>
      <c r="I4" s="105"/>
    </row>
    <row r="5" spans="1:9" x14ac:dyDescent="0.35">
      <c r="A5" s="97">
        <v>44542</v>
      </c>
      <c r="B5" s="18">
        <v>0.83333333333333304</v>
      </c>
      <c r="C5" s="98"/>
      <c r="D5" s="11">
        <v>0.83333333333333304</v>
      </c>
      <c r="E5" s="99" t="s">
        <v>4</v>
      </c>
      <c r="F5" s="12">
        <v>0.83333333333333304</v>
      </c>
      <c r="G5" s="100" t="s">
        <v>4</v>
      </c>
      <c r="H5" s="13">
        <v>0.83333333333333304</v>
      </c>
      <c r="I5" s="101" t="s">
        <v>4</v>
      </c>
    </row>
    <row r="6" spans="1:9" x14ac:dyDescent="0.35">
      <c r="A6" s="97"/>
      <c r="B6" s="14">
        <v>1</v>
      </c>
      <c r="C6" s="98"/>
      <c r="D6" s="15">
        <v>1</v>
      </c>
      <c r="E6" s="99"/>
      <c r="F6" s="16">
        <v>1</v>
      </c>
      <c r="G6" s="100"/>
      <c r="H6" s="17">
        <v>1</v>
      </c>
      <c r="I6" s="101"/>
    </row>
    <row r="7" spans="1:9" x14ac:dyDescent="0.35">
      <c r="A7" s="97"/>
      <c r="B7" s="102">
        <f>B6-B5</f>
        <v>0.16666666666666696</v>
      </c>
      <c r="C7" s="102"/>
      <c r="D7" s="103">
        <f>D6-D5</f>
        <v>0.16666666666666696</v>
      </c>
      <c r="E7" s="103"/>
      <c r="F7" s="104">
        <f>F6-F5</f>
        <v>0.16666666666666696</v>
      </c>
      <c r="G7" s="104"/>
      <c r="H7" s="105">
        <f>H6-H5</f>
        <v>0.16666666666666696</v>
      </c>
      <c r="I7" s="105"/>
    </row>
    <row r="8" spans="1:9" x14ac:dyDescent="0.35">
      <c r="A8" s="97"/>
      <c r="B8" s="10"/>
      <c r="C8" s="98" t="s">
        <v>4</v>
      </c>
      <c r="D8" s="11"/>
      <c r="E8" s="99" t="s">
        <v>4</v>
      </c>
      <c r="F8" s="12"/>
      <c r="G8" s="100" t="s">
        <v>4</v>
      </c>
      <c r="H8" s="13"/>
      <c r="I8" s="101" t="s">
        <v>4</v>
      </c>
    </row>
    <row r="9" spans="1:9" x14ac:dyDescent="0.35">
      <c r="A9" s="97"/>
      <c r="B9" s="14"/>
      <c r="C9" s="98"/>
      <c r="D9" s="15"/>
      <c r="E9" s="99"/>
      <c r="F9" s="16"/>
      <c r="G9" s="100"/>
      <c r="H9" s="17"/>
      <c r="I9" s="101"/>
    </row>
    <row r="10" spans="1:9" x14ac:dyDescent="0.35">
      <c r="A10" s="97"/>
      <c r="B10" s="102">
        <f>(B9-B8)</f>
        <v>0</v>
      </c>
      <c r="C10" s="102"/>
      <c r="D10" s="103">
        <f>D9-D8</f>
        <v>0</v>
      </c>
      <c r="E10" s="103"/>
      <c r="F10" s="104">
        <f>F9-F8</f>
        <v>0</v>
      </c>
      <c r="G10" s="104"/>
      <c r="H10" s="105">
        <f>H9-H8</f>
        <v>0</v>
      </c>
      <c r="I10" s="105"/>
    </row>
    <row r="11" spans="1:9" x14ac:dyDescent="0.35">
      <c r="A11" s="97"/>
      <c r="B11" s="10"/>
      <c r="C11" s="98" t="s">
        <v>4</v>
      </c>
      <c r="D11" s="11"/>
      <c r="E11" s="99" t="s">
        <v>4</v>
      </c>
      <c r="F11" s="12"/>
      <c r="G11" s="100" t="s">
        <v>4</v>
      </c>
      <c r="H11" s="13"/>
      <c r="I11" s="101" t="s">
        <v>4</v>
      </c>
    </row>
    <row r="12" spans="1:9" x14ac:dyDescent="0.35">
      <c r="A12" s="97"/>
      <c r="B12" s="14"/>
      <c r="C12" s="98"/>
      <c r="D12" s="15"/>
      <c r="E12" s="99"/>
      <c r="F12" s="16"/>
      <c r="G12" s="100"/>
      <c r="H12" s="17"/>
      <c r="I12" s="101"/>
    </row>
    <row r="13" spans="1:9" x14ac:dyDescent="0.35">
      <c r="A13" s="97"/>
      <c r="B13" s="102">
        <f>(B12-B11)</f>
        <v>0</v>
      </c>
      <c r="C13" s="102"/>
      <c r="D13" s="103">
        <f>D12-D11</f>
        <v>0</v>
      </c>
      <c r="E13" s="103"/>
      <c r="F13" s="104">
        <f>F12-F11</f>
        <v>0</v>
      </c>
      <c r="G13" s="104"/>
      <c r="H13" s="105">
        <f>H12-H11</f>
        <v>0</v>
      </c>
      <c r="I13" s="105"/>
    </row>
    <row r="14" spans="1:9" x14ac:dyDescent="0.35">
      <c r="A14" s="97"/>
      <c r="B14" s="10"/>
      <c r="C14" s="98" t="s">
        <v>4</v>
      </c>
      <c r="D14" s="11"/>
      <c r="E14" s="99" t="s">
        <v>4</v>
      </c>
      <c r="F14" s="12"/>
      <c r="G14" s="100" t="s">
        <v>4</v>
      </c>
      <c r="H14" s="13"/>
      <c r="I14" s="101" t="s">
        <v>4</v>
      </c>
    </row>
    <row r="15" spans="1:9" x14ac:dyDescent="0.35">
      <c r="A15" s="97"/>
      <c r="B15" s="14"/>
      <c r="C15" s="98"/>
      <c r="D15" s="15"/>
      <c r="E15" s="99"/>
      <c r="F15" s="16"/>
      <c r="G15" s="100"/>
      <c r="H15" s="17"/>
      <c r="I15" s="101"/>
    </row>
    <row r="16" spans="1:9" x14ac:dyDescent="0.35">
      <c r="A16" s="97"/>
      <c r="B16" s="102">
        <f>(B15-B14)</f>
        <v>0</v>
      </c>
      <c r="C16" s="102"/>
      <c r="D16" s="103">
        <f>D15-D14</f>
        <v>0</v>
      </c>
      <c r="E16" s="103"/>
      <c r="F16" s="104">
        <f>F15-F14</f>
        <v>0</v>
      </c>
      <c r="G16" s="104"/>
      <c r="H16" s="105">
        <f>H15-H14</f>
        <v>0</v>
      </c>
      <c r="I16" s="105"/>
    </row>
    <row r="17" spans="1:9" x14ac:dyDescent="0.35">
      <c r="A17" s="97"/>
      <c r="B17" s="10"/>
      <c r="C17" s="98" t="s">
        <v>4</v>
      </c>
      <c r="D17" s="11"/>
      <c r="E17" s="99" t="s">
        <v>4</v>
      </c>
      <c r="F17" s="12"/>
      <c r="G17" s="100" t="s">
        <v>4</v>
      </c>
      <c r="H17" s="13"/>
      <c r="I17" s="101" t="s">
        <v>4</v>
      </c>
    </row>
    <row r="18" spans="1:9" x14ac:dyDescent="0.35">
      <c r="A18" s="97"/>
      <c r="B18" s="14"/>
      <c r="C18" s="98"/>
      <c r="D18" s="15"/>
      <c r="E18" s="99"/>
      <c r="F18" s="16"/>
      <c r="G18" s="100"/>
      <c r="H18" s="17"/>
      <c r="I18" s="101"/>
    </row>
    <row r="19" spans="1:9" x14ac:dyDescent="0.35">
      <c r="A19" s="97"/>
      <c r="B19" s="102">
        <f>(B18-B17)</f>
        <v>0</v>
      </c>
      <c r="C19" s="102"/>
      <c r="D19" s="103">
        <f>D18-D17</f>
        <v>0</v>
      </c>
      <c r="E19" s="103"/>
      <c r="F19" s="104">
        <f>F18-F17</f>
        <v>0</v>
      </c>
      <c r="G19" s="104"/>
      <c r="H19" s="105">
        <f>H18-H17</f>
        <v>0</v>
      </c>
      <c r="I19" s="105"/>
    </row>
    <row r="20" spans="1:9" x14ac:dyDescent="0.35">
      <c r="A20" s="97"/>
      <c r="B20" s="10"/>
      <c r="C20" s="98" t="s">
        <v>4</v>
      </c>
      <c r="D20" s="11"/>
      <c r="E20" s="99" t="s">
        <v>4</v>
      </c>
      <c r="F20" s="12"/>
      <c r="G20" s="100" t="s">
        <v>4</v>
      </c>
      <c r="H20" s="13"/>
      <c r="I20" s="101" t="s">
        <v>4</v>
      </c>
    </row>
    <row r="21" spans="1:9" x14ac:dyDescent="0.35">
      <c r="A21" s="97"/>
      <c r="B21" s="14"/>
      <c r="C21" s="98"/>
      <c r="D21" s="15"/>
      <c r="E21" s="99"/>
      <c r="F21" s="16"/>
      <c r="G21" s="100"/>
      <c r="H21" s="17"/>
      <c r="I21" s="101"/>
    </row>
    <row r="22" spans="1:9" x14ac:dyDescent="0.35">
      <c r="A22" s="97"/>
      <c r="B22" s="102">
        <f>(B21-B20)</f>
        <v>0</v>
      </c>
      <c r="C22" s="102"/>
      <c r="D22" s="103">
        <f>D21-D20</f>
        <v>0</v>
      </c>
      <c r="E22" s="103"/>
      <c r="F22" s="104">
        <f>F21-F20</f>
        <v>0</v>
      </c>
      <c r="G22" s="104"/>
      <c r="H22" s="105">
        <f>H21-H20</f>
        <v>0</v>
      </c>
      <c r="I22" s="105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97">
        <v>44543</v>
      </c>
      <c r="B2" s="10">
        <v>0.33333333333333298</v>
      </c>
      <c r="C2" s="130" t="s">
        <v>5</v>
      </c>
      <c r="D2" s="131"/>
      <c r="E2" s="11">
        <v>0.33333333333333298</v>
      </c>
      <c r="F2" s="109" t="s">
        <v>4</v>
      </c>
      <c r="G2" s="110"/>
      <c r="H2" s="12">
        <v>0.33333333333333298</v>
      </c>
      <c r="I2" s="116" t="s">
        <v>4</v>
      </c>
      <c r="J2" s="117"/>
      <c r="K2" s="33">
        <v>0.33333333333333298</v>
      </c>
      <c r="L2" s="120" t="s">
        <v>4</v>
      </c>
      <c r="M2" s="121"/>
      <c r="N2" s="31"/>
    </row>
    <row r="3" spans="1:14" ht="15.5" thickTop="1" thickBot="1" x14ac:dyDescent="0.4">
      <c r="A3" s="97"/>
      <c r="B3" s="14">
        <v>0.49166666666666697</v>
      </c>
      <c r="C3" s="132"/>
      <c r="D3" s="133"/>
      <c r="E3" s="15">
        <v>0.41666666666666702</v>
      </c>
      <c r="F3" s="111"/>
      <c r="G3" s="112"/>
      <c r="H3" s="16">
        <v>0.41666666666666702</v>
      </c>
      <c r="I3" s="118"/>
      <c r="J3" s="119"/>
      <c r="K3" s="39">
        <v>0.41666666666666702</v>
      </c>
      <c r="L3" s="122"/>
      <c r="M3" s="123"/>
    </row>
    <row r="4" spans="1:14" ht="15.5" thickTop="1" thickBot="1" x14ac:dyDescent="0.4">
      <c r="A4" s="97"/>
      <c r="B4" s="106">
        <f>B3-B2</f>
        <v>0.15833333333333399</v>
      </c>
      <c r="C4" s="107"/>
      <c r="D4" s="108"/>
      <c r="E4" s="113">
        <f>E3-E2</f>
        <v>8.3333333333334036E-2</v>
      </c>
      <c r="F4" s="114"/>
      <c r="G4" s="115"/>
      <c r="H4" s="127">
        <f>H3-H2</f>
        <v>8.3333333333334036E-2</v>
      </c>
      <c r="I4" s="128"/>
      <c r="J4" s="129"/>
      <c r="K4" s="124">
        <f>K3-K2</f>
        <v>8.3333333333334036E-2</v>
      </c>
      <c r="L4" s="125"/>
      <c r="M4" s="126"/>
    </row>
    <row r="5" spans="1:14" ht="15.5" thickTop="1" thickBot="1" x14ac:dyDescent="0.4">
      <c r="A5" s="97">
        <v>44568</v>
      </c>
      <c r="B5" s="10"/>
      <c r="C5" s="130" t="s">
        <v>4</v>
      </c>
      <c r="D5" s="131"/>
      <c r="E5" s="11">
        <v>0.89583333333333304</v>
      </c>
      <c r="F5" s="109" t="s">
        <v>6</v>
      </c>
      <c r="G5" s="110"/>
      <c r="H5" s="12"/>
      <c r="I5" s="116" t="s">
        <v>4</v>
      </c>
      <c r="J5" s="134"/>
      <c r="K5" s="13">
        <v>0.33333333333333298</v>
      </c>
      <c r="L5" s="120" t="s">
        <v>7</v>
      </c>
      <c r="M5" s="121"/>
    </row>
    <row r="6" spans="1:14" ht="15.5" thickTop="1" thickBot="1" x14ac:dyDescent="0.4">
      <c r="A6" s="97"/>
      <c r="B6" s="14"/>
      <c r="C6" s="132"/>
      <c r="D6" s="133"/>
      <c r="E6" s="15">
        <v>0.97916666666666696</v>
      </c>
      <c r="F6" s="111"/>
      <c r="G6" s="112"/>
      <c r="H6" s="16"/>
      <c r="I6" s="118"/>
      <c r="J6" s="119"/>
      <c r="K6" s="39">
        <v>0.625</v>
      </c>
      <c r="L6" s="135"/>
      <c r="M6" s="136"/>
    </row>
    <row r="7" spans="1:14" ht="15.5" thickTop="1" thickBot="1" x14ac:dyDescent="0.4">
      <c r="A7" s="97"/>
      <c r="B7" s="106">
        <f>B6-B5</f>
        <v>0</v>
      </c>
      <c r="C7" s="107"/>
      <c r="D7" s="108"/>
      <c r="E7" s="113">
        <f>E6-E5</f>
        <v>8.3333333333333925E-2</v>
      </c>
      <c r="F7" s="114"/>
      <c r="G7" s="115"/>
      <c r="H7" s="127">
        <f>H6-H5</f>
        <v>0</v>
      </c>
      <c r="I7" s="128"/>
      <c r="J7" s="129"/>
      <c r="K7" s="137">
        <f>K6-K5</f>
        <v>0.29166666666666702</v>
      </c>
      <c r="L7" s="138"/>
      <c r="M7" s="139"/>
    </row>
    <row r="8" spans="1:14" ht="15.5" thickTop="1" thickBot="1" x14ac:dyDescent="0.4">
      <c r="A8" s="97">
        <v>44569</v>
      </c>
      <c r="B8" s="10">
        <v>0.72916666666666696</v>
      </c>
      <c r="C8" s="130" t="s">
        <v>8</v>
      </c>
      <c r="D8" s="131"/>
      <c r="E8" s="11">
        <v>0.77083333333333304</v>
      </c>
      <c r="F8" s="109" t="s">
        <v>9</v>
      </c>
      <c r="G8" s="110"/>
      <c r="H8" s="12">
        <v>0.77083333333333304</v>
      </c>
      <c r="I8" s="116" t="s">
        <v>4</v>
      </c>
      <c r="J8" s="134"/>
      <c r="K8" s="40">
        <v>0.77083333333333304</v>
      </c>
      <c r="L8" s="122" t="s">
        <v>4</v>
      </c>
      <c r="M8" s="123"/>
    </row>
    <row r="9" spans="1:14" ht="15.5" thickTop="1" thickBot="1" x14ac:dyDescent="0.4">
      <c r="A9" s="97"/>
      <c r="B9" s="14">
        <v>1</v>
      </c>
      <c r="C9" s="132"/>
      <c r="D9" s="133"/>
      <c r="E9" s="15">
        <v>0.91666666666666696</v>
      </c>
      <c r="F9" s="111"/>
      <c r="G9" s="112"/>
      <c r="H9" s="16">
        <v>0.9375</v>
      </c>
      <c r="I9" s="118"/>
      <c r="J9" s="119"/>
      <c r="K9" s="39">
        <v>0.91666666666666696</v>
      </c>
      <c r="L9" s="122"/>
      <c r="M9" s="123"/>
    </row>
    <row r="10" spans="1:14" ht="15.5" thickTop="1" thickBot="1" x14ac:dyDescent="0.4">
      <c r="A10" s="97"/>
      <c r="B10" s="106">
        <f>(B9-B8)</f>
        <v>0.27083333333333304</v>
      </c>
      <c r="C10" s="107"/>
      <c r="D10" s="108"/>
      <c r="E10" s="113">
        <f>E9-E8</f>
        <v>0.14583333333333393</v>
      </c>
      <c r="F10" s="114"/>
      <c r="G10" s="115"/>
      <c r="H10" s="127">
        <f>H9-H8</f>
        <v>0.16666666666666696</v>
      </c>
      <c r="I10" s="128"/>
      <c r="J10" s="129"/>
      <c r="K10" s="137">
        <f>K9-K8</f>
        <v>0.14583333333333393</v>
      </c>
      <c r="L10" s="138"/>
      <c r="M10" s="139"/>
    </row>
    <row r="11" spans="1:14" ht="15.5" thickTop="1" thickBot="1" x14ac:dyDescent="0.4">
      <c r="A11" s="97">
        <v>44805</v>
      </c>
      <c r="B11" s="10">
        <v>0.66666666666666696</v>
      </c>
      <c r="C11" s="130" t="s">
        <v>8</v>
      </c>
      <c r="D11" s="131"/>
      <c r="E11" s="11">
        <v>0.66666666666666696</v>
      </c>
      <c r="F11" s="109" t="s">
        <v>10</v>
      </c>
      <c r="G11" s="110"/>
      <c r="H11" s="12">
        <v>0.75</v>
      </c>
      <c r="I11" s="116" t="s">
        <v>4</v>
      </c>
      <c r="J11" s="134"/>
      <c r="K11" s="40">
        <v>0.75</v>
      </c>
      <c r="L11" s="122" t="s">
        <v>4</v>
      </c>
      <c r="M11" s="123"/>
    </row>
    <row r="12" spans="1:14" ht="15.5" thickTop="1" thickBot="1" x14ac:dyDescent="0.4">
      <c r="A12" s="97"/>
      <c r="B12" s="14">
        <v>1</v>
      </c>
      <c r="C12" s="132"/>
      <c r="D12" s="133"/>
      <c r="E12" s="15">
        <v>0.95833333333333304</v>
      </c>
      <c r="F12" s="111"/>
      <c r="G12" s="112"/>
      <c r="H12" s="16">
        <v>1</v>
      </c>
      <c r="I12" s="118"/>
      <c r="J12" s="119"/>
      <c r="K12" s="34">
        <v>0.95833333333333304</v>
      </c>
      <c r="L12" s="135"/>
      <c r="M12" s="136"/>
    </row>
    <row r="13" spans="1:14" ht="15.5" thickTop="1" thickBot="1" x14ac:dyDescent="0.4">
      <c r="A13" s="97"/>
      <c r="B13" s="106">
        <f>(B12-B11)</f>
        <v>0.33333333333333304</v>
      </c>
      <c r="C13" s="107"/>
      <c r="D13" s="108"/>
      <c r="E13" s="113">
        <f>E12-E11</f>
        <v>0.29166666666666607</v>
      </c>
      <c r="F13" s="114"/>
      <c r="G13" s="115"/>
      <c r="H13" s="127">
        <f>H12-H11</f>
        <v>0.25</v>
      </c>
      <c r="I13" s="128"/>
      <c r="J13" s="129"/>
      <c r="K13" s="140">
        <f>K12-K11</f>
        <v>0.20833333333333304</v>
      </c>
      <c r="L13" s="140"/>
      <c r="M13" s="141"/>
    </row>
    <row r="14" spans="1:14" ht="15.5" thickTop="1" thickBot="1" x14ac:dyDescent="0.4">
      <c r="A14" s="97"/>
      <c r="B14" s="10"/>
      <c r="C14" s="130" t="s">
        <v>4</v>
      </c>
      <c r="D14" s="131"/>
      <c r="E14" s="11"/>
      <c r="F14" s="109" t="s">
        <v>4</v>
      </c>
      <c r="G14" s="110"/>
      <c r="H14" s="12"/>
      <c r="I14" s="116" t="s">
        <v>4</v>
      </c>
      <c r="J14" s="134"/>
      <c r="K14" s="33"/>
      <c r="L14" s="120" t="s">
        <v>4</v>
      </c>
      <c r="M14" s="121"/>
    </row>
    <row r="15" spans="1:14" ht="15.5" thickTop="1" thickBot="1" x14ac:dyDescent="0.4">
      <c r="A15" s="97"/>
      <c r="B15" s="14"/>
      <c r="C15" s="132"/>
      <c r="D15" s="133"/>
      <c r="E15" s="15"/>
      <c r="F15" s="111"/>
      <c r="G15" s="112"/>
      <c r="H15" s="16"/>
      <c r="I15" s="118"/>
      <c r="J15" s="119"/>
      <c r="K15" s="39"/>
      <c r="L15" s="122"/>
      <c r="M15" s="123"/>
    </row>
    <row r="16" spans="1:14" ht="15.5" thickTop="1" thickBot="1" x14ac:dyDescent="0.4">
      <c r="A16" s="97"/>
      <c r="B16" s="106">
        <f>(B15-B14)</f>
        <v>0</v>
      </c>
      <c r="C16" s="107"/>
      <c r="D16" s="108"/>
      <c r="E16" s="113">
        <f>E15-E14</f>
        <v>0</v>
      </c>
      <c r="F16" s="114"/>
      <c r="G16" s="115"/>
      <c r="H16" s="127">
        <f>H15-H14</f>
        <v>0</v>
      </c>
      <c r="I16" s="128"/>
      <c r="J16" s="129"/>
      <c r="K16" s="137">
        <f>K15-K14</f>
        <v>0</v>
      </c>
      <c r="L16" s="138"/>
      <c r="M16" s="139"/>
    </row>
    <row r="17" spans="1:13" ht="15.5" thickTop="1" thickBot="1" x14ac:dyDescent="0.4">
      <c r="A17" s="97"/>
      <c r="B17" s="10"/>
      <c r="C17" s="130" t="s">
        <v>4</v>
      </c>
      <c r="D17" s="131"/>
      <c r="E17" s="11"/>
      <c r="F17" s="109" t="s">
        <v>4</v>
      </c>
      <c r="G17" s="110"/>
      <c r="H17" s="12"/>
      <c r="I17" s="116" t="s">
        <v>4</v>
      </c>
      <c r="J17" s="134"/>
      <c r="K17" s="40"/>
      <c r="L17" s="122" t="s">
        <v>4</v>
      </c>
      <c r="M17" s="123"/>
    </row>
    <row r="18" spans="1:13" ht="15.5" thickTop="1" thickBot="1" x14ac:dyDescent="0.4">
      <c r="A18" s="97"/>
      <c r="B18" s="14"/>
      <c r="C18" s="132"/>
      <c r="D18" s="133"/>
      <c r="E18" s="15"/>
      <c r="F18" s="111"/>
      <c r="G18" s="112"/>
      <c r="H18" s="16"/>
      <c r="I18" s="118"/>
      <c r="J18" s="119"/>
      <c r="K18" s="39"/>
      <c r="L18" s="122"/>
      <c r="M18" s="123"/>
    </row>
    <row r="19" spans="1:13" ht="15.5" thickTop="1" thickBot="1" x14ac:dyDescent="0.4">
      <c r="A19" s="97"/>
      <c r="B19" s="106">
        <f>(B18-B17)</f>
        <v>0</v>
      </c>
      <c r="C19" s="107"/>
      <c r="D19" s="108"/>
      <c r="E19" s="113">
        <f>E18-E17</f>
        <v>0</v>
      </c>
      <c r="F19" s="114"/>
      <c r="G19" s="115"/>
      <c r="H19" s="127">
        <f>H18-H17</f>
        <v>0</v>
      </c>
      <c r="I19" s="128"/>
      <c r="J19" s="129"/>
      <c r="K19" s="137">
        <f>K18-K17</f>
        <v>0</v>
      </c>
      <c r="L19" s="138"/>
      <c r="M19" s="139"/>
    </row>
    <row r="20" spans="1:13" ht="15.5" thickTop="1" thickBot="1" x14ac:dyDescent="0.4">
      <c r="A20" s="97"/>
      <c r="B20" s="10"/>
      <c r="C20" s="130" t="s">
        <v>4</v>
      </c>
      <c r="D20" s="131"/>
      <c r="E20" s="11"/>
      <c r="F20" s="109" t="s">
        <v>4</v>
      </c>
      <c r="G20" s="110"/>
      <c r="H20" s="12"/>
      <c r="I20" s="116" t="s">
        <v>4</v>
      </c>
      <c r="J20" s="134"/>
      <c r="K20" s="33"/>
      <c r="L20" s="120" t="s">
        <v>4</v>
      </c>
      <c r="M20" s="121"/>
    </row>
    <row r="21" spans="1:13" ht="15.5" thickTop="1" thickBot="1" x14ac:dyDescent="0.4">
      <c r="A21" s="97"/>
      <c r="B21" s="14"/>
      <c r="C21" s="132"/>
      <c r="D21" s="133"/>
      <c r="E21" s="15"/>
      <c r="F21" s="111"/>
      <c r="G21" s="112"/>
      <c r="H21" s="16"/>
      <c r="I21" s="118"/>
      <c r="J21" s="119"/>
      <c r="K21" s="34"/>
      <c r="L21" s="135"/>
      <c r="M21" s="136"/>
    </row>
    <row r="22" spans="1:13" ht="15.5" thickTop="1" thickBot="1" x14ac:dyDescent="0.4">
      <c r="A22" s="97"/>
      <c r="B22" s="106">
        <f>(B21-B20)</f>
        <v>0</v>
      </c>
      <c r="C22" s="107"/>
      <c r="D22" s="108"/>
      <c r="E22" s="113">
        <f>E21-E20</f>
        <v>0</v>
      </c>
      <c r="F22" s="114"/>
      <c r="G22" s="115"/>
      <c r="H22" s="127">
        <f>H21-H20</f>
        <v>0</v>
      </c>
      <c r="I22" s="128"/>
      <c r="J22" s="129"/>
      <c r="K22" s="142">
        <f>K21-K20</f>
        <v>0</v>
      </c>
      <c r="L22" s="142"/>
      <c r="M22" s="143"/>
    </row>
    <row r="23" spans="1:13" ht="15" thickTop="1" x14ac:dyDescent="0.35"/>
  </sheetData>
  <mergeCells count="63">
    <mergeCell ref="L20:M21"/>
    <mergeCell ref="K22:M22"/>
    <mergeCell ref="H22:J22"/>
    <mergeCell ref="A20:A22"/>
    <mergeCell ref="C20:D21"/>
    <mergeCell ref="B22:D22"/>
    <mergeCell ref="F20:G21"/>
    <mergeCell ref="I20:J21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B4:D4"/>
    <mergeCell ref="F2:G3"/>
    <mergeCell ref="E22:G22"/>
    <mergeCell ref="E19:G19"/>
    <mergeCell ref="E16:G16"/>
    <mergeCell ref="E13:G13"/>
    <mergeCell ref="E10:G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24"/>
  <sheetViews>
    <sheetView tabSelected="1" zoomScale="160" zoomScaleNormal="160" workbookViewId="0">
      <selection activeCell="O5" sqref="O5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91" t="s">
        <v>14</v>
      </c>
      <c r="B1" s="62" t="s">
        <v>13</v>
      </c>
      <c r="C1" s="71" t="s">
        <v>15</v>
      </c>
      <c r="D1" s="62" t="s">
        <v>18</v>
      </c>
      <c r="E1" s="70" t="s">
        <v>13</v>
      </c>
      <c r="F1" s="63" t="s">
        <v>15</v>
      </c>
      <c r="G1" s="70" t="s">
        <v>18</v>
      </c>
      <c r="H1" s="72" t="s">
        <v>13</v>
      </c>
      <c r="I1" s="64" t="s">
        <v>15</v>
      </c>
      <c r="J1" s="72" t="s">
        <v>18</v>
      </c>
      <c r="K1" s="73" t="s">
        <v>13</v>
      </c>
      <c r="L1" s="73" t="s">
        <v>15</v>
      </c>
      <c r="M1" s="65" t="s">
        <v>18</v>
      </c>
      <c r="N1" s="42"/>
    </row>
    <row r="2" spans="1:14" ht="15.5" thickTop="1" thickBot="1" x14ac:dyDescent="0.4">
      <c r="A2" s="92"/>
      <c r="B2" s="20" t="s">
        <v>0</v>
      </c>
      <c r="C2" s="69" cm="1">
        <f t="array" ref="C2">SUM(B5:B23*(MOD(ROW(B5:B23)-2,3)=0))</f>
        <v>0.2680555555555556</v>
      </c>
      <c r="D2" s="19">
        <f>C2+Sprint_2!D1</f>
        <v>1.3638888888888898</v>
      </c>
      <c r="E2" s="36" t="s">
        <v>1</v>
      </c>
      <c r="F2" s="68" cm="1">
        <f t="array" ref="F2">SUM(E5:E23*(MOD(ROW(E5:E23)-2,3)=0))</f>
        <v>0.2368055555555556</v>
      </c>
      <c r="G2" s="74">
        <f>F2+Sprint_2!G1</f>
        <v>1.1743055555555575</v>
      </c>
      <c r="H2" s="66" t="s">
        <v>2</v>
      </c>
      <c r="I2" s="59" cm="1">
        <f t="array" ref="I2">SUM(H5:H23*(MOD(ROW(H5:H23)-2,3)=0))</f>
        <v>0.26597222222222228</v>
      </c>
      <c r="J2" s="67">
        <f>I2+Sprint_2!J1</f>
        <v>1.0993055555555573</v>
      </c>
      <c r="K2" s="61" t="s">
        <v>3</v>
      </c>
      <c r="L2" s="75" cm="1">
        <f t="array" ref="L2">SUM(K5:K23*(MOD(ROW(K5:K23)-2,3)=0))</f>
        <v>0.2680555555555556</v>
      </c>
      <c r="M2" s="60">
        <f>L2+Sprint_2!M1</f>
        <v>1.3305555555555575</v>
      </c>
      <c r="N2" s="31"/>
    </row>
    <row r="3" spans="1:14" ht="15" thickTop="1" x14ac:dyDescent="0.35">
      <c r="A3" s="144">
        <v>44571</v>
      </c>
      <c r="B3" s="10">
        <v>0.33333333333333331</v>
      </c>
      <c r="C3" s="76" t="s">
        <v>17</v>
      </c>
      <c r="D3" s="77"/>
      <c r="E3" s="11">
        <v>0.33333333333333331</v>
      </c>
      <c r="F3" s="84" t="s">
        <v>12</v>
      </c>
      <c r="G3" s="85"/>
      <c r="H3" s="12">
        <v>0.33333333333333331</v>
      </c>
      <c r="I3" s="80" t="s">
        <v>12</v>
      </c>
      <c r="J3" s="81"/>
      <c r="K3" s="33">
        <v>0.33333333333333331</v>
      </c>
      <c r="L3" s="93" t="s">
        <v>12</v>
      </c>
      <c r="M3" s="94"/>
    </row>
    <row r="4" spans="1:14" ht="15" thickBot="1" x14ac:dyDescent="0.4">
      <c r="A4" s="145"/>
      <c r="B4" s="14">
        <v>0.41666666666666669</v>
      </c>
      <c r="C4" s="78"/>
      <c r="D4" s="79"/>
      <c r="E4" s="15">
        <v>0.41666666666666669</v>
      </c>
      <c r="F4" s="86"/>
      <c r="G4" s="87"/>
      <c r="H4" s="16">
        <v>0.41666666666666669</v>
      </c>
      <c r="I4" s="82"/>
      <c r="J4" s="83"/>
      <c r="K4" s="39">
        <v>0.41666666666666669</v>
      </c>
      <c r="L4" s="95"/>
      <c r="M4" s="96"/>
    </row>
    <row r="5" spans="1:14" ht="15.5" thickTop="1" thickBot="1" x14ac:dyDescent="0.4">
      <c r="A5" s="146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144">
        <v>44583</v>
      </c>
      <c r="B6" s="10">
        <v>0.79166666666666663</v>
      </c>
      <c r="C6" s="76" t="s">
        <v>19</v>
      </c>
      <c r="D6" s="77"/>
      <c r="E6" s="11">
        <v>0.82291666666666663</v>
      </c>
      <c r="F6" s="84" t="s">
        <v>19</v>
      </c>
      <c r="G6" s="85"/>
      <c r="H6" s="12">
        <v>0.79166666666666663</v>
      </c>
      <c r="I6" s="80" t="s">
        <v>19</v>
      </c>
      <c r="J6" s="81"/>
      <c r="K6" s="13">
        <v>0.79166666666666663</v>
      </c>
      <c r="L6" s="93" t="s">
        <v>19</v>
      </c>
      <c r="M6" s="94"/>
    </row>
    <row r="7" spans="1:14" ht="15" thickBot="1" x14ac:dyDescent="0.4">
      <c r="A7" s="145"/>
      <c r="B7" s="14">
        <v>0.8979166666666667</v>
      </c>
      <c r="C7" s="78"/>
      <c r="D7" s="79"/>
      <c r="E7" s="15">
        <v>0.8979166666666667</v>
      </c>
      <c r="F7" s="86"/>
      <c r="G7" s="87"/>
      <c r="H7" s="16">
        <v>0.89583333333333337</v>
      </c>
      <c r="I7" s="82"/>
      <c r="J7" s="83"/>
      <c r="K7" s="39">
        <v>0.8979166666666667</v>
      </c>
      <c r="L7" s="95"/>
      <c r="M7" s="96"/>
    </row>
    <row r="8" spans="1:14" ht="15.5" thickTop="1" thickBot="1" x14ac:dyDescent="0.4">
      <c r="A8" s="146"/>
      <c r="B8" s="48">
        <f>B7-B6</f>
        <v>0.10625000000000007</v>
      </c>
      <c r="C8" s="49"/>
      <c r="D8" s="50"/>
      <c r="E8" s="27">
        <f>E7-E6</f>
        <v>7.5000000000000067E-2</v>
      </c>
      <c r="F8" s="30"/>
      <c r="G8" s="28"/>
      <c r="H8" s="25">
        <f>H7-H6</f>
        <v>0.10416666666666674</v>
      </c>
      <c r="I8" s="29"/>
      <c r="J8" s="26"/>
      <c r="K8" s="23">
        <f>K7-K6</f>
        <v>0.10625000000000007</v>
      </c>
      <c r="L8" s="54"/>
      <c r="M8" s="24"/>
    </row>
    <row r="9" spans="1:14" ht="15" thickTop="1" x14ac:dyDescent="0.35">
      <c r="A9" s="144">
        <v>44584</v>
      </c>
      <c r="B9" s="10">
        <v>0.75694444444444453</v>
      </c>
      <c r="C9" s="76" t="s">
        <v>20</v>
      </c>
      <c r="D9" s="77"/>
      <c r="E9" s="11">
        <v>0.75694444444444453</v>
      </c>
      <c r="F9" s="84" t="s">
        <v>20</v>
      </c>
      <c r="G9" s="85"/>
      <c r="H9" s="12">
        <v>0.75694444444444453</v>
      </c>
      <c r="I9" s="80" t="s">
        <v>20</v>
      </c>
      <c r="J9" s="81"/>
      <c r="K9" s="40">
        <v>0.75694444444444453</v>
      </c>
      <c r="L9" s="93" t="s">
        <v>20</v>
      </c>
      <c r="M9" s="94"/>
    </row>
    <row r="10" spans="1:14" ht="15" thickBot="1" x14ac:dyDescent="0.4">
      <c r="A10" s="145"/>
      <c r="B10" s="14">
        <v>0.8354166666666667</v>
      </c>
      <c r="C10" s="78"/>
      <c r="D10" s="79"/>
      <c r="E10" s="15">
        <v>0.8354166666666667</v>
      </c>
      <c r="F10" s="86"/>
      <c r="G10" s="87"/>
      <c r="H10" s="16">
        <v>0.8354166666666667</v>
      </c>
      <c r="I10" s="82"/>
      <c r="J10" s="83"/>
      <c r="K10" s="39">
        <v>0.8354166666666667</v>
      </c>
      <c r="L10" s="95"/>
      <c r="M10" s="96"/>
    </row>
    <row r="11" spans="1:14" ht="15.5" thickTop="1" thickBot="1" x14ac:dyDescent="0.4">
      <c r="A11" s="146"/>
      <c r="B11" s="48">
        <f>(B10-B9)</f>
        <v>7.8472222222222165E-2</v>
      </c>
      <c r="C11" s="49"/>
      <c r="D11" s="50"/>
      <c r="E11" s="27">
        <f>E10-E9</f>
        <v>7.8472222222222165E-2</v>
      </c>
      <c r="F11" s="30"/>
      <c r="G11" s="28"/>
      <c r="H11" s="25">
        <f>H10-H9</f>
        <v>7.8472222222222165E-2</v>
      </c>
      <c r="I11" s="29"/>
      <c r="J11" s="26"/>
      <c r="K11" s="23">
        <f>K10-K9</f>
        <v>7.8472222222222165E-2</v>
      </c>
      <c r="L11" s="54"/>
      <c r="M11" s="24"/>
    </row>
    <row r="12" spans="1:14" ht="15" thickTop="1" x14ac:dyDescent="0.35">
      <c r="A12" s="144"/>
      <c r="B12" s="10"/>
      <c r="C12" s="76" t="s">
        <v>4</v>
      </c>
      <c r="D12" s="77"/>
      <c r="E12" s="11"/>
      <c r="F12" s="84" t="s">
        <v>4</v>
      </c>
      <c r="G12" s="85"/>
      <c r="H12" s="12"/>
      <c r="I12" s="80" t="s">
        <v>4</v>
      </c>
      <c r="J12" s="81"/>
      <c r="K12" s="40"/>
      <c r="L12" s="93" t="s">
        <v>4</v>
      </c>
      <c r="M12" s="94"/>
    </row>
    <row r="13" spans="1:14" ht="15" thickBot="1" x14ac:dyDescent="0.4">
      <c r="A13" s="145"/>
      <c r="B13" s="14"/>
      <c r="C13" s="78"/>
      <c r="D13" s="79"/>
      <c r="E13" s="15"/>
      <c r="F13" s="86"/>
      <c r="G13" s="87"/>
      <c r="H13" s="16"/>
      <c r="I13" s="82"/>
      <c r="J13" s="83"/>
      <c r="K13" s="34"/>
      <c r="L13" s="95"/>
      <c r="M13" s="96"/>
    </row>
    <row r="14" spans="1:14" ht="15.5" thickTop="1" thickBot="1" x14ac:dyDescent="0.4">
      <c r="A14" s="146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144"/>
      <c r="B15" s="10"/>
      <c r="C15" s="76" t="s">
        <v>4</v>
      </c>
      <c r="D15" s="77"/>
      <c r="E15" s="11"/>
      <c r="F15" s="84" t="s">
        <v>4</v>
      </c>
      <c r="G15" s="85"/>
      <c r="H15" s="12"/>
      <c r="I15" s="80" t="s">
        <v>4</v>
      </c>
      <c r="J15" s="81"/>
      <c r="K15" s="33"/>
      <c r="L15" s="93" t="s">
        <v>4</v>
      </c>
      <c r="M15" s="94"/>
    </row>
    <row r="16" spans="1:14" ht="15" thickBot="1" x14ac:dyDescent="0.4">
      <c r="A16" s="145"/>
      <c r="B16" s="14"/>
      <c r="C16" s="78"/>
      <c r="D16" s="79"/>
      <c r="E16" s="15"/>
      <c r="F16" s="86"/>
      <c r="G16" s="87"/>
      <c r="H16" s="16"/>
      <c r="I16" s="82"/>
      <c r="J16" s="83"/>
      <c r="K16" s="39"/>
      <c r="L16" s="95"/>
      <c r="M16" s="96"/>
    </row>
    <row r="17" spans="1:13" ht="15.5" thickTop="1" thickBot="1" x14ac:dyDescent="0.4">
      <c r="A17" s="146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144"/>
      <c r="B18" s="10"/>
      <c r="C18" s="76" t="s">
        <v>4</v>
      </c>
      <c r="D18" s="77"/>
      <c r="E18" s="11"/>
      <c r="F18" s="84" t="s">
        <v>4</v>
      </c>
      <c r="G18" s="85"/>
      <c r="H18" s="12"/>
      <c r="I18" s="80" t="s">
        <v>4</v>
      </c>
      <c r="J18" s="81"/>
      <c r="K18" s="40"/>
      <c r="L18" s="93" t="s">
        <v>4</v>
      </c>
      <c r="M18" s="94"/>
    </row>
    <row r="19" spans="1:13" ht="15" thickBot="1" x14ac:dyDescent="0.4">
      <c r="A19" s="145"/>
      <c r="B19" s="14"/>
      <c r="C19" s="78"/>
      <c r="D19" s="79"/>
      <c r="E19" s="15"/>
      <c r="F19" s="86"/>
      <c r="G19" s="87"/>
      <c r="H19" s="16"/>
      <c r="I19" s="82"/>
      <c r="J19" s="83"/>
      <c r="K19" s="39"/>
      <c r="L19" s="95"/>
      <c r="M19" s="96"/>
    </row>
    <row r="20" spans="1:13" ht="15.5" thickTop="1" thickBot="1" x14ac:dyDescent="0.4">
      <c r="A20" s="146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144"/>
      <c r="B21" s="10"/>
      <c r="C21" s="76" t="s">
        <v>4</v>
      </c>
      <c r="D21" s="77"/>
      <c r="E21" s="11"/>
      <c r="F21" s="84" t="s">
        <v>4</v>
      </c>
      <c r="G21" s="85"/>
      <c r="H21" s="12"/>
      <c r="I21" s="80" t="s">
        <v>4</v>
      </c>
      <c r="J21" s="81"/>
      <c r="K21" s="33"/>
      <c r="L21" s="93" t="s">
        <v>4</v>
      </c>
      <c r="M21" s="94"/>
    </row>
    <row r="22" spans="1:13" ht="15" thickBot="1" x14ac:dyDescent="0.4">
      <c r="A22" s="145"/>
      <c r="B22" s="14"/>
      <c r="C22" s="78"/>
      <c r="D22" s="79"/>
      <c r="E22" s="15"/>
      <c r="F22" s="86"/>
      <c r="G22" s="87"/>
      <c r="H22" s="16"/>
      <c r="I22" s="82"/>
      <c r="J22" s="83"/>
      <c r="K22" s="34"/>
      <c r="L22" s="95"/>
      <c r="M22" s="96"/>
    </row>
    <row r="23" spans="1:13" ht="15.5" thickTop="1" thickBot="1" x14ac:dyDescent="0.4">
      <c r="A23" s="146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</sheetData>
  <mergeCells count="36">
    <mergeCell ref="L3:M4"/>
    <mergeCell ref="A1:A2"/>
    <mergeCell ref="A3:A5"/>
    <mergeCell ref="C3:D4"/>
    <mergeCell ref="F3:G4"/>
    <mergeCell ref="I3:J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2022-01-23T19:03:38Z</dcterms:modified>
  <dc:language>en-US</dc:language>
</cp:coreProperties>
</file>