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772EF242-97D5-4383-8F95-284B41CACF94}" xr6:coauthVersionLast="47" xr6:coauthVersionMax="47" xr10:uidLastSave="{00000000-0000-0000-0000-000000000000}"/>
  <bookViews>
    <workbookView xWindow="-108" yWindow="-108" windowWidth="23256" windowHeight="12456" tabRatio="500" activeTab="6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  <sheet name="Sprint_6" sheetId="8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" i="8" l="1"/>
  <c r="L2" i="8"/>
  <c r="J2" i="8"/>
  <c r="G2" i="8"/>
  <c r="D2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F2" i="8" s="1" a="1"/>
  <c r="F2" i="8" s="1"/>
  <c r="B11" i="8"/>
  <c r="H8" i="8"/>
  <c r="I2" i="8" s="1" a="1"/>
  <c r="I2" i="8" s="1"/>
  <c r="E8" i="8"/>
  <c r="B8" i="8"/>
  <c r="H5" i="8"/>
  <c r="E5" i="8"/>
  <c r="B5" i="8"/>
  <c r="C2" i="8" a="1"/>
  <c r="C2" i="8" s="1"/>
  <c r="K41" i="7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B8" i="1"/>
  <c r="H5" i="1"/>
  <c r="I2" i="1" s="1" a="1"/>
  <c r="I2" i="1" s="1"/>
  <c r="E5" i="1"/>
  <c r="F2" i="1" s="1" a="1"/>
  <c r="F2" i="1" s="1"/>
  <c r="B5" i="1"/>
  <c r="C2" i="1" s="1" a="1"/>
  <c r="C2" i="1" s="1"/>
  <c r="L2" i="7" l="1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L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G2" i="1"/>
  <c r="B31" i="4"/>
  <c r="D2" i="1"/>
  <c r="L3" i="1" s="1"/>
  <c r="J2" i="1"/>
  <c r="D2" i="5"/>
  <c r="O3" i="5" l="1"/>
</calcChain>
</file>

<file path=xl/sharedStrings.xml><?xml version="1.0" encoding="utf-8"?>
<sst xmlns="http://schemas.openxmlformats.org/spreadsheetml/2006/main" count="363" uniqueCount="50">
  <si>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</si>
  <si>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</si>
  <si>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</si>
  <si>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</si>
  <si>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</si>
  <si>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</si>
  <si>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</si>
  <si>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</si>
  <si>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</si>
  <si>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</si>
  <si>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</si>
  <si>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</si>
  <si>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</si>
  <si>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</si>
  <si>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</si>
  <si>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</si>
  <si>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</si>
  <si>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</si>
  <si>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</si>
  <si>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</si>
  <si>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</si>
  <si>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</si>
  <si>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</si>
  <si>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</si>
  <si>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</si>
  <si>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</si>
  <si>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</si>
  <si>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</si>
  <si>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</si>
  <si>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</si>
  <si>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</si>
  <si>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</si>
  <si>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</si>
  <si>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</si>
  <si>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</si>
  <si>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</si>
  <si>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</si>
  <si>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</si>
  <si>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</si>
  <si>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</si>
  <si>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</si>
  <si>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</si>
  <si>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</si>
  <si>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</si>
  <si>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</si>
  <si>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</si>
  <si>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</si>
  <si>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</si>
  <si>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t>Aufgabe: Effekt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</si>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</sst>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4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165" fontId="2" fillId="20" borderId="2" xfId="1" applyNumberFormat="1" applyFill="1" applyBorder="1" applyAlignment="1" applyProtection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0" fontId="1" fillId="21" borderId="14" xfId="0" applyFont="1" applyFill="1" applyBorder="1"/>
    <xf numFmtId="165" fontId="0" fillId="22" borderId="35" xfId="0" applyNumberFormat="1" applyFill="1" applyBorder="1"/>
    <xf numFmtId="0" fontId="1" fillId="16" borderId="18" xfId="0" applyFont="1" applyFill="1" applyBorder="1" applyAlignment="1">
      <alignment horizontal="center"/>
    </xf>
    <xf numFmtId="0" fontId="1" fillId="21" borderId="11" xfId="0" applyFont="1" applyFill="1" applyBorder="1"/>
    <xf numFmtId="0" fontId="1" fillId="16" borderId="20" xfId="0" applyFont="1" applyFill="1" applyBorder="1" applyAlignment="1">
      <alignment horizontal="center"/>
    </xf>
    <xf numFmtId="165" fontId="0" fillId="22" borderId="36" xfId="0" applyNumberFormat="1" applyFill="1" applyBorder="1"/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zoomScale="70" zoomScaleNormal="70" workbookViewId="0">
      <selection activeCell="L4" sqref="L4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ht="15" thickBot="1" x14ac:dyDescent="0.35">
      <c r="A1" s="101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8" t="s">
        <v>10</v>
      </c>
      <c r="K1" s="102" t="s">
        <v>4</v>
      </c>
      <c r="L1" s="102"/>
    </row>
    <row r="2" spans="1:12" ht="15.6" thickTop="1" thickBot="1" x14ac:dyDescent="0.35">
      <c r="A2" s="101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5" t="s">
        <v>7</v>
      </c>
      <c r="F2" s="16">
        <f t="array" ref="F2">SUM(E5:E41*(MOD(ROW(E5:E41)-2,3)=0))</f>
        <v>8.3333333333334036E-2</v>
      </c>
      <c r="G2" s="17">
        <f>F2+Sprint_3!J2</f>
        <v>1.1826388888888921</v>
      </c>
      <c r="H2" s="18" t="s">
        <v>8</v>
      </c>
      <c r="I2" s="19">
        <f t="array" ref="I2">SUM(H5:H41*(MOD(ROW(H5:H41)-2,3)=0))</f>
        <v>8.3333333333334036E-2</v>
      </c>
      <c r="J2" s="20">
        <f>I2+Sprint_3!M2</f>
        <v>1.4138888888888932</v>
      </c>
      <c r="K2" s="21" t="s">
        <v>2</v>
      </c>
      <c r="L2" s="22" t="e">
        <f>C2+#REF!+F2+I2</f>
        <v>#REF!</v>
      </c>
    </row>
    <row r="3" spans="1:12" ht="15" customHeight="1" thickTop="1" thickBot="1" x14ac:dyDescent="0.35">
      <c r="A3" s="103"/>
      <c r="B3" s="23">
        <v>0.33333333333333298</v>
      </c>
      <c r="C3" s="104" t="s">
        <v>9</v>
      </c>
      <c r="D3" s="104"/>
      <c r="E3" s="25">
        <v>0.33333333333333298</v>
      </c>
      <c r="F3" s="106" t="s">
        <v>9</v>
      </c>
      <c r="G3" s="106"/>
      <c r="H3" s="26">
        <v>0.33333333333333298</v>
      </c>
      <c r="I3" s="107" t="s">
        <v>9</v>
      </c>
      <c r="J3" s="107"/>
      <c r="K3" s="21" t="s">
        <v>10</v>
      </c>
      <c r="L3" s="22" t="e">
        <f>D2+#REF!+G2+J2</f>
        <v>#REF!</v>
      </c>
    </row>
    <row r="4" spans="1:12" ht="15.6" thickTop="1" thickBot="1" x14ac:dyDescent="0.35">
      <c r="A4" s="103"/>
      <c r="B4" s="27">
        <v>0.41666666666666702</v>
      </c>
      <c r="C4" s="104"/>
      <c r="D4" s="104"/>
      <c r="E4" s="29">
        <v>0.41666666666666702</v>
      </c>
      <c r="F4" s="106"/>
      <c r="G4" s="106"/>
      <c r="H4" s="30">
        <v>0.41666666666666702</v>
      </c>
      <c r="I4" s="107"/>
      <c r="J4" s="107"/>
    </row>
    <row r="5" spans="1:12" ht="15.6" thickTop="1" thickBot="1" x14ac:dyDescent="0.35">
      <c r="A5" s="103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35">
      <c r="A6" s="103"/>
      <c r="B6" s="23"/>
      <c r="C6" s="104" t="s">
        <v>11</v>
      </c>
      <c r="D6" s="104"/>
      <c r="E6" s="25"/>
      <c r="F6" s="106" t="s">
        <v>11</v>
      </c>
      <c r="G6" s="106"/>
      <c r="H6" s="43"/>
      <c r="I6" s="107" t="s">
        <v>12</v>
      </c>
      <c r="J6" s="107"/>
    </row>
    <row r="7" spans="1:12" ht="15.6" thickTop="1" thickBot="1" x14ac:dyDescent="0.35">
      <c r="A7" s="103"/>
      <c r="B7" s="27"/>
      <c r="C7" s="104"/>
      <c r="D7" s="104"/>
      <c r="E7" s="29"/>
      <c r="F7" s="106"/>
      <c r="G7" s="106"/>
      <c r="H7" s="30"/>
      <c r="I7" s="107"/>
      <c r="J7" s="107"/>
    </row>
    <row r="8" spans="1:12" ht="15.6" thickTop="1" thickBot="1" x14ac:dyDescent="0.35">
      <c r="A8" s="103"/>
      <c r="B8" s="31">
        <f>B7-B6</f>
        <v>0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35">
      <c r="A9" s="103"/>
      <c r="B9" s="23"/>
      <c r="C9" s="104" t="s">
        <v>12</v>
      </c>
      <c r="D9" s="104"/>
      <c r="E9" s="25"/>
      <c r="F9" s="106" t="s">
        <v>11</v>
      </c>
      <c r="G9" s="106"/>
      <c r="H9" s="47"/>
      <c r="I9" s="107" t="s">
        <v>11</v>
      </c>
      <c r="J9" s="107"/>
    </row>
    <row r="10" spans="1:12" ht="15.6" thickTop="1" thickBot="1" x14ac:dyDescent="0.35">
      <c r="A10" s="103"/>
      <c r="B10" s="27"/>
      <c r="C10" s="104"/>
      <c r="D10" s="104"/>
      <c r="E10" s="29"/>
      <c r="F10" s="106"/>
      <c r="G10" s="106"/>
      <c r="H10" s="30"/>
      <c r="I10" s="107"/>
      <c r="J10" s="107"/>
    </row>
    <row r="11" spans="1:12" ht="15.6" thickTop="1" thickBot="1" x14ac:dyDescent="0.35">
      <c r="A11" s="103"/>
      <c r="B11" s="31">
        <f>(B10-B9)</f>
        <v>0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35">
      <c r="A12" s="103"/>
      <c r="B12" s="23"/>
      <c r="C12" s="104" t="s">
        <v>11</v>
      </c>
      <c r="D12" s="104"/>
      <c r="E12" s="25"/>
      <c r="F12" s="106" t="s">
        <v>11</v>
      </c>
      <c r="G12" s="106"/>
      <c r="H12" s="47"/>
      <c r="I12" s="107" t="s">
        <v>11</v>
      </c>
      <c r="J12" s="107"/>
    </row>
    <row r="13" spans="1:12" ht="15.6" thickTop="1" thickBot="1" x14ac:dyDescent="0.35">
      <c r="A13" s="103"/>
      <c r="B13" s="27"/>
      <c r="C13" s="104"/>
      <c r="D13" s="104"/>
      <c r="E13" s="29"/>
      <c r="F13" s="106"/>
      <c r="G13" s="106"/>
      <c r="H13" s="48"/>
      <c r="I13" s="107"/>
      <c r="J13" s="107"/>
    </row>
    <row r="14" spans="1:12" ht="15.6" thickTop="1" thickBot="1" x14ac:dyDescent="0.35">
      <c r="A14" s="103"/>
      <c r="B14" s="31">
        <f>(B13-B12)</f>
        <v>0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50"/>
    </row>
    <row r="15" spans="1:12" ht="15" customHeight="1" thickTop="1" thickBot="1" x14ac:dyDescent="0.35">
      <c r="A15" s="103"/>
      <c r="B15" s="23"/>
      <c r="C15" s="104" t="s">
        <v>11</v>
      </c>
      <c r="D15" s="104"/>
      <c r="E15" s="25"/>
      <c r="F15" s="106" t="s">
        <v>11</v>
      </c>
      <c r="G15" s="106"/>
      <c r="H15" s="26"/>
      <c r="I15" s="107" t="s">
        <v>11</v>
      </c>
      <c r="J15" s="107"/>
    </row>
    <row r="16" spans="1:12" ht="15.6" thickTop="1" thickBot="1" x14ac:dyDescent="0.35">
      <c r="A16" s="103"/>
      <c r="B16" s="27"/>
      <c r="C16" s="104"/>
      <c r="D16" s="104"/>
      <c r="E16" s="29"/>
      <c r="F16" s="106"/>
      <c r="G16" s="106"/>
      <c r="H16" s="30"/>
      <c r="I16" s="107"/>
      <c r="J16" s="107"/>
    </row>
    <row r="17" spans="1:10" ht="15.6" thickTop="1" thickBot="1" x14ac:dyDescent="0.35">
      <c r="A17" s="103"/>
      <c r="B17" s="31">
        <f>(B16-B15)</f>
        <v>0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35">
      <c r="A18" s="103"/>
      <c r="B18" s="23"/>
      <c r="C18" s="104" t="s">
        <v>11</v>
      </c>
      <c r="D18" s="104"/>
      <c r="E18" s="25"/>
      <c r="F18" s="106" t="s">
        <v>11</v>
      </c>
      <c r="G18" s="106"/>
      <c r="H18" s="47"/>
      <c r="I18" s="107" t="s">
        <v>11</v>
      </c>
      <c r="J18" s="107"/>
    </row>
    <row r="19" spans="1:10" ht="15.6" thickTop="1" thickBot="1" x14ac:dyDescent="0.35">
      <c r="A19" s="103"/>
      <c r="B19" s="27"/>
      <c r="C19" s="104"/>
      <c r="D19" s="104"/>
      <c r="E19" s="29"/>
      <c r="F19" s="106"/>
      <c r="G19" s="106"/>
      <c r="H19" s="30"/>
      <c r="I19" s="107"/>
      <c r="J19" s="107"/>
    </row>
    <row r="20" spans="1:10" ht="15.6" thickTop="1" thickBot="1" x14ac:dyDescent="0.35">
      <c r="A20" s="103"/>
      <c r="B20" s="31">
        <f>(B19-B18)</f>
        <v>0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35">
      <c r="A21" s="103"/>
      <c r="B21" s="23"/>
      <c r="C21" s="104" t="s">
        <v>11</v>
      </c>
      <c r="D21" s="104"/>
      <c r="E21" s="25"/>
      <c r="F21" s="106" t="s">
        <v>11</v>
      </c>
      <c r="G21" s="106"/>
      <c r="H21" s="26"/>
      <c r="I21" s="107" t="s">
        <v>11</v>
      </c>
      <c r="J21" s="107"/>
    </row>
    <row r="22" spans="1:10" ht="15.6" thickTop="1" thickBot="1" x14ac:dyDescent="0.35">
      <c r="A22" s="103"/>
      <c r="B22" s="27"/>
      <c r="C22" s="104"/>
      <c r="D22" s="104"/>
      <c r="E22" s="29"/>
      <c r="F22" s="106"/>
      <c r="G22" s="106"/>
      <c r="H22" s="48"/>
      <c r="I22" s="107"/>
      <c r="J22" s="107"/>
    </row>
    <row r="23" spans="1:10" ht="15.6" thickTop="1" thickBot="1" x14ac:dyDescent="0.35">
      <c r="A23" s="103"/>
      <c r="B23" s="31">
        <f>(B22-B21)</f>
        <v>0</v>
      </c>
      <c r="C23" s="32"/>
      <c r="D23" s="33"/>
      <c r="E23" s="37">
        <f>E22-E21</f>
        <v>0</v>
      </c>
      <c r="F23" s="38"/>
      <c r="G23" s="39"/>
      <c r="H23" s="51">
        <f>H22-H21</f>
        <v>0</v>
      </c>
      <c r="I23" s="51"/>
      <c r="J23" s="52"/>
    </row>
    <row r="24" spans="1:10" ht="15" customHeight="1" thickTop="1" thickBot="1" x14ac:dyDescent="0.35">
      <c r="A24" s="103"/>
      <c r="B24" s="23"/>
      <c r="C24" s="104" t="s">
        <v>11</v>
      </c>
      <c r="D24" s="104"/>
      <c r="E24" s="25"/>
      <c r="F24" s="106" t="s">
        <v>11</v>
      </c>
      <c r="G24" s="106"/>
      <c r="H24" s="26"/>
      <c r="I24" s="107" t="s">
        <v>11</v>
      </c>
      <c r="J24" s="107"/>
    </row>
    <row r="25" spans="1:10" ht="15.6" thickTop="1" thickBot="1" x14ac:dyDescent="0.35">
      <c r="A25" s="103"/>
      <c r="B25" s="27"/>
      <c r="C25" s="104"/>
      <c r="D25" s="104"/>
      <c r="E25" s="29"/>
      <c r="F25" s="106"/>
      <c r="G25" s="106"/>
      <c r="H25" s="30"/>
      <c r="I25" s="107"/>
      <c r="J25" s="107"/>
    </row>
    <row r="26" spans="1:10" ht="15.6" thickTop="1" thickBot="1" x14ac:dyDescent="0.35">
      <c r="A26" s="103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35">
      <c r="A27" s="103"/>
      <c r="B27" s="23"/>
      <c r="C27" s="104" t="s">
        <v>11</v>
      </c>
      <c r="D27" s="104"/>
      <c r="E27" s="25"/>
      <c r="F27" s="106" t="s">
        <v>11</v>
      </c>
      <c r="G27" s="106"/>
      <c r="H27" s="47"/>
      <c r="I27" s="107" t="s">
        <v>11</v>
      </c>
      <c r="J27" s="107"/>
    </row>
    <row r="28" spans="1:10" ht="15.6" thickTop="1" thickBot="1" x14ac:dyDescent="0.35">
      <c r="A28" s="103"/>
      <c r="B28" s="27"/>
      <c r="C28" s="104"/>
      <c r="D28" s="104"/>
      <c r="E28" s="29"/>
      <c r="F28" s="106"/>
      <c r="G28" s="106"/>
      <c r="H28" s="30"/>
      <c r="I28" s="107"/>
      <c r="J28" s="107"/>
    </row>
    <row r="29" spans="1:10" ht="15.6" thickTop="1" thickBot="1" x14ac:dyDescent="0.35">
      <c r="A29" s="103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35">
      <c r="A30" s="103"/>
      <c r="B30" s="23"/>
      <c r="C30" s="104" t="s">
        <v>11</v>
      </c>
      <c r="D30" s="104"/>
      <c r="E30" s="25"/>
      <c r="F30" s="106" t="s">
        <v>11</v>
      </c>
      <c r="G30" s="106"/>
      <c r="H30" s="26"/>
      <c r="I30" s="107" t="s">
        <v>11</v>
      </c>
      <c r="J30" s="107"/>
    </row>
    <row r="31" spans="1:10" ht="15.6" thickTop="1" thickBot="1" x14ac:dyDescent="0.35">
      <c r="A31" s="103"/>
      <c r="B31" s="27"/>
      <c r="C31" s="104"/>
      <c r="D31" s="104"/>
      <c r="E31" s="29"/>
      <c r="F31" s="106"/>
      <c r="G31" s="106"/>
      <c r="H31" s="48"/>
      <c r="I31" s="107"/>
      <c r="J31" s="107"/>
    </row>
    <row r="32" spans="1:10" ht="15.6" thickTop="1" thickBot="1" x14ac:dyDescent="0.35">
      <c r="A32" s="103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52"/>
    </row>
    <row r="33" spans="1:10" ht="15" customHeight="1" thickTop="1" thickBot="1" x14ac:dyDescent="0.35">
      <c r="A33" s="103"/>
      <c r="B33" s="23"/>
      <c r="C33" s="104" t="s">
        <v>11</v>
      </c>
      <c r="D33" s="104"/>
      <c r="E33" s="25"/>
      <c r="F33" s="106" t="s">
        <v>11</v>
      </c>
      <c r="G33" s="106"/>
      <c r="H33" s="26"/>
      <c r="I33" s="107" t="s">
        <v>11</v>
      </c>
      <c r="J33" s="107"/>
    </row>
    <row r="34" spans="1:10" ht="15.6" thickTop="1" thickBot="1" x14ac:dyDescent="0.35">
      <c r="A34" s="103"/>
      <c r="B34" s="27"/>
      <c r="C34" s="104"/>
      <c r="D34" s="104"/>
      <c r="E34" s="29"/>
      <c r="F34" s="106"/>
      <c r="G34" s="106"/>
      <c r="H34" s="30"/>
      <c r="I34" s="107"/>
      <c r="J34" s="107"/>
    </row>
    <row r="35" spans="1:10" ht="15.6" thickTop="1" thickBot="1" x14ac:dyDescent="0.35">
      <c r="A35" s="103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35">
      <c r="A36" s="103"/>
      <c r="B36" s="23"/>
      <c r="C36" s="104" t="s">
        <v>11</v>
      </c>
      <c r="D36" s="104"/>
      <c r="E36" s="25"/>
      <c r="F36" s="106" t="s">
        <v>11</v>
      </c>
      <c r="G36" s="106"/>
      <c r="H36" s="47"/>
      <c r="I36" s="107" t="s">
        <v>11</v>
      </c>
      <c r="J36" s="107"/>
    </row>
    <row r="37" spans="1:10" ht="15.6" thickTop="1" thickBot="1" x14ac:dyDescent="0.35">
      <c r="A37" s="103"/>
      <c r="B37" s="27"/>
      <c r="C37" s="104"/>
      <c r="D37" s="104"/>
      <c r="E37" s="29"/>
      <c r="F37" s="106"/>
      <c r="G37" s="106"/>
      <c r="H37" s="30"/>
      <c r="I37" s="107"/>
      <c r="J37" s="107"/>
    </row>
    <row r="38" spans="1:10" ht="15.6" thickTop="1" thickBot="1" x14ac:dyDescent="0.35">
      <c r="A38" s="103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35">
      <c r="A39" s="103"/>
      <c r="B39" s="23"/>
      <c r="C39" s="104" t="s">
        <v>11</v>
      </c>
      <c r="D39" s="104"/>
      <c r="E39" s="25"/>
      <c r="F39" s="106" t="s">
        <v>11</v>
      </c>
      <c r="G39" s="106"/>
      <c r="H39" s="26"/>
      <c r="I39" s="107" t="s">
        <v>11</v>
      </c>
      <c r="J39" s="107"/>
    </row>
    <row r="40" spans="1:10" ht="15.6" thickTop="1" thickBot="1" x14ac:dyDescent="0.35">
      <c r="A40" s="103"/>
      <c r="B40" s="27"/>
      <c r="C40" s="104"/>
      <c r="D40" s="104"/>
      <c r="E40" s="29"/>
      <c r="F40" s="106"/>
      <c r="G40" s="106"/>
      <c r="H40" s="48"/>
      <c r="I40" s="107"/>
      <c r="J40" s="107"/>
    </row>
    <row r="41" spans="1:10" ht="15.6" thickTop="1" thickBot="1" x14ac:dyDescent="0.35">
      <c r="A41" s="103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52"/>
    </row>
    <row r="42" spans="1:10" ht="15" thickTop="1" x14ac:dyDescent="0.3"/>
  </sheetData>
  <mergeCells count="54">
    <mergeCell ref="A39:A41"/>
    <mergeCell ref="C39:D40"/>
    <mergeCell ref="F39:G40"/>
    <mergeCell ref="I39:J40"/>
    <mergeCell ref="A36:A38"/>
    <mergeCell ref="C36:D37"/>
    <mergeCell ref="F36:G37"/>
    <mergeCell ref="I36:J37"/>
    <mergeCell ref="A33:A35"/>
    <mergeCell ref="C33:D34"/>
    <mergeCell ref="F33:G34"/>
    <mergeCell ref="I33:J34"/>
    <mergeCell ref="A30:A32"/>
    <mergeCell ref="C30:D31"/>
    <mergeCell ref="F30:G31"/>
    <mergeCell ref="I30:J31"/>
    <mergeCell ref="A27:A29"/>
    <mergeCell ref="C27:D28"/>
    <mergeCell ref="F27:G28"/>
    <mergeCell ref="I27:J28"/>
    <mergeCell ref="A24:A26"/>
    <mergeCell ref="C24:D25"/>
    <mergeCell ref="F24:G25"/>
    <mergeCell ref="I24:J25"/>
    <mergeCell ref="A21:A23"/>
    <mergeCell ref="C21:D22"/>
    <mergeCell ref="F21:G22"/>
    <mergeCell ref="I21:J22"/>
    <mergeCell ref="A18:A20"/>
    <mergeCell ref="C18:D19"/>
    <mergeCell ref="F18:G19"/>
    <mergeCell ref="I18:J19"/>
    <mergeCell ref="A15:A17"/>
    <mergeCell ref="C15:D16"/>
    <mergeCell ref="F15:G16"/>
    <mergeCell ref="I15:J16"/>
    <mergeCell ref="A12:A14"/>
    <mergeCell ref="C12:D13"/>
    <mergeCell ref="F12:G13"/>
    <mergeCell ref="I12:J13"/>
    <mergeCell ref="A9:A11"/>
    <mergeCell ref="C9:D10"/>
    <mergeCell ref="F9:G10"/>
    <mergeCell ref="I9:J10"/>
    <mergeCell ref="A6:A8"/>
    <mergeCell ref="C6:D7"/>
    <mergeCell ref="F6:G7"/>
    <mergeCell ref="I6:J7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8">
        <v>44535</v>
      </c>
      <c r="B2" s="62">
        <v>0.83333333333333304</v>
      </c>
      <c r="C2" s="109"/>
      <c r="D2" s="24">
        <v>0.83333333333333304</v>
      </c>
      <c r="E2" s="110" t="s">
        <v>12</v>
      </c>
      <c r="F2" s="25">
        <v>0.83333333333333304</v>
      </c>
      <c r="G2" s="111" t="s">
        <v>12</v>
      </c>
      <c r="H2" s="43">
        <v>0.83333333333333304</v>
      </c>
      <c r="I2" s="112" t="s">
        <v>12</v>
      </c>
    </row>
    <row r="3" spans="1:9" x14ac:dyDescent="0.3">
      <c r="A3" s="108"/>
      <c r="B3" s="27">
        <v>1</v>
      </c>
      <c r="C3" s="109"/>
      <c r="D3" s="28">
        <v>1</v>
      </c>
      <c r="E3" s="110"/>
      <c r="F3" s="29">
        <v>1</v>
      </c>
      <c r="G3" s="111"/>
      <c r="H3" s="63">
        <v>1</v>
      </c>
      <c r="I3" s="112"/>
    </row>
    <row r="4" spans="1:9" x14ac:dyDescent="0.3">
      <c r="A4" s="108"/>
      <c r="B4" s="113">
        <f>B3-B2</f>
        <v>0.16666666666666696</v>
      </c>
      <c r="C4" s="113"/>
      <c r="D4" s="114">
        <f>D3-D2</f>
        <v>0.16666666666666696</v>
      </c>
      <c r="E4" s="114"/>
      <c r="F4" s="115">
        <f>F3-F2</f>
        <v>0.16666666666666696</v>
      </c>
      <c r="G4" s="115"/>
      <c r="H4" s="116">
        <f>H3-H2</f>
        <v>0.16666666666666696</v>
      </c>
      <c r="I4" s="116"/>
    </row>
    <row r="5" spans="1:9" x14ac:dyDescent="0.3">
      <c r="A5" s="108">
        <v>44542</v>
      </c>
      <c r="B5" s="62">
        <v>0.83333333333333304</v>
      </c>
      <c r="C5" s="109"/>
      <c r="D5" s="24">
        <v>0.83333333333333304</v>
      </c>
      <c r="E5" s="110" t="s">
        <v>12</v>
      </c>
      <c r="F5" s="25">
        <v>0.83333333333333304</v>
      </c>
      <c r="G5" s="111" t="s">
        <v>12</v>
      </c>
      <c r="H5" s="43">
        <v>0.83333333333333304</v>
      </c>
      <c r="I5" s="112" t="s">
        <v>12</v>
      </c>
    </row>
    <row r="6" spans="1:9" x14ac:dyDescent="0.3">
      <c r="A6" s="108"/>
      <c r="B6" s="27">
        <v>1</v>
      </c>
      <c r="C6" s="109"/>
      <c r="D6" s="28">
        <v>1</v>
      </c>
      <c r="E6" s="110"/>
      <c r="F6" s="29">
        <v>1</v>
      </c>
      <c r="G6" s="111"/>
      <c r="H6" s="63">
        <v>1</v>
      </c>
      <c r="I6" s="112"/>
    </row>
    <row r="7" spans="1:9" x14ac:dyDescent="0.3">
      <c r="A7" s="108"/>
      <c r="B7" s="113">
        <f>B6-B5</f>
        <v>0.16666666666666696</v>
      </c>
      <c r="C7" s="113"/>
      <c r="D7" s="114">
        <f>D6-D5</f>
        <v>0.16666666666666696</v>
      </c>
      <c r="E7" s="114"/>
      <c r="F7" s="115">
        <f>F6-F5</f>
        <v>0.16666666666666696</v>
      </c>
      <c r="G7" s="115"/>
      <c r="H7" s="116">
        <f>H6-H5</f>
        <v>0.16666666666666696</v>
      </c>
      <c r="I7" s="116"/>
    </row>
    <row r="8" spans="1:9" x14ac:dyDescent="0.3">
      <c r="A8" s="108"/>
      <c r="B8" s="23"/>
      <c r="C8" s="109" t="s">
        <v>12</v>
      </c>
      <c r="D8" s="24"/>
      <c r="E8" s="110" t="s">
        <v>12</v>
      </c>
      <c r="F8" s="25"/>
      <c r="G8" s="111" t="s">
        <v>12</v>
      </c>
      <c r="H8" s="43"/>
      <c r="I8" s="112" t="s">
        <v>12</v>
      </c>
    </row>
    <row r="9" spans="1:9" x14ac:dyDescent="0.3">
      <c r="A9" s="108"/>
      <c r="B9" s="27"/>
      <c r="C9" s="109"/>
      <c r="D9" s="28"/>
      <c r="E9" s="110"/>
      <c r="F9" s="29"/>
      <c r="G9" s="111"/>
      <c r="H9" s="63"/>
      <c r="I9" s="112"/>
    </row>
    <row r="10" spans="1:9" x14ac:dyDescent="0.3">
      <c r="A10" s="108"/>
      <c r="B10" s="113">
        <f>(B9-B8)</f>
        <v>0</v>
      </c>
      <c r="C10" s="113"/>
      <c r="D10" s="114">
        <f>D9-D8</f>
        <v>0</v>
      </c>
      <c r="E10" s="114"/>
      <c r="F10" s="115">
        <f>F9-F8</f>
        <v>0</v>
      </c>
      <c r="G10" s="115"/>
      <c r="H10" s="116">
        <f>H9-H8</f>
        <v>0</v>
      </c>
      <c r="I10" s="116"/>
    </row>
    <row r="11" spans="1:9" x14ac:dyDescent="0.3">
      <c r="A11" s="108"/>
      <c r="B11" s="23"/>
      <c r="C11" s="109" t="s">
        <v>12</v>
      </c>
      <c r="D11" s="24"/>
      <c r="E11" s="110" t="s">
        <v>12</v>
      </c>
      <c r="F11" s="25"/>
      <c r="G11" s="111" t="s">
        <v>12</v>
      </c>
      <c r="H11" s="43"/>
      <c r="I11" s="112" t="s">
        <v>12</v>
      </c>
    </row>
    <row r="12" spans="1:9" x14ac:dyDescent="0.3">
      <c r="A12" s="108"/>
      <c r="B12" s="27"/>
      <c r="C12" s="109"/>
      <c r="D12" s="28"/>
      <c r="E12" s="110"/>
      <c r="F12" s="29"/>
      <c r="G12" s="111"/>
      <c r="H12" s="63"/>
      <c r="I12" s="112"/>
    </row>
    <row r="13" spans="1:9" x14ac:dyDescent="0.3">
      <c r="A13" s="108"/>
      <c r="B13" s="113">
        <f>(B12-B11)</f>
        <v>0</v>
      </c>
      <c r="C13" s="113"/>
      <c r="D13" s="114">
        <f>D12-D11</f>
        <v>0</v>
      </c>
      <c r="E13" s="114"/>
      <c r="F13" s="115">
        <f>F12-F11</f>
        <v>0</v>
      </c>
      <c r="G13" s="115"/>
      <c r="H13" s="116">
        <f>H12-H11</f>
        <v>0</v>
      </c>
      <c r="I13" s="116"/>
    </row>
    <row r="14" spans="1:9" x14ac:dyDescent="0.3">
      <c r="A14" s="108"/>
      <c r="B14" s="23"/>
      <c r="C14" s="109" t="s">
        <v>12</v>
      </c>
      <c r="D14" s="24"/>
      <c r="E14" s="110" t="s">
        <v>12</v>
      </c>
      <c r="F14" s="25"/>
      <c r="G14" s="111" t="s">
        <v>12</v>
      </c>
      <c r="H14" s="43"/>
      <c r="I14" s="112" t="s">
        <v>12</v>
      </c>
    </row>
    <row r="15" spans="1:9" x14ac:dyDescent="0.3">
      <c r="A15" s="108"/>
      <c r="B15" s="27"/>
      <c r="C15" s="109"/>
      <c r="D15" s="28"/>
      <c r="E15" s="110"/>
      <c r="F15" s="29"/>
      <c r="G15" s="111"/>
      <c r="H15" s="63"/>
      <c r="I15" s="112"/>
    </row>
    <row r="16" spans="1:9" x14ac:dyDescent="0.3">
      <c r="A16" s="108"/>
      <c r="B16" s="113">
        <f>(B15-B14)</f>
        <v>0</v>
      </c>
      <c r="C16" s="113"/>
      <c r="D16" s="114">
        <f>D15-D14</f>
        <v>0</v>
      </c>
      <c r="E16" s="114"/>
      <c r="F16" s="115">
        <f>F15-F14</f>
        <v>0</v>
      </c>
      <c r="G16" s="115"/>
      <c r="H16" s="116">
        <f>H15-H14</f>
        <v>0</v>
      </c>
      <c r="I16" s="116"/>
    </row>
    <row r="17" spans="1:9" x14ac:dyDescent="0.3">
      <c r="A17" s="108"/>
      <c r="B17" s="23"/>
      <c r="C17" s="109" t="s">
        <v>12</v>
      </c>
      <c r="D17" s="24"/>
      <c r="E17" s="110" t="s">
        <v>12</v>
      </c>
      <c r="F17" s="25"/>
      <c r="G17" s="111" t="s">
        <v>12</v>
      </c>
      <c r="H17" s="43"/>
      <c r="I17" s="112" t="s">
        <v>12</v>
      </c>
    </row>
    <row r="18" spans="1:9" x14ac:dyDescent="0.3">
      <c r="A18" s="108"/>
      <c r="B18" s="27"/>
      <c r="C18" s="109"/>
      <c r="D18" s="28"/>
      <c r="E18" s="110"/>
      <c r="F18" s="29"/>
      <c r="G18" s="111"/>
      <c r="H18" s="63"/>
      <c r="I18" s="112"/>
    </row>
    <row r="19" spans="1:9" x14ac:dyDescent="0.3">
      <c r="A19" s="108"/>
      <c r="B19" s="113">
        <f>(B18-B17)</f>
        <v>0</v>
      </c>
      <c r="C19" s="113"/>
      <c r="D19" s="114">
        <f>D18-D17</f>
        <v>0</v>
      </c>
      <c r="E19" s="114"/>
      <c r="F19" s="115">
        <f>F18-F17</f>
        <v>0</v>
      </c>
      <c r="G19" s="115"/>
      <c r="H19" s="116">
        <f>H18-H17</f>
        <v>0</v>
      </c>
      <c r="I19" s="116"/>
    </row>
    <row r="20" spans="1:9" x14ac:dyDescent="0.3">
      <c r="A20" s="108"/>
      <c r="B20" s="23"/>
      <c r="C20" s="109" t="s">
        <v>12</v>
      </c>
      <c r="D20" s="24"/>
      <c r="E20" s="110" t="s">
        <v>12</v>
      </c>
      <c r="F20" s="25"/>
      <c r="G20" s="111" t="s">
        <v>12</v>
      </c>
      <c r="H20" s="43"/>
      <c r="I20" s="112" t="s">
        <v>12</v>
      </c>
    </row>
    <row r="21" spans="1:9" x14ac:dyDescent="0.3">
      <c r="A21" s="108"/>
      <c r="B21" s="27"/>
      <c r="C21" s="109"/>
      <c r="D21" s="28"/>
      <c r="E21" s="110"/>
      <c r="F21" s="29"/>
      <c r="G21" s="111"/>
      <c r="H21" s="63"/>
      <c r="I21" s="112"/>
    </row>
    <row r="22" spans="1:9" x14ac:dyDescent="0.3">
      <c r="A22" s="108"/>
      <c r="B22" s="113">
        <f>(B21-B20)</f>
        <v>0</v>
      </c>
      <c r="C22" s="113"/>
      <c r="D22" s="114">
        <f>D21-D20</f>
        <v>0</v>
      </c>
      <c r="E22" s="114"/>
      <c r="F22" s="115">
        <f>F21-F20</f>
        <v>0</v>
      </c>
      <c r="G22" s="115"/>
      <c r="H22" s="116">
        <f>H21-H20</f>
        <v>0</v>
      </c>
      <c r="I22" s="116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8">
        <v>44543</v>
      </c>
      <c r="B2" s="23">
        <v>0.33333333333333298</v>
      </c>
      <c r="C2" s="117" t="s">
        <v>14</v>
      </c>
      <c r="D2" s="117"/>
      <c r="E2" s="24">
        <v>0.33333333333333298</v>
      </c>
      <c r="F2" s="118" t="s">
        <v>12</v>
      </c>
      <c r="G2" s="118"/>
      <c r="H2" s="25">
        <v>0.33333333333333298</v>
      </c>
      <c r="I2" s="119" t="s">
        <v>12</v>
      </c>
      <c r="J2" s="119"/>
      <c r="K2" s="26">
        <v>0.33333333333333298</v>
      </c>
      <c r="L2" s="120" t="s">
        <v>12</v>
      </c>
      <c r="M2" s="120"/>
    </row>
    <row r="3" spans="1:14" x14ac:dyDescent="0.3">
      <c r="A3" s="108"/>
      <c r="B3" s="27">
        <v>0.49166666666666697</v>
      </c>
      <c r="C3" s="117"/>
      <c r="D3" s="117"/>
      <c r="E3" s="28">
        <v>0.41666666666666702</v>
      </c>
      <c r="F3" s="118"/>
      <c r="G3" s="118"/>
      <c r="H3" s="29">
        <v>0.41666666666666702</v>
      </c>
      <c r="I3" s="119"/>
      <c r="J3" s="119"/>
      <c r="K3" s="30">
        <v>0.41666666666666702</v>
      </c>
      <c r="L3" s="120"/>
      <c r="M3" s="120"/>
    </row>
    <row r="4" spans="1:14" x14ac:dyDescent="0.3">
      <c r="A4" s="108"/>
      <c r="B4" s="113">
        <f>B3-B2</f>
        <v>0.15833333333333399</v>
      </c>
      <c r="C4" s="113"/>
      <c r="D4" s="113"/>
      <c r="E4" s="114">
        <f>E3-E2</f>
        <v>8.3333333333334036E-2</v>
      </c>
      <c r="F4" s="114"/>
      <c r="G4" s="114"/>
      <c r="H4" s="115">
        <f>H3-H2</f>
        <v>8.3333333333334036E-2</v>
      </c>
      <c r="I4" s="115"/>
      <c r="J4" s="115"/>
      <c r="K4" s="121">
        <f>K3-K2</f>
        <v>8.3333333333334036E-2</v>
      </c>
      <c r="L4" s="121"/>
      <c r="M4" s="121"/>
    </row>
    <row r="5" spans="1:14" x14ac:dyDescent="0.3">
      <c r="A5" s="108">
        <v>44568</v>
      </c>
      <c r="B5" s="23"/>
      <c r="C5" s="117" t="s">
        <v>12</v>
      </c>
      <c r="D5" s="117"/>
      <c r="E5" s="24">
        <v>0.89583333333333304</v>
      </c>
      <c r="F5" s="118" t="s">
        <v>15</v>
      </c>
      <c r="G5" s="118"/>
      <c r="H5" s="25"/>
      <c r="I5" s="119" t="s">
        <v>12</v>
      </c>
      <c r="J5" s="119"/>
      <c r="K5" s="43">
        <v>0.33333333333333298</v>
      </c>
      <c r="L5" s="122" t="s">
        <v>16</v>
      </c>
      <c r="M5" s="122"/>
    </row>
    <row r="6" spans="1:14" x14ac:dyDescent="0.3">
      <c r="A6" s="108"/>
      <c r="B6" s="27"/>
      <c r="C6" s="117"/>
      <c r="D6" s="117"/>
      <c r="E6" s="28">
        <v>0.97916666666666696</v>
      </c>
      <c r="F6" s="118"/>
      <c r="G6" s="118"/>
      <c r="H6" s="29"/>
      <c r="I6" s="119"/>
      <c r="J6" s="119"/>
      <c r="K6" s="30">
        <v>0.625</v>
      </c>
      <c r="L6" s="122"/>
      <c r="M6" s="122"/>
    </row>
    <row r="7" spans="1:14" x14ac:dyDescent="0.3">
      <c r="A7" s="108"/>
      <c r="B7" s="113">
        <f>B6-B5</f>
        <v>0</v>
      </c>
      <c r="C7" s="113"/>
      <c r="D7" s="113"/>
      <c r="E7" s="114">
        <f>E6-E5</f>
        <v>8.3333333333333925E-2</v>
      </c>
      <c r="F7" s="114"/>
      <c r="G7" s="114"/>
      <c r="H7" s="115">
        <f>H6-H5</f>
        <v>0</v>
      </c>
      <c r="I7" s="115"/>
      <c r="J7" s="115"/>
      <c r="K7" s="116">
        <f>K6-K5</f>
        <v>0.29166666666666702</v>
      </c>
      <c r="L7" s="116"/>
      <c r="M7" s="116"/>
    </row>
    <row r="8" spans="1:14" x14ac:dyDescent="0.3">
      <c r="A8" s="108">
        <v>44569</v>
      </c>
      <c r="B8" s="23">
        <v>0.72916666666666696</v>
      </c>
      <c r="C8" s="117" t="s">
        <v>17</v>
      </c>
      <c r="D8" s="117"/>
      <c r="E8" s="24">
        <v>0.77083333333333304</v>
      </c>
      <c r="F8" s="118" t="s">
        <v>18</v>
      </c>
      <c r="G8" s="118"/>
      <c r="H8" s="25">
        <v>0.77083333333333304</v>
      </c>
      <c r="I8" s="119" t="s">
        <v>12</v>
      </c>
      <c r="J8" s="119"/>
      <c r="K8" s="47">
        <v>0.77083333333333304</v>
      </c>
      <c r="L8" s="123" t="s">
        <v>12</v>
      </c>
      <c r="M8" s="123"/>
    </row>
    <row r="9" spans="1:14" x14ac:dyDescent="0.3">
      <c r="A9" s="108"/>
      <c r="B9" s="27">
        <v>1</v>
      </c>
      <c r="C9" s="117"/>
      <c r="D9" s="117"/>
      <c r="E9" s="28">
        <v>0.91666666666666696</v>
      </c>
      <c r="F9" s="118"/>
      <c r="G9" s="118"/>
      <c r="H9" s="29">
        <v>0.9375</v>
      </c>
      <c r="I9" s="119"/>
      <c r="J9" s="119"/>
      <c r="K9" s="30">
        <v>0.91666666666666696</v>
      </c>
      <c r="L9" s="123"/>
      <c r="M9" s="123"/>
    </row>
    <row r="10" spans="1:14" x14ac:dyDescent="0.3">
      <c r="A10" s="108"/>
      <c r="B10" s="113">
        <f>(B9-B8)</f>
        <v>0.27083333333333304</v>
      </c>
      <c r="C10" s="113"/>
      <c r="D10" s="113"/>
      <c r="E10" s="114">
        <f>E9-E8</f>
        <v>0.14583333333333393</v>
      </c>
      <c r="F10" s="114"/>
      <c r="G10" s="114"/>
      <c r="H10" s="115">
        <f>H9-H8</f>
        <v>0.16666666666666696</v>
      </c>
      <c r="I10" s="115"/>
      <c r="J10" s="115"/>
      <c r="K10" s="116">
        <f>K9-K8</f>
        <v>0.14583333333333393</v>
      </c>
      <c r="L10" s="116"/>
      <c r="M10" s="116"/>
    </row>
    <row r="11" spans="1:14" x14ac:dyDescent="0.3">
      <c r="A11" s="108">
        <v>44805</v>
      </c>
      <c r="B11" s="23">
        <v>0.66666666666666696</v>
      </c>
      <c r="C11" s="117" t="s">
        <v>17</v>
      </c>
      <c r="D11" s="117"/>
      <c r="E11" s="24">
        <v>0.66666666666666696</v>
      </c>
      <c r="F11" s="118" t="s">
        <v>19</v>
      </c>
      <c r="G11" s="118"/>
      <c r="H11" s="25">
        <v>0.75</v>
      </c>
      <c r="I11" s="119" t="s">
        <v>12</v>
      </c>
      <c r="J11" s="119"/>
      <c r="K11" s="47">
        <v>0.75</v>
      </c>
      <c r="L11" s="124" t="s">
        <v>12</v>
      </c>
      <c r="M11" s="124"/>
    </row>
    <row r="12" spans="1:14" x14ac:dyDescent="0.3">
      <c r="A12" s="108"/>
      <c r="B12" s="27">
        <v>1</v>
      </c>
      <c r="C12" s="117"/>
      <c r="D12" s="117"/>
      <c r="E12" s="28">
        <v>0.95833333333333304</v>
      </c>
      <c r="F12" s="118"/>
      <c r="G12" s="118"/>
      <c r="H12" s="29">
        <v>1</v>
      </c>
      <c r="I12" s="119"/>
      <c r="J12" s="119"/>
      <c r="K12" s="48">
        <v>0.95833333333333304</v>
      </c>
      <c r="L12" s="124"/>
      <c r="M12" s="124"/>
    </row>
    <row r="13" spans="1:14" x14ac:dyDescent="0.3">
      <c r="A13" s="108"/>
      <c r="B13" s="113">
        <f>(B12-B11)</f>
        <v>0.33333333333333304</v>
      </c>
      <c r="C13" s="113"/>
      <c r="D13" s="113"/>
      <c r="E13" s="114">
        <f>E12-E11</f>
        <v>0.29166666666666607</v>
      </c>
      <c r="F13" s="114"/>
      <c r="G13" s="114"/>
      <c r="H13" s="115">
        <f>H12-H11</f>
        <v>0.25</v>
      </c>
      <c r="I13" s="115"/>
      <c r="J13" s="115"/>
      <c r="K13" s="125">
        <f>K12-K11</f>
        <v>0.20833333333333304</v>
      </c>
      <c r="L13" s="125"/>
      <c r="M13" s="125"/>
    </row>
    <row r="14" spans="1:14" x14ac:dyDescent="0.3">
      <c r="A14" s="108"/>
      <c r="B14" s="23"/>
      <c r="C14" s="117" t="s">
        <v>12</v>
      </c>
      <c r="D14" s="117"/>
      <c r="E14" s="24"/>
      <c r="F14" s="118" t="s">
        <v>12</v>
      </c>
      <c r="G14" s="118"/>
      <c r="H14" s="25"/>
      <c r="I14" s="119" t="s">
        <v>12</v>
      </c>
      <c r="J14" s="119"/>
      <c r="K14" s="26"/>
      <c r="L14" s="120" t="s">
        <v>12</v>
      </c>
      <c r="M14" s="120"/>
    </row>
    <row r="15" spans="1:14" x14ac:dyDescent="0.3">
      <c r="A15" s="108"/>
      <c r="B15" s="27"/>
      <c r="C15" s="117"/>
      <c r="D15" s="117"/>
      <c r="E15" s="28"/>
      <c r="F15" s="118"/>
      <c r="G15" s="118"/>
      <c r="H15" s="29"/>
      <c r="I15" s="119"/>
      <c r="J15" s="119"/>
      <c r="K15" s="30"/>
      <c r="L15" s="120"/>
      <c r="M15" s="120"/>
    </row>
    <row r="16" spans="1:14" x14ac:dyDescent="0.3">
      <c r="A16" s="108"/>
      <c r="B16" s="113">
        <f>(B15-B14)</f>
        <v>0</v>
      </c>
      <c r="C16" s="113"/>
      <c r="D16" s="113"/>
      <c r="E16" s="114">
        <f>E15-E14</f>
        <v>0</v>
      </c>
      <c r="F16" s="114"/>
      <c r="G16" s="114"/>
      <c r="H16" s="115">
        <f>H15-H14</f>
        <v>0</v>
      </c>
      <c r="I16" s="115"/>
      <c r="J16" s="115"/>
      <c r="K16" s="116">
        <f>K15-K14</f>
        <v>0</v>
      </c>
      <c r="L16" s="116"/>
      <c r="M16" s="116"/>
    </row>
    <row r="17" spans="1:13" x14ac:dyDescent="0.3">
      <c r="A17" s="108"/>
      <c r="B17" s="23"/>
      <c r="C17" s="117" t="s">
        <v>12</v>
      </c>
      <c r="D17" s="117"/>
      <c r="E17" s="24"/>
      <c r="F17" s="118" t="s">
        <v>12</v>
      </c>
      <c r="G17" s="118"/>
      <c r="H17" s="25"/>
      <c r="I17" s="119" t="s">
        <v>12</v>
      </c>
      <c r="J17" s="119"/>
      <c r="K17" s="47"/>
      <c r="L17" s="123" t="s">
        <v>12</v>
      </c>
      <c r="M17" s="123"/>
    </row>
    <row r="18" spans="1:13" x14ac:dyDescent="0.3">
      <c r="A18" s="108"/>
      <c r="B18" s="27"/>
      <c r="C18" s="117"/>
      <c r="D18" s="117"/>
      <c r="E18" s="28"/>
      <c r="F18" s="118"/>
      <c r="G18" s="118"/>
      <c r="H18" s="29"/>
      <c r="I18" s="119"/>
      <c r="J18" s="119"/>
      <c r="K18" s="30"/>
      <c r="L18" s="123"/>
      <c r="M18" s="123"/>
    </row>
    <row r="19" spans="1:13" x14ac:dyDescent="0.3">
      <c r="A19" s="108"/>
      <c r="B19" s="113">
        <f>(B18-B17)</f>
        <v>0</v>
      </c>
      <c r="C19" s="113"/>
      <c r="D19" s="113"/>
      <c r="E19" s="114">
        <f>E18-E17</f>
        <v>0</v>
      </c>
      <c r="F19" s="114"/>
      <c r="G19" s="114"/>
      <c r="H19" s="115">
        <f>H18-H17</f>
        <v>0</v>
      </c>
      <c r="I19" s="115"/>
      <c r="J19" s="115"/>
      <c r="K19" s="116">
        <f>K18-K17</f>
        <v>0</v>
      </c>
      <c r="L19" s="116"/>
      <c r="M19" s="116"/>
    </row>
    <row r="20" spans="1:13" x14ac:dyDescent="0.3">
      <c r="A20" s="108"/>
      <c r="B20" s="23"/>
      <c r="C20" s="117" t="s">
        <v>12</v>
      </c>
      <c r="D20" s="117"/>
      <c r="E20" s="24"/>
      <c r="F20" s="118" t="s">
        <v>12</v>
      </c>
      <c r="G20" s="118"/>
      <c r="H20" s="25"/>
      <c r="I20" s="119" t="s">
        <v>12</v>
      </c>
      <c r="J20" s="119"/>
      <c r="K20" s="26"/>
      <c r="L20" s="122" t="s">
        <v>12</v>
      </c>
      <c r="M20" s="122"/>
    </row>
    <row r="21" spans="1:13" x14ac:dyDescent="0.3">
      <c r="A21" s="108"/>
      <c r="B21" s="27"/>
      <c r="C21" s="117"/>
      <c r="D21" s="117"/>
      <c r="E21" s="28"/>
      <c r="F21" s="118"/>
      <c r="G21" s="118"/>
      <c r="H21" s="29"/>
      <c r="I21" s="119"/>
      <c r="J21" s="119"/>
      <c r="K21" s="48"/>
      <c r="L21" s="122"/>
      <c r="M21" s="122"/>
    </row>
    <row r="22" spans="1:13" x14ac:dyDescent="0.3">
      <c r="A22" s="108"/>
      <c r="B22" s="113">
        <f>(B21-B20)</f>
        <v>0</v>
      </c>
      <c r="C22" s="113"/>
      <c r="D22" s="113"/>
      <c r="E22" s="114">
        <f>E21-E20</f>
        <v>0</v>
      </c>
      <c r="F22" s="114"/>
      <c r="G22" s="114"/>
      <c r="H22" s="115">
        <f>H21-H20</f>
        <v>0</v>
      </c>
      <c r="I22" s="115"/>
      <c r="J22" s="115"/>
      <c r="K22" s="126">
        <f>K21-K20</f>
        <v>0</v>
      </c>
      <c r="L22" s="126"/>
      <c r="M22" s="126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7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3">
      <c r="A2" s="127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3">
      <c r="A3" s="103">
        <v>44571</v>
      </c>
      <c r="B3" s="23">
        <v>0.33333333333333298</v>
      </c>
      <c r="C3" s="128" t="s">
        <v>20</v>
      </c>
      <c r="D3" s="128"/>
      <c r="E3" s="24">
        <v>0.33333333333333298</v>
      </c>
      <c r="F3" s="129" t="s">
        <v>21</v>
      </c>
      <c r="G3" s="129"/>
      <c r="H3" s="25">
        <v>0.33333333333333298</v>
      </c>
      <c r="I3" s="130" t="s">
        <v>21</v>
      </c>
      <c r="J3" s="130"/>
      <c r="K3" s="26">
        <v>0.33333333333333298</v>
      </c>
      <c r="L3" s="131" t="s">
        <v>21</v>
      </c>
      <c r="M3" s="131"/>
    </row>
    <row r="4" spans="1:14" x14ac:dyDescent="0.3">
      <c r="A4" s="103"/>
      <c r="B4" s="27">
        <v>0.41666666666666702</v>
      </c>
      <c r="C4" s="128"/>
      <c r="D4" s="128"/>
      <c r="E4" s="28">
        <v>0.41666666666666702</v>
      </c>
      <c r="F4" s="129"/>
      <c r="G4" s="129"/>
      <c r="H4" s="29">
        <v>0.41666666666666702</v>
      </c>
      <c r="I4" s="130"/>
      <c r="J4" s="130"/>
      <c r="K4" s="30">
        <v>0.41666666666666702</v>
      </c>
      <c r="L4" s="131"/>
      <c r="M4" s="131"/>
    </row>
    <row r="5" spans="1:14" x14ac:dyDescent="0.3">
      <c r="A5" s="103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103">
        <v>44583</v>
      </c>
      <c r="B6" s="23">
        <v>0.79166666666666696</v>
      </c>
      <c r="C6" s="128" t="s">
        <v>22</v>
      </c>
      <c r="D6" s="128"/>
      <c r="E6" s="24">
        <v>0.82291666666666696</v>
      </c>
      <c r="F6" s="129" t="s">
        <v>22</v>
      </c>
      <c r="G6" s="129"/>
      <c r="H6" s="25">
        <v>0.79166666666666696</v>
      </c>
      <c r="I6" s="130" t="s">
        <v>22</v>
      </c>
      <c r="J6" s="130"/>
      <c r="K6" s="43">
        <v>0.79166666666666696</v>
      </c>
      <c r="L6" s="131" t="s">
        <v>22</v>
      </c>
      <c r="M6" s="131"/>
    </row>
    <row r="7" spans="1:14" x14ac:dyDescent="0.3">
      <c r="A7" s="103"/>
      <c r="B7" s="27">
        <v>0.89791666666666703</v>
      </c>
      <c r="C7" s="128"/>
      <c r="D7" s="128"/>
      <c r="E7" s="28">
        <v>0.89791666666666703</v>
      </c>
      <c r="F7" s="129"/>
      <c r="G7" s="129"/>
      <c r="H7" s="29">
        <v>0.89583333333333304</v>
      </c>
      <c r="I7" s="130"/>
      <c r="J7" s="130"/>
      <c r="K7" s="30">
        <v>0.89791666666666703</v>
      </c>
      <c r="L7" s="131"/>
      <c r="M7" s="131"/>
    </row>
    <row r="8" spans="1:14" x14ac:dyDescent="0.3">
      <c r="A8" s="103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103">
        <v>44584</v>
      </c>
      <c r="B9" s="23">
        <v>0.75694444444444398</v>
      </c>
      <c r="C9" s="128" t="s">
        <v>23</v>
      </c>
      <c r="D9" s="128"/>
      <c r="E9" s="24">
        <v>0.75694444444444398</v>
      </c>
      <c r="F9" s="129" t="s">
        <v>23</v>
      </c>
      <c r="G9" s="129"/>
      <c r="H9" s="25">
        <v>0.75694444444444398</v>
      </c>
      <c r="I9" s="130" t="s">
        <v>23</v>
      </c>
      <c r="J9" s="130"/>
      <c r="K9" s="47">
        <v>0.75694444444444398</v>
      </c>
      <c r="L9" s="131" t="s">
        <v>23</v>
      </c>
      <c r="M9" s="131"/>
    </row>
    <row r="10" spans="1:14" x14ac:dyDescent="0.3">
      <c r="A10" s="103"/>
      <c r="B10" s="27">
        <v>0.83541666666666703</v>
      </c>
      <c r="C10" s="128"/>
      <c r="D10" s="128"/>
      <c r="E10" s="28">
        <v>0.83541666666666703</v>
      </c>
      <c r="F10" s="129"/>
      <c r="G10" s="129"/>
      <c r="H10" s="29">
        <v>0.83541666666666703</v>
      </c>
      <c r="I10" s="130"/>
      <c r="J10" s="130"/>
      <c r="K10" s="30">
        <v>0.83541666666666703</v>
      </c>
      <c r="L10" s="131"/>
      <c r="M10" s="131"/>
    </row>
    <row r="11" spans="1:14" x14ac:dyDescent="0.3">
      <c r="A11" s="103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103"/>
      <c r="B12" s="23"/>
      <c r="C12" s="128" t="s">
        <v>12</v>
      </c>
      <c r="D12" s="128"/>
      <c r="E12" s="24"/>
      <c r="F12" s="129" t="s">
        <v>12</v>
      </c>
      <c r="G12" s="129"/>
      <c r="H12" s="25"/>
      <c r="I12" s="130" t="s">
        <v>12</v>
      </c>
      <c r="J12" s="130"/>
      <c r="K12" s="47"/>
      <c r="L12" s="131" t="s">
        <v>12</v>
      </c>
      <c r="M12" s="131"/>
    </row>
    <row r="13" spans="1:14" x14ac:dyDescent="0.3">
      <c r="A13" s="103"/>
      <c r="B13" s="27"/>
      <c r="C13" s="128"/>
      <c r="D13" s="128"/>
      <c r="E13" s="28"/>
      <c r="F13" s="129"/>
      <c r="G13" s="129"/>
      <c r="H13" s="29"/>
      <c r="I13" s="130"/>
      <c r="J13" s="130"/>
      <c r="K13" s="48"/>
      <c r="L13" s="131"/>
      <c r="M13" s="131"/>
    </row>
    <row r="14" spans="1:14" x14ac:dyDescent="0.3">
      <c r="A14" s="103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103"/>
      <c r="B15" s="23"/>
      <c r="C15" s="128" t="s">
        <v>12</v>
      </c>
      <c r="D15" s="128"/>
      <c r="E15" s="24"/>
      <c r="F15" s="129" t="s">
        <v>12</v>
      </c>
      <c r="G15" s="129"/>
      <c r="H15" s="25"/>
      <c r="I15" s="130" t="s">
        <v>12</v>
      </c>
      <c r="J15" s="130"/>
      <c r="K15" s="26"/>
      <c r="L15" s="131" t="s">
        <v>12</v>
      </c>
      <c r="M15" s="131"/>
    </row>
    <row r="16" spans="1:14" x14ac:dyDescent="0.3">
      <c r="A16" s="103"/>
      <c r="B16" s="27"/>
      <c r="C16" s="128"/>
      <c r="D16" s="128"/>
      <c r="E16" s="28"/>
      <c r="F16" s="129"/>
      <c r="G16" s="129"/>
      <c r="H16" s="29"/>
      <c r="I16" s="130"/>
      <c r="J16" s="130"/>
      <c r="K16" s="30"/>
      <c r="L16" s="131"/>
      <c r="M16" s="131"/>
    </row>
    <row r="17" spans="1:13" x14ac:dyDescent="0.3">
      <c r="A17" s="103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103"/>
      <c r="B18" s="23"/>
      <c r="C18" s="128" t="s">
        <v>12</v>
      </c>
      <c r="D18" s="128"/>
      <c r="E18" s="24"/>
      <c r="F18" s="129" t="s">
        <v>12</v>
      </c>
      <c r="G18" s="129"/>
      <c r="H18" s="25"/>
      <c r="I18" s="130" t="s">
        <v>12</v>
      </c>
      <c r="J18" s="130"/>
      <c r="K18" s="47"/>
      <c r="L18" s="131" t="s">
        <v>12</v>
      </c>
      <c r="M18" s="131"/>
    </row>
    <row r="19" spans="1:13" x14ac:dyDescent="0.3">
      <c r="A19" s="103"/>
      <c r="B19" s="27"/>
      <c r="C19" s="128"/>
      <c r="D19" s="128"/>
      <c r="E19" s="28"/>
      <c r="F19" s="129"/>
      <c r="G19" s="129"/>
      <c r="H19" s="29"/>
      <c r="I19" s="130"/>
      <c r="J19" s="130"/>
      <c r="K19" s="30"/>
      <c r="L19" s="131"/>
      <c r="M19" s="131"/>
    </row>
    <row r="20" spans="1:13" x14ac:dyDescent="0.3">
      <c r="A20" s="103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103"/>
      <c r="B21" s="23"/>
      <c r="C21" s="128" t="s">
        <v>12</v>
      </c>
      <c r="D21" s="128"/>
      <c r="E21" s="24"/>
      <c r="F21" s="129" t="s">
        <v>12</v>
      </c>
      <c r="G21" s="129"/>
      <c r="H21" s="25"/>
      <c r="I21" s="130" t="s">
        <v>12</v>
      </c>
      <c r="J21" s="130"/>
      <c r="K21" s="26"/>
      <c r="L21" s="131" t="s">
        <v>12</v>
      </c>
      <c r="M21" s="131"/>
    </row>
    <row r="22" spans="1:13" x14ac:dyDescent="0.3">
      <c r="A22" s="103"/>
      <c r="B22" s="27"/>
      <c r="C22" s="128"/>
      <c r="D22" s="128"/>
      <c r="E22" s="28"/>
      <c r="F22" s="129"/>
      <c r="G22" s="129"/>
      <c r="H22" s="29"/>
      <c r="I22" s="130"/>
      <c r="J22" s="130"/>
      <c r="K22" s="48"/>
      <c r="L22" s="131"/>
      <c r="M22" s="131"/>
    </row>
    <row r="23" spans="1:13" x14ac:dyDescent="0.3">
      <c r="A23" s="103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1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2" t="s">
        <v>4</v>
      </c>
      <c r="O1" s="102"/>
    </row>
    <row r="2" spans="1:15" x14ac:dyDescent="0.3">
      <c r="A2" s="101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3">
      <c r="A3" s="103">
        <v>44585</v>
      </c>
      <c r="B3" s="23">
        <v>0.33333333333333298</v>
      </c>
      <c r="C3" s="104" t="s">
        <v>24</v>
      </c>
      <c r="D3" s="104"/>
      <c r="E3" s="24">
        <v>0.33333333333333298</v>
      </c>
      <c r="F3" s="105" t="s">
        <v>24</v>
      </c>
      <c r="G3" s="105"/>
      <c r="H3" s="25">
        <v>0.33333333333333298</v>
      </c>
      <c r="I3" s="106" t="s">
        <v>24</v>
      </c>
      <c r="J3" s="106"/>
      <c r="K3" s="26">
        <v>0.33333333333333298</v>
      </c>
      <c r="L3" s="107" t="s">
        <v>24</v>
      </c>
      <c r="M3" s="107"/>
      <c r="N3" s="21" t="s">
        <v>10</v>
      </c>
      <c r="O3" s="22">
        <f>D2+G2+J2+M2</f>
        <v>8.7736111111111263</v>
      </c>
    </row>
    <row r="4" spans="1:15" x14ac:dyDescent="0.3">
      <c r="A4" s="103"/>
      <c r="B4" s="27">
        <v>0.41666666666666702</v>
      </c>
      <c r="C4" s="104"/>
      <c r="D4" s="104"/>
      <c r="E4" s="28">
        <v>0.41666666666666702</v>
      </c>
      <c r="F4" s="105"/>
      <c r="G4" s="105"/>
      <c r="H4" s="29">
        <v>0.41666666666666702</v>
      </c>
      <c r="I4" s="106"/>
      <c r="J4" s="106"/>
      <c r="K4" s="30">
        <v>0.41666666666666702</v>
      </c>
      <c r="L4" s="107"/>
      <c r="M4" s="107"/>
    </row>
    <row r="5" spans="1:15" x14ac:dyDescent="0.3">
      <c r="A5" s="103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103">
        <v>44585</v>
      </c>
      <c r="B6" s="23">
        <v>0.6875</v>
      </c>
      <c r="C6" s="104" t="s">
        <v>25</v>
      </c>
      <c r="D6" s="104"/>
      <c r="E6" s="24">
        <v>0.6875</v>
      </c>
      <c r="F6" s="105" t="s">
        <v>25</v>
      </c>
      <c r="G6" s="105"/>
      <c r="H6" s="25">
        <v>0.6875</v>
      </c>
      <c r="I6" s="106" t="s">
        <v>25</v>
      </c>
      <c r="J6" s="106"/>
      <c r="K6" s="43">
        <v>0.6875</v>
      </c>
      <c r="L6" s="107" t="s">
        <v>26</v>
      </c>
      <c r="M6" s="107"/>
    </row>
    <row r="7" spans="1:15" x14ac:dyDescent="0.3">
      <c r="A7" s="103"/>
      <c r="B7" s="27">
        <v>0.71875</v>
      </c>
      <c r="C7" s="104"/>
      <c r="D7" s="104"/>
      <c r="E7" s="28">
        <v>0.71875</v>
      </c>
      <c r="F7" s="105"/>
      <c r="G7" s="105"/>
      <c r="H7" s="29">
        <v>0.71875</v>
      </c>
      <c r="I7" s="106"/>
      <c r="J7" s="106"/>
      <c r="K7" s="30">
        <v>0.71875</v>
      </c>
      <c r="L7" s="107"/>
      <c r="M7" s="107"/>
    </row>
    <row r="8" spans="1:15" x14ac:dyDescent="0.3">
      <c r="A8" s="103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103">
        <v>44586</v>
      </c>
      <c r="B9" s="23">
        <v>0.58333333333333304</v>
      </c>
      <c r="C9" s="104" t="s">
        <v>27</v>
      </c>
      <c r="D9" s="104"/>
      <c r="E9" s="24"/>
      <c r="F9" s="105" t="s">
        <v>13</v>
      </c>
      <c r="G9" s="105"/>
      <c r="H9" s="25"/>
      <c r="I9" s="106" t="s">
        <v>11</v>
      </c>
      <c r="J9" s="106"/>
      <c r="K9" s="47"/>
      <c r="L9" s="107" t="s">
        <v>11</v>
      </c>
      <c r="M9" s="107"/>
    </row>
    <row r="10" spans="1:15" x14ac:dyDescent="0.3">
      <c r="A10" s="103"/>
      <c r="B10" s="27">
        <v>0.6875</v>
      </c>
      <c r="C10" s="104"/>
      <c r="D10" s="104"/>
      <c r="E10" s="28"/>
      <c r="F10" s="105"/>
      <c r="G10" s="105"/>
      <c r="H10" s="29"/>
      <c r="I10" s="106"/>
      <c r="J10" s="106"/>
      <c r="K10" s="30"/>
      <c r="L10" s="107"/>
      <c r="M10" s="107"/>
    </row>
    <row r="11" spans="1:15" x14ac:dyDescent="0.3">
      <c r="A11" s="103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103">
        <v>44588</v>
      </c>
      <c r="B12" s="23">
        <v>0.85416666666666696</v>
      </c>
      <c r="C12" s="104" t="s">
        <v>28</v>
      </c>
      <c r="D12" s="104"/>
      <c r="E12" s="24"/>
      <c r="F12" s="105" t="s">
        <v>11</v>
      </c>
      <c r="G12" s="105"/>
      <c r="H12" s="25"/>
      <c r="I12" s="106" t="s">
        <v>11</v>
      </c>
      <c r="J12" s="106"/>
      <c r="K12" s="47"/>
      <c r="L12" s="107" t="s">
        <v>11</v>
      </c>
      <c r="M12" s="107"/>
    </row>
    <row r="13" spans="1:15" x14ac:dyDescent="0.3">
      <c r="A13" s="103"/>
      <c r="B13" s="27">
        <v>0.89583333333333304</v>
      </c>
      <c r="C13" s="104"/>
      <c r="D13" s="104"/>
      <c r="E13" s="28"/>
      <c r="F13" s="105"/>
      <c r="G13" s="105"/>
      <c r="H13" s="29"/>
      <c r="I13" s="106"/>
      <c r="J13" s="106"/>
      <c r="K13" s="48"/>
      <c r="L13" s="107"/>
      <c r="M13" s="107"/>
    </row>
    <row r="14" spans="1:15" x14ac:dyDescent="0.3">
      <c r="A14" s="103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3">
      <c r="A15" s="103">
        <v>44591</v>
      </c>
      <c r="B15" s="23"/>
      <c r="C15" s="104" t="s">
        <v>11</v>
      </c>
      <c r="D15" s="104"/>
      <c r="E15" s="24"/>
      <c r="F15" s="105" t="s">
        <v>11</v>
      </c>
      <c r="G15" s="105"/>
      <c r="H15" s="25"/>
      <c r="I15" s="106" t="s">
        <v>11</v>
      </c>
      <c r="J15" s="106"/>
      <c r="K15" s="26">
        <v>0.33333333333333298</v>
      </c>
      <c r="L15" s="107" t="s">
        <v>29</v>
      </c>
      <c r="M15" s="107"/>
    </row>
    <row r="16" spans="1:15" x14ac:dyDescent="0.3">
      <c r="A16" s="103"/>
      <c r="B16" s="27"/>
      <c r="C16" s="104"/>
      <c r="D16" s="104"/>
      <c r="E16" s="28"/>
      <c r="F16" s="105"/>
      <c r="G16" s="105"/>
      <c r="H16" s="29"/>
      <c r="I16" s="106"/>
      <c r="J16" s="106"/>
      <c r="K16" s="30">
        <v>0.41666666666666702</v>
      </c>
      <c r="L16" s="107"/>
      <c r="M16" s="107"/>
    </row>
    <row r="17" spans="1:13" x14ac:dyDescent="0.3">
      <c r="A17" s="103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103">
        <v>44591</v>
      </c>
      <c r="B18" s="23">
        <v>0.70833333333333337</v>
      </c>
      <c r="C18" s="104" t="s">
        <v>30</v>
      </c>
      <c r="D18" s="104"/>
      <c r="E18" s="24">
        <v>0.70833333333333337</v>
      </c>
      <c r="F18" s="105" t="s">
        <v>31</v>
      </c>
      <c r="G18" s="105"/>
      <c r="H18" s="25">
        <v>0.61805555555555558</v>
      </c>
      <c r="I18" s="106" t="s">
        <v>32</v>
      </c>
      <c r="J18" s="106"/>
      <c r="K18" s="47">
        <v>0.70833333333333337</v>
      </c>
      <c r="L18" s="107" t="s">
        <v>30</v>
      </c>
      <c r="M18" s="107"/>
    </row>
    <row r="19" spans="1:13" x14ac:dyDescent="0.3">
      <c r="A19" s="103"/>
      <c r="B19" s="27">
        <v>0.92708333333333337</v>
      </c>
      <c r="C19" s="104"/>
      <c r="D19" s="104"/>
      <c r="E19" s="28">
        <v>0.92708333333333337</v>
      </c>
      <c r="F19" s="105"/>
      <c r="G19" s="105"/>
      <c r="H19" s="29">
        <v>0.92708333333333337</v>
      </c>
      <c r="I19" s="106"/>
      <c r="J19" s="106"/>
      <c r="K19" s="30">
        <v>0.92708333333333337</v>
      </c>
      <c r="L19" s="107"/>
      <c r="M19" s="107"/>
    </row>
    <row r="20" spans="1:13" x14ac:dyDescent="0.3">
      <c r="A20" s="103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103">
        <v>44592</v>
      </c>
      <c r="B21" s="23">
        <v>0.375</v>
      </c>
      <c r="C21" s="104" t="s">
        <v>30</v>
      </c>
      <c r="D21" s="104"/>
      <c r="E21" s="24">
        <v>0.375</v>
      </c>
      <c r="F21" s="105" t="s">
        <v>31</v>
      </c>
      <c r="G21" s="105"/>
      <c r="H21" s="25">
        <v>0.375</v>
      </c>
      <c r="I21" s="106" t="s">
        <v>32</v>
      </c>
      <c r="J21" s="106"/>
      <c r="K21" s="26">
        <v>0.375</v>
      </c>
      <c r="L21" s="107" t="s">
        <v>30</v>
      </c>
      <c r="M21" s="107"/>
    </row>
    <row r="22" spans="1:13" x14ac:dyDescent="0.3">
      <c r="A22" s="103"/>
      <c r="B22" s="27">
        <v>0.41666666666666669</v>
      </c>
      <c r="C22" s="104"/>
      <c r="D22" s="104"/>
      <c r="E22" s="28">
        <v>0.41666666666666669</v>
      </c>
      <c r="F22" s="105"/>
      <c r="G22" s="105"/>
      <c r="H22" s="29">
        <v>0.41666666666666669</v>
      </c>
      <c r="I22" s="106"/>
      <c r="J22" s="106"/>
      <c r="K22" s="48">
        <v>0.41666666666666669</v>
      </c>
      <c r="L22" s="107"/>
      <c r="M22" s="107"/>
    </row>
    <row r="23" spans="1:13" x14ac:dyDescent="0.3">
      <c r="A23" s="103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103">
        <v>44592</v>
      </c>
      <c r="B24" s="23">
        <v>0.625</v>
      </c>
      <c r="C24" s="104" t="s">
        <v>30</v>
      </c>
      <c r="D24" s="104"/>
      <c r="E24" s="24">
        <v>0.625</v>
      </c>
      <c r="F24" s="105" t="s">
        <v>31</v>
      </c>
      <c r="G24" s="105"/>
      <c r="H24" s="25">
        <v>0.625</v>
      </c>
      <c r="I24" s="106" t="s">
        <v>33</v>
      </c>
      <c r="J24" s="106"/>
      <c r="K24" s="26">
        <v>0.625</v>
      </c>
      <c r="L24" s="107" t="s">
        <v>34</v>
      </c>
      <c r="M24" s="107"/>
    </row>
    <row r="25" spans="1:13" x14ac:dyDescent="0.3">
      <c r="A25" s="103"/>
      <c r="B25" s="27">
        <v>0.75</v>
      </c>
      <c r="C25" s="104"/>
      <c r="D25" s="104"/>
      <c r="E25" s="28">
        <v>0.75</v>
      </c>
      <c r="F25" s="105"/>
      <c r="G25" s="105"/>
      <c r="H25" s="29">
        <v>0.70833333333333337</v>
      </c>
      <c r="I25" s="106"/>
      <c r="J25" s="106"/>
      <c r="K25" s="30">
        <v>0.75</v>
      </c>
      <c r="L25" s="107"/>
      <c r="M25" s="107"/>
    </row>
    <row r="26" spans="1:13" x14ac:dyDescent="0.3">
      <c r="A26" s="103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3">
      <c r="A27" s="103">
        <v>44594</v>
      </c>
      <c r="B27" s="23">
        <v>0.5</v>
      </c>
      <c r="C27" s="104" t="s">
        <v>11</v>
      </c>
      <c r="D27" s="104"/>
      <c r="E27" s="24">
        <v>0.5</v>
      </c>
      <c r="F27" s="105" t="s">
        <v>11</v>
      </c>
      <c r="G27" s="105"/>
      <c r="H27" s="25">
        <v>0.5</v>
      </c>
      <c r="I27" s="106" t="s">
        <v>11</v>
      </c>
      <c r="J27" s="106"/>
      <c r="K27" s="47">
        <v>0.5</v>
      </c>
      <c r="L27" s="107" t="s">
        <v>11</v>
      </c>
      <c r="M27" s="107"/>
    </row>
    <row r="28" spans="1:13" x14ac:dyDescent="0.3">
      <c r="A28" s="103"/>
      <c r="B28" s="27">
        <v>0.53125</v>
      </c>
      <c r="C28" s="104"/>
      <c r="D28" s="104"/>
      <c r="E28" s="28">
        <v>0.53125</v>
      </c>
      <c r="F28" s="105"/>
      <c r="G28" s="105"/>
      <c r="H28" s="29">
        <v>0.53125</v>
      </c>
      <c r="I28" s="106"/>
      <c r="J28" s="106"/>
      <c r="K28" s="30">
        <v>0.53125</v>
      </c>
      <c r="L28" s="107"/>
      <c r="M28" s="107"/>
    </row>
    <row r="29" spans="1:13" x14ac:dyDescent="0.3">
      <c r="A29" s="103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3">
      <c r="A30" s="103">
        <v>44597</v>
      </c>
      <c r="B30" s="23">
        <v>0.75</v>
      </c>
      <c r="C30" s="104" t="s">
        <v>37</v>
      </c>
      <c r="D30" s="104"/>
      <c r="E30" s="24">
        <v>0.75</v>
      </c>
      <c r="F30" s="105" t="s">
        <v>11</v>
      </c>
      <c r="G30" s="105"/>
      <c r="H30" s="25">
        <v>0.75</v>
      </c>
      <c r="I30" s="106" t="s">
        <v>35</v>
      </c>
      <c r="J30" s="106"/>
      <c r="K30" s="26">
        <v>0.75</v>
      </c>
      <c r="L30" s="107" t="s">
        <v>11</v>
      </c>
      <c r="M30" s="107"/>
    </row>
    <row r="31" spans="1:13" x14ac:dyDescent="0.3">
      <c r="A31" s="103"/>
      <c r="B31" s="27">
        <v>0.95833333333333337</v>
      </c>
      <c r="C31" s="104"/>
      <c r="D31" s="104"/>
      <c r="E31" s="28">
        <v>0.95833333333333337</v>
      </c>
      <c r="F31" s="105"/>
      <c r="G31" s="105"/>
      <c r="H31" s="29">
        <v>0.9375</v>
      </c>
      <c r="I31" s="106"/>
      <c r="J31" s="106"/>
      <c r="K31" s="48">
        <v>0.95833333333333337</v>
      </c>
      <c r="L31" s="107"/>
      <c r="M31" s="107"/>
    </row>
    <row r="32" spans="1:13" x14ac:dyDescent="0.3">
      <c r="A32" s="103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3">
      <c r="A33" s="103">
        <v>44598</v>
      </c>
      <c r="B33" s="23">
        <v>0.89583333333333337</v>
      </c>
      <c r="C33" s="104" t="s">
        <v>38</v>
      </c>
      <c r="D33" s="104"/>
      <c r="E33" s="24"/>
      <c r="F33" s="105" t="s">
        <v>11</v>
      </c>
      <c r="G33" s="105"/>
      <c r="H33" s="25">
        <v>0.83333333333333337</v>
      </c>
      <c r="I33" s="106" t="s">
        <v>35</v>
      </c>
      <c r="J33" s="106"/>
      <c r="K33" s="26">
        <v>0.41666666666666669</v>
      </c>
      <c r="L33" s="107" t="s">
        <v>36</v>
      </c>
      <c r="M33" s="107"/>
    </row>
    <row r="34" spans="1:13" x14ac:dyDescent="0.3">
      <c r="A34" s="103"/>
      <c r="B34" s="27">
        <v>0.98611111111111116</v>
      </c>
      <c r="C34" s="104"/>
      <c r="D34" s="104"/>
      <c r="E34" s="28"/>
      <c r="F34" s="105"/>
      <c r="G34" s="105"/>
      <c r="H34" s="29">
        <v>1</v>
      </c>
      <c r="I34" s="106"/>
      <c r="J34" s="106"/>
      <c r="K34" s="30">
        <v>0.75</v>
      </c>
      <c r="L34" s="107"/>
      <c r="M34" s="107"/>
    </row>
    <row r="35" spans="1:13" x14ac:dyDescent="0.3">
      <c r="A35" s="103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3">
      <c r="A36" s="103"/>
      <c r="B36" s="23"/>
      <c r="C36" s="104" t="s">
        <v>11</v>
      </c>
      <c r="D36" s="104"/>
      <c r="E36" s="24"/>
      <c r="F36" s="105" t="s">
        <v>11</v>
      </c>
      <c r="G36" s="105"/>
      <c r="H36" s="25"/>
      <c r="I36" s="106" t="s">
        <v>11</v>
      </c>
      <c r="J36" s="106"/>
      <c r="K36" s="47"/>
      <c r="L36" s="107" t="s">
        <v>11</v>
      </c>
      <c r="M36" s="107"/>
    </row>
    <row r="37" spans="1:13" x14ac:dyDescent="0.3">
      <c r="A37" s="103"/>
      <c r="B37" s="27"/>
      <c r="C37" s="104"/>
      <c r="D37" s="104"/>
      <c r="E37" s="28"/>
      <c r="F37" s="105"/>
      <c r="G37" s="105"/>
      <c r="H37" s="29"/>
      <c r="I37" s="106"/>
      <c r="J37" s="106"/>
      <c r="K37" s="30"/>
      <c r="L37" s="107"/>
      <c r="M37" s="107"/>
    </row>
    <row r="38" spans="1:13" x14ac:dyDescent="0.3">
      <c r="A38" s="103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103"/>
      <c r="B39" s="23"/>
      <c r="C39" s="104" t="s">
        <v>11</v>
      </c>
      <c r="D39" s="104"/>
      <c r="E39" s="24"/>
      <c r="F39" s="105" t="s">
        <v>11</v>
      </c>
      <c r="G39" s="105"/>
      <c r="H39" s="25"/>
      <c r="I39" s="106" t="s">
        <v>11</v>
      </c>
      <c r="J39" s="106"/>
      <c r="K39" s="26"/>
      <c r="L39" s="107" t="s">
        <v>11</v>
      </c>
      <c r="M39" s="107"/>
    </row>
    <row r="40" spans="1:13" x14ac:dyDescent="0.3">
      <c r="A40" s="103"/>
      <c r="B40" s="27"/>
      <c r="C40" s="104"/>
      <c r="D40" s="104"/>
      <c r="E40" s="28"/>
      <c r="F40" s="105"/>
      <c r="G40" s="105"/>
      <c r="H40" s="29"/>
      <c r="I40" s="106"/>
      <c r="J40" s="106"/>
      <c r="K40" s="48"/>
      <c r="L40" s="107"/>
      <c r="M40" s="107"/>
    </row>
    <row r="41" spans="1:13" x14ac:dyDescent="0.3">
      <c r="A41" s="103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zoomScale="90" zoomScaleNormal="90" workbookViewId="0">
      <selection activeCell="G2" sqref="G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" thickBot="1" x14ac:dyDescent="0.35">
      <c r="A1" s="101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2" t="s">
        <v>4</v>
      </c>
      <c r="O1" s="102"/>
    </row>
    <row r="2" spans="1:15" ht="15.6" thickTop="1" thickBot="1" x14ac:dyDescent="0.35">
      <c r="A2" s="101"/>
      <c r="B2" s="9" t="s">
        <v>5</v>
      </c>
      <c r="C2" s="10">
        <f t="array" ref="C2">SUM(B5:B41*(MOD(ROW(B5:B41)-2,3)=0))</f>
        <v>1.2187500000000002</v>
      </c>
      <c r="D2" s="11">
        <f>C2+Sprint_4!D2</f>
        <v>3.5583333333333362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1.0763888888888895</v>
      </c>
      <c r="J2" s="17">
        <f>I2+Sprint_4!J2</f>
        <v>3.1097222222222261</v>
      </c>
      <c r="K2" s="18" t="s">
        <v>8</v>
      </c>
      <c r="L2" s="19">
        <f t="array" ref="L2">SUM(K5:K41*(MOD(ROW(K5:K41)-2,3)=0))</f>
        <v>1.3125</v>
      </c>
      <c r="M2" s="20">
        <f>L2+Sprint_4!M2</f>
        <v>3.799305555555561</v>
      </c>
      <c r="N2" s="21" t="s">
        <v>2</v>
      </c>
      <c r="O2" s="22">
        <f>C2+F2+I2+L2</f>
        <v>3.6076388888888897</v>
      </c>
    </row>
    <row r="3" spans="1:15" ht="15" customHeight="1" thickTop="1" thickBot="1" x14ac:dyDescent="0.35">
      <c r="A3" s="103">
        <v>44599</v>
      </c>
      <c r="B3" s="23">
        <v>0.33333333333333298</v>
      </c>
      <c r="C3" s="104" t="s">
        <v>9</v>
      </c>
      <c r="D3" s="104"/>
      <c r="E3" s="24"/>
      <c r="F3" s="105" t="s">
        <v>39</v>
      </c>
      <c r="G3" s="105"/>
      <c r="H3" s="25">
        <v>0.33333333333333298</v>
      </c>
      <c r="I3" s="106" t="s">
        <v>9</v>
      </c>
      <c r="J3" s="106"/>
      <c r="K3" s="26"/>
      <c r="L3" s="107" t="s">
        <v>13</v>
      </c>
      <c r="M3" s="107"/>
      <c r="N3" s="21" t="s">
        <v>10</v>
      </c>
      <c r="O3" s="22">
        <f>D2+G2+J2+M2</f>
        <v>12.381250000000017</v>
      </c>
    </row>
    <row r="4" spans="1:15" ht="15.6" thickTop="1" thickBot="1" x14ac:dyDescent="0.35">
      <c r="A4" s="103"/>
      <c r="B4" s="27">
        <v>0.41666666666666669</v>
      </c>
      <c r="C4" s="104"/>
      <c r="D4" s="104"/>
      <c r="E4" s="28"/>
      <c r="F4" s="105"/>
      <c r="G4" s="105"/>
      <c r="H4" s="29">
        <v>0.41666666666666702</v>
      </c>
      <c r="I4" s="106"/>
      <c r="J4" s="106"/>
      <c r="K4" s="30"/>
      <c r="L4" s="107"/>
      <c r="M4" s="107"/>
    </row>
    <row r="5" spans="1:15" ht="15.6" thickTop="1" thickBot="1" x14ac:dyDescent="0.35">
      <c r="A5" s="103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35">
      <c r="A6" s="103">
        <v>44599</v>
      </c>
      <c r="B6" s="23">
        <v>0.60763888888888895</v>
      </c>
      <c r="C6" s="104" t="s">
        <v>11</v>
      </c>
      <c r="D6" s="104"/>
      <c r="E6" s="24"/>
      <c r="F6" s="105" t="s">
        <v>11</v>
      </c>
      <c r="G6" s="105"/>
      <c r="H6" s="25">
        <v>0.60763888888888895</v>
      </c>
      <c r="I6" s="106" t="s">
        <v>11</v>
      </c>
      <c r="J6" s="106"/>
      <c r="K6" s="43">
        <v>0.60763888888888895</v>
      </c>
      <c r="L6" s="107" t="s">
        <v>12</v>
      </c>
      <c r="M6" s="107"/>
    </row>
    <row r="7" spans="1:15" ht="15.6" thickTop="1" thickBot="1" x14ac:dyDescent="0.35">
      <c r="A7" s="103"/>
      <c r="B7" s="27">
        <v>0.71875</v>
      </c>
      <c r="C7" s="104"/>
      <c r="D7" s="104"/>
      <c r="E7" s="28"/>
      <c r="F7" s="105"/>
      <c r="G7" s="105"/>
      <c r="H7" s="29">
        <v>0.71875</v>
      </c>
      <c r="I7" s="106"/>
      <c r="J7" s="106"/>
      <c r="K7" s="30">
        <v>0.71875</v>
      </c>
      <c r="L7" s="107"/>
      <c r="M7" s="107"/>
    </row>
    <row r="8" spans="1:15" ht="15.6" thickTop="1" thickBot="1" x14ac:dyDescent="0.35">
      <c r="A8" s="103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35">
      <c r="A9" s="103">
        <v>44601</v>
      </c>
      <c r="B9" s="23">
        <v>0.49305555555555558</v>
      </c>
      <c r="C9" s="104" t="s">
        <v>12</v>
      </c>
      <c r="D9" s="104"/>
      <c r="E9" s="24"/>
      <c r="F9" s="105" t="s">
        <v>13</v>
      </c>
      <c r="G9" s="105"/>
      <c r="H9" s="25">
        <v>0.49305555555555558</v>
      </c>
      <c r="I9" s="106" t="s">
        <v>11</v>
      </c>
      <c r="J9" s="106"/>
      <c r="K9" s="47">
        <v>0.49305555555555558</v>
      </c>
      <c r="L9" s="107" t="s">
        <v>39</v>
      </c>
      <c r="M9" s="107"/>
    </row>
    <row r="10" spans="1:15" ht="15.6" thickTop="1" thickBot="1" x14ac:dyDescent="0.35">
      <c r="A10" s="103"/>
      <c r="B10" s="27">
        <v>0.52777777777777779</v>
      </c>
      <c r="C10" s="104"/>
      <c r="D10" s="104"/>
      <c r="E10" s="28"/>
      <c r="F10" s="105"/>
      <c r="G10" s="105"/>
      <c r="H10" s="29">
        <v>0.52777777777777779</v>
      </c>
      <c r="I10" s="106"/>
      <c r="J10" s="106"/>
      <c r="K10" s="30">
        <v>0.52777777777777779</v>
      </c>
      <c r="L10" s="107"/>
      <c r="M10" s="107"/>
    </row>
    <row r="11" spans="1:15" ht="15.6" thickTop="1" thickBot="1" x14ac:dyDescent="0.35">
      <c r="A11" s="103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35">
      <c r="A12" s="103">
        <v>44606</v>
      </c>
      <c r="B12" s="23">
        <v>0.33333333333333331</v>
      </c>
      <c r="C12" s="104" t="s">
        <v>11</v>
      </c>
      <c r="D12" s="104"/>
      <c r="E12" s="24"/>
      <c r="F12" s="105" t="s">
        <v>11</v>
      </c>
      <c r="G12" s="105"/>
      <c r="H12" s="25">
        <v>0.33333333333333331</v>
      </c>
      <c r="I12" s="106" t="s">
        <v>11</v>
      </c>
      <c r="J12" s="106"/>
      <c r="K12" s="47">
        <v>0.33333333333333331</v>
      </c>
      <c r="L12" s="107" t="s">
        <v>11</v>
      </c>
      <c r="M12" s="107"/>
    </row>
    <row r="13" spans="1:15" ht="15.6" thickTop="1" thickBot="1" x14ac:dyDescent="0.35">
      <c r="A13" s="103"/>
      <c r="B13" s="27">
        <v>0.40625</v>
      </c>
      <c r="C13" s="104"/>
      <c r="D13" s="104"/>
      <c r="E13" s="28"/>
      <c r="F13" s="105"/>
      <c r="G13" s="105"/>
      <c r="H13" s="29">
        <v>0.40625</v>
      </c>
      <c r="I13" s="106"/>
      <c r="J13" s="106"/>
      <c r="K13" s="48">
        <v>0.40625</v>
      </c>
      <c r="L13" s="107"/>
      <c r="M13" s="107"/>
    </row>
    <row r="14" spans="1:15" ht="15.6" thickTop="1" thickBot="1" x14ac:dyDescent="0.35">
      <c r="A14" s="103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35">
      <c r="A15" s="103">
        <v>44606</v>
      </c>
      <c r="B15" s="23">
        <v>0.60763888888888895</v>
      </c>
      <c r="C15" s="104" t="s">
        <v>11</v>
      </c>
      <c r="D15" s="104"/>
      <c r="E15" s="24"/>
      <c r="F15" s="105" t="s">
        <v>11</v>
      </c>
      <c r="G15" s="105"/>
      <c r="H15" s="25">
        <v>0.60763888888888895</v>
      </c>
      <c r="I15" s="106" t="s">
        <v>11</v>
      </c>
      <c r="J15" s="106"/>
      <c r="K15" s="26">
        <v>0.60763888888888895</v>
      </c>
      <c r="L15" s="107" t="s">
        <v>11</v>
      </c>
      <c r="M15" s="107"/>
    </row>
    <row r="16" spans="1:15" ht="15.6" thickTop="1" thickBot="1" x14ac:dyDescent="0.35">
      <c r="A16" s="103"/>
      <c r="B16" s="27">
        <v>0.71875</v>
      </c>
      <c r="C16" s="104"/>
      <c r="D16" s="104"/>
      <c r="E16" s="28"/>
      <c r="F16" s="105"/>
      <c r="G16" s="105"/>
      <c r="H16" s="29">
        <v>0.77083333333333337</v>
      </c>
      <c r="I16" s="106"/>
      <c r="J16" s="106"/>
      <c r="K16" s="30">
        <v>0.71875</v>
      </c>
      <c r="L16" s="107"/>
      <c r="M16" s="107"/>
    </row>
    <row r="17" spans="1:13" ht="15.6" thickTop="1" thickBot="1" x14ac:dyDescent="0.35">
      <c r="A17" s="103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0.16319444444444442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35">
      <c r="A18" s="103">
        <v>44608</v>
      </c>
      <c r="B18" s="23">
        <v>0.49305555555555558</v>
      </c>
      <c r="C18" s="104" t="s">
        <v>11</v>
      </c>
      <c r="D18" s="104"/>
      <c r="E18" s="24"/>
      <c r="F18" s="105" t="s">
        <v>11</v>
      </c>
      <c r="G18" s="105"/>
      <c r="H18" s="25">
        <v>0.49305555555555558</v>
      </c>
      <c r="I18" s="106" t="s">
        <v>47</v>
      </c>
      <c r="J18" s="106"/>
      <c r="K18" s="47">
        <v>0.49305555555555558</v>
      </c>
      <c r="L18" s="107" t="s">
        <v>11</v>
      </c>
      <c r="M18" s="107"/>
    </row>
    <row r="19" spans="1:13" ht="15.6" thickTop="1" thickBot="1" x14ac:dyDescent="0.35">
      <c r="A19" s="103"/>
      <c r="B19" s="27">
        <v>0.52777777777777779</v>
      </c>
      <c r="C19" s="104"/>
      <c r="D19" s="104"/>
      <c r="E19" s="28"/>
      <c r="F19" s="105"/>
      <c r="G19" s="105"/>
      <c r="H19" s="29">
        <v>0.52777777777777779</v>
      </c>
      <c r="I19" s="106"/>
      <c r="J19" s="106"/>
      <c r="K19" s="30">
        <v>0.52777777777777779</v>
      </c>
      <c r="L19" s="107"/>
      <c r="M19" s="107"/>
    </row>
    <row r="20" spans="1:13" ht="15.6" thickTop="1" thickBot="1" x14ac:dyDescent="0.35">
      <c r="A20" s="103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35">
      <c r="A21" s="103">
        <v>44613</v>
      </c>
      <c r="B21" s="23">
        <v>0.66666666666666663</v>
      </c>
      <c r="C21" s="104" t="s">
        <v>40</v>
      </c>
      <c r="D21" s="104"/>
      <c r="E21" s="24"/>
      <c r="F21" s="105" t="s">
        <v>39</v>
      </c>
      <c r="G21" s="105"/>
      <c r="H21" s="25"/>
      <c r="I21" s="106" t="s">
        <v>11</v>
      </c>
      <c r="J21" s="106"/>
      <c r="K21" s="26"/>
      <c r="L21" s="107" t="s">
        <v>11</v>
      </c>
      <c r="M21" s="107"/>
    </row>
    <row r="22" spans="1:13" ht="15.6" thickTop="1" thickBot="1" x14ac:dyDescent="0.35">
      <c r="A22" s="103"/>
      <c r="B22" s="27">
        <v>0.90277777777777779</v>
      </c>
      <c r="C22" s="104"/>
      <c r="D22" s="104"/>
      <c r="E22" s="28"/>
      <c r="F22" s="105"/>
      <c r="G22" s="105"/>
      <c r="H22" s="29"/>
      <c r="I22" s="106"/>
      <c r="J22" s="106"/>
      <c r="K22" s="48"/>
      <c r="L22" s="107"/>
      <c r="M22" s="107"/>
    </row>
    <row r="23" spans="1:13" ht="15.6" thickTop="1" thickBot="1" x14ac:dyDescent="0.35">
      <c r="A23" s="103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35">
      <c r="A24" s="103">
        <v>44617</v>
      </c>
      <c r="B24" s="23">
        <v>0.58333333333333337</v>
      </c>
      <c r="C24" s="104" t="s">
        <v>41</v>
      </c>
      <c r="D24" s="104"/>
      <c r="E24" s="24"/>
      <c r="F24" s="105" t="s">
        <v>11</v>
      </c>
      <c r="G24" s="105"/>
      <c r="H24" s="25"/>
      <c r="I24" s="106" t="s">
        <v>11</v>
      </c>
      <c r="J24" s="106"/>
      <c r="K24" s="26">
        <v>0.54166666666666663</v>
      </c>
      <c r="L24" s="107" t="s">
        <v>42</v>
      </c>
      <c r="M24" s="107"/>
    </row>
    <row r="25" spans="1:13" ht="15.6" thickTop="1" thickBot="1" x14ac:dyDescent="0.35">
      <c r="A25" s="103"/>
      <c r="B25" s="27">
        <v>0.63888888888888895</v>
      </c>
      <c r="C25" s="104"/>
      <c r="D25" s="104"/>
      <c r="E25" s="28"/>
      <c r="F25" s="105"/>
      <c r="G25" s="105"/>
      <c r="H25" s="29"/>
      <c r="I25" s="106"/>
      <c r="J25" s="106"/>
      <c r="K25" s="30">
        <v>0.66666666666666663</v>
      </c>
      <c r="L25" s="107"/>
      <c r="M25" s="107"/>
    </row>
    <row r="26" spans="1:13" ht="15.6" thickTop="1" thickBot="1" x14ac:dyDescent="0.35">
      <c r="A26" s="103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35">
      <c r="A27" s="103">
        <v>44618</v>
      </c>
      <c r="B27" s="23"/>
      <c r="C27" s="104" t="s">
        <v>11</v>
      </c>
      <c r="D27" s="104"/>
      <c r="E27" s="24"/>
      <c r="F27" s="105" t="s">
        <v>11</v>
      </c>
      <c r="G27" s="105"/>
      <c r="H27" s="25"/>
      <c r="I27" s="106" t="s">
        <v>11</v>
      </c>
      <c r="J27" s="106"/>
      <c r="K27" s="47">
        <v>0.66666666666666663</v>
      </c>
      <c r="L27" s="107" t="s">
        <v>43</v>
      </c>
      <c r="M27" s="107"/>
    </row>
    <row r="28" spans="1:13" ht="15.6" thickTop="1" thickBot="1" x14ac:dyDescent="0.35">
      <c r="A28" s="103"/>
      <c r="B28" s="27"/>
      <c r="C28" s="104"/>
      <c r="D28" s="104"/>
      <c r="E28" s="28"/>
      <c r="F28" s="105"/>
      <c r="G28" s="105"/>
      <c r="H28" s="29"/>
      <c r="I28" s="106"/>
      <c r="J28" s="106"/>
      <c r="K28" s="30">
        <v>0.79166666666666663</v>
      </c>
      <c r="L28" s="107"/>
      <c r="M28" s="107"/>
    </row>
    <row r="29" spans="1:13" ht="15.6" thickTop="1" thickBot="1" x14ac:dyDescent="0.35">
      <c r="A29" s="103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35">
      <c r="A30" s="103">
        <v>44619</v>
      </c>
      <c r="B30" s="23"/>
      <c r="C30" s="104" t="s">
        <v>11</v>
      </c>
      <c r="D30" s="104"/>
      <c r="E30" s="24"/>
      <c r="F30" s="105" t="s">
        <v>11</v>
      </c>
      <c r="G30" s="105"/>
      <c r="H30" s="25">
        <v>0.75</v>
      </c>
      <c r="I30" s="106" t="s">
        <v>48</v>
      </c>
      <c r="J30" s="106"/>
      <c r="K30" s="26">
        <v>0.33333333333333331</v>
      </c>
      <c r="L30" s="107" t="s">
        <v>43</v>
      </c>
      <c r="M30" s="107"/>
    </row>
    <row r="31" spans="1:13" ht="15.6" thickTop="1" thickBot="1" x14ac:dyDescent="0.35">
      <c r="A31" s="103"/>
      <c r="B31" s="27"/>
      <c r="C31" s="104"/>
      <c r="D31" s="104"/>
      <c r="E31" s="28"/>
      <c r="F31" s="105"/>
      <c r="G31" s="105"/>
      <c r="H31" s="29">
        <v>0.91666666666666663</v>
      </c>
      <c r="I31" s="106"/>
      <c r="J31" s="106"/>
      <c r="K31" s="48">
        <v>0.5</v>
      </c>
      <c r="L31" s="107"/>
      <c r="M31" s="107"/>
    </row>
    <row r="32" spans="1:13" ht="15.6" thickTop="1" thickBot="1" x14ac:dyDescent="0.35">
      <c r="A32" s="103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0.16666666666666663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35">
      <c r="A33" s="103">
        <v>44620</v>
      </c>
      <c r="B33" s="23">
        <v>0.41666666666666669</v>
      </c>
      <c r="C33" s="104" t="s">
        <v>44</v>
      </c>
      <c r="D33" s="104"/>
      <c r="E33" s="24"/>
      <c r="F33" s="105" t="s">
        <v>11</v>
      </c>
      <c r="G33" s="105"/>
      <c r="H33" s="25">
        <v>0.33333333333333331</v>
      </c>
      <c r="I33" s="106" t="s">
        <v>48</v>
      </c>
      <c r="J33" s="106"/>
      <c r="K33" s="26"/>
      <c r="L33" s="107" t="s">
        <v>11</v>
      </c>
      <c r="M33" s="107"/>
    </row>
    <row r="34" spans="1:13" ht="15.6" thickTop="1" thickBot="1" x14ac:dyDescent="0.35">
      <c r="A34" s="103"/>
      <c r="B34" s="27">
        <v>0.625</v>
      </c>
      <c r="C34" s="104"/>
      <c r="D34" s="104"/>
      <c r="E34" s="28"/>
      <c r="F34" s="105"/>
      <c r="G34" s="105"/>
      <c r="H34" s="29">
        <v>0.45833333333333331</v>
      </c>
      <c r="I34" s="106"/>
      <c r="J34" s="106"/>
      <c r="K34" s="30"/>
      <c r="L34" s="107"/>
      <c r="M34" s="107"/>
    </row>
    <row r="35" spans="1:13" ht="15.6" thickTop="1" thickBot="1" x14ac:dyDescent="0.35">
      <c r="A35" s="103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0.125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35">
      <c r="A36" s="103">
        <v>44624</v>
      </c>
      <c r="B36" s="23">
        <v>0.70833333333333337</v>
      </c>
      <c r="C36" s="104" t="s">
        <v>45</v>
      </c>
      <c r="D36" s="104"/>
      <c r="E36" s="24"/>
      <c r="F36" s="105" t="s">
        <v>11</v>
      </c>
      <c r="G36" s="105"/>
      <c r="H36" s="25"/>
      <c r="I36" s="106" t="s">
        <v>11</v>
      </c>
      <c r="J36" s="106"/>
      <c r="K36" s="47">
        <v>0.75</v>
      </c>
      <c r="L36" s="107" t="s">
        <v>39</v>
      </c>
      <c r="M36" s="107"/>
    </row>
    <row r="37" spans="1:13" ht="15.6" thickTop="1" thickBot="1" x14ac:dyDescent="0.35">
      <c r="A37" s="103"/>
      <c r="B37" s="27">
        <v>0.91666666666666663</v>
      </c>
      <c r="C37" s="104"/>
      <c r="D37" s="104"/>
      <c r="E37" s="28"/>
      <c r="F37" s="105"/>
      <c r="G37" s="105"/>
      <c r="H37" s="29"/>
      <c r="I37" s="106"/>
      <c r="J37" s="106"/>
      <c r="K37" s="30">
        <v>0.91666666666666663</v>
      </c>
      <c r="L37" s="107"/>
      <c r="M37" s="107"/>
    </row>
    <row r="38" spans="1:13" ht="15.6" thickTop="1" thickBot="1" x14ac:dyDescent="0.35">
      <c r="A38" s="103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0.16666666666666663</v>
      </c>
      <c r="L38" s="45"/>
      <c r="M38" s="46"/>
    </row>
    <row r="39" spans="1:13" ht="15" customHeight="1" thickTop="1" thickBot="1" x14ac:dyDescent="0.35">
      <c r="A39" s="103">
        <v>44626</v>
      </c>
      <c r="B39" s="23">
        <v>0.54166666666666663</v>
      </c>
      <c r="C39" s="104" t="s">
        <v>46</v>
      </c>
      <c r="D39" s="104"/>
      <c r="E39" s="24"/>
      <c r="F39" s="105" t="s">
        <v>11</v>
      </c>
      <c r="G39" s="105"/>
      <c r="H39" s="25">
        <v>0.59027777777777779</v>
      </c>
      <c r="I39" s="106" t="s">
        <v>49</v>
      </c>
      <c r="J39" s="106"/>
      <c r="K39" s="26">
        <v>0.52083333333333337</v>
      </c>
      <c r="L39" s="107" t="s">
        <v>39</v>
      </c>
      <c r="M39" s="107"/>
    </row>
    <row r="40" spans="1:13" ht="15.6" thickTop="1" thickBot="1" x14ac:dyDescent="0.35">
      <c r="A40" s="103"/>
      <c r="B40" s="27">
        <v>0.60416666666666663</v>
      </c>
      <c r="C40" s="104"/>
      <c r="D40" s="104"/>
      <c r="E40" s="28"/>
      <c r="F40" s="105"/>
      <c r="G40" s="105"/>
      <c r="H40" s="29">
        <v>0.875</v>
      </c>
      <c r="I40" s="106"/>
      <c r="J40" s="106"/>
      <c r="K40" s="48">
        <v>0.88541666666666663</v>
      </c>
      <c r="L40" s="107"/>
      <c r="M40" s="107"/>
    </row>
    <row r="41" spans="1:13" ht="15.6" thickTop="1" thickBot="1" x14ac:dyDescent="0.35">
      <c r="A41" s="103"/>
      <c r="B41" s="31">
        <f>(B40-B39)</f>
        <v>6.25E-2</v>
      </c>
      <c r="C41" s="32"/>
      <c r="D41" s="33"/>
      <c r="E41" s="34">
        <f>E40-E39</f>
        <v>0</v>
      </c>
      <c r="F41" s="35"/>
      <c r="G41" s="36"/>
      <c r="H41" s="37">
        <f>H40-H39</f>
        <v>0.28472222222222221</v>
      </c>
      <c r="I41" s="38"/>
      <c r="J41" s="39"/>
      <c r="K41" s="51">
        <f>K40-K39</f>
        <v>0.36458333333333326</v>
      </c>
      <c r="L41" s="51"/>
      <c r="M41" s="9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3C42-A5C8-43CE-8CD5-BED09AD9D132}">
  <dimension ref="A1:L42"/>
  <sheetViews>
    <sheetView tabSelected="1" zoomScale="115" zoomScaleNormal="115" workbookViewId="0">
      <selection activeCell="L5" sqref="L5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ht="15.6" thickTop="1" thickBot="1" x14ac:dyDescent="0.35">
      <c r="A1" s="101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7" t="s">
        <v>10</v>
      </c>
      <c r="K1" s="136" t="s">
        <v>4</v>
      </c>
      <c r="L1" s="138"/>
    </row>
    <row r="2" spans="1:12" ht="15.6" thickTop="1" thickBot="1" x14ac:dyDescent="0.35">
      <c r="A2" s="101"/>
      <c r="B2" s="9" t="s">
        <v>5</v>
      </c>
      <c r="C2" s="10">
        <f t="array" ref="C2">SUM(B5:B41*(MOD(ROW(B5:B41)-2,3)=0))</f>
        <v>8.3333333333334036E-2</v>
      </c>
      <c r="D2" s="11">
        <f>C2+Sprint_5!D2</f>
        <v>3.6416666666666702</v>
      </c>
      <c r="E2" s="15" t="s">
        <v>7</v>
      </c>
      <c r="F2" s="16">
        <f t="array" ref="F2">SUM(E5:E41*(MOD(ROW(E5:E41)-2,3)=0))</f>
        <v>8.3333333333334036E-2</v>
      </c>
      <c r="G2" s="17">
        <f>F2+Sprint_5!J2</f>
        <v>3.19305555555556</v>
      </c>
      <c r="H2" s="18" t="s">
        <v>8</v>
      </c>
      <c r="I2" s="19">
        <f t="array" ref="I2">SUM(H5:H41*(MOD(ROW(H5:H41)-2,3)=0))</f>
        <v>8.3333333333334036E-2</v>
      </c>
      <c r="J2" s="132">
        <f>I2+Sprint_5!M2</f>
        <v>3.882638888888895</v>
      </c>
      <c r="K2" s="137" t="s">
        <v>2</v>
      </c>
      <c r="L2" s="139">
        <f>C2+F2+I2</f>
        <v>0.25000000000000211</v>
      </c>
    </row>
    <row r="3" spans="1:12" ht="15" customHeight="1" thickTop="1" thickBot="1" x14ac:dyDescent="0.35">
      <c r="A3" s="103">
        <v>44627</v>
      </c>
      <c r="B3" s="23">
        <v>0.33333333333333298</v>
      </c>
      <c r="C3" s="104" t="s">
        <v>9</v>
      </c>
      <c r="D3" s="104"/>
      <c r="E3" s="25">
        <v>0.33333333333333298</v>
      </c>
      <c r="F3" s="106" t="s">
        <v>9</v>
      </c>
      <c r="G3" s="106"/>
      <c r="H3" s="26">
        <v>0.33333333333333298</v>
      </c>
      <c r="I3" s="107" t="s">
        <v>9</v>
      </c>
      <c r="J3" s="133"/>
      <c r="K3" s="134" t="s">
        <v>10</v>
      </c>
      <c r="L3" s="135">
        <f>D2+Sprint_5!G2+G2+J2</f>
        <v>12.631250000000019</v>
      </c>
    </row>
    <row r="4" spans="1:12" ht="15.6" thickTop="1" thickBot="1" x14ac:dyDescent="0.35">
      <c r="A4" s="103"/>
      <c r="B4" s="27">
        <v>0.41666666666666702</v>
      </c>
      <c r="C4" s="104"/>
      <c r="D4" s="104"/>
      <c r="E4" s="29">
        <v>0.41666666666666702</v>
      </c>
      <c r="F4" s="106"/>
      <c r="G4" s="106"/>
      <c r="H4" s="30">
        <v>0.41666666666666702</v>
      </c>
      <c r="I4" s="107"/>
      <c r="J4" s="107"/>
    </row>
    <row r="5" spans="1:12" ht="15.6" thickTop="1" thickBot="1" x14ac:dyDescent="0.35">
      <c r="A5" s="103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35">
      <c r="A6" s="103"/>
      <c r="B6" s="23"/>
      <c r="C6" s="104" t="s">
        <v>11</v>
      </c>
      <c r="D6" s="104"/>
      <c r="E6" s="25"/>
      <c r="F6" s="106" t="s">
        <v>11</v>
      </c>
      <c r="G6" s="106"/>
      <c r="H6" s="43"/>
      <c r="I6" s="107" t="s">
        <v>12</v>
      </c>
      <c r="J6" s="107"/>
    </row>
    <row r="7" spans="1:12" ht="15.6" thickTop="1" thickBot="1" x14ac:dyDescent="0.35">
      <c r="A7" s="103"/>
      <c r="B7" s="27"/>
      <c r="C7" s="104"/>
      <c r="D7" s="104"/>
      <c r="E7" s="29"/>
      <c r="F7" s="106"/>
      <c r="G7" s="106"/>
      <c r="H7" s="30"/>
      <c r="I7" s="107"/>
      <c r="J7" s="107"/>
    </row>
    <row r="8" spans="1:12" ht="15.6" thickTop="1" thickBot="1" x14ac:dyDescent="0.35">
      <c r="A8" s="103"/>
      <c r="B8" s="31">
        <f>B7-B6</f>
        <v>0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35">
      <c r="A9" s="103"/>
      <c r="B9" s="23"/>
      <c r="C9" s="104" t="s">
        <v>12</v>
      </c>
      <c r="D9" s="104"/>
      <c r="E9" s="25"/>
      <c r="F9" s="106" t="s">
        <v>11</v>
      </c>
      <c r="G9" s="106"/>
      <c r="H9" s="47"/>
      <c r="I9" s="107" t="s">
        <v>11</v>
      </c>
      <c r="J9" s="107"/>
    </row>
    <row r="10" spans="1:12" ht="15.6" thickTop="1" thickBot="1" x14ac:dyDescent="0.35">
      <c r="A10" s="103"/>
      <c r="B10" s="27"/>
      <c r="C10" s="104"/>
      <c r="D10" s="104"/>
      <c r="E10" s="29"/>
      <c r="F10" s="106"/>
      <c r="G10" s="106"/>
      <c r="H10" s="30"/>
      <c r="I10" s="107"/>
      <c r="J10" s="107"/>
    </row>
    <row r="11" spans="1:12" ht="15.6" thickTop="1" thickBot="1" x14ac:dyDescent="0.35">
      <c r="A11" s="103"/>
      <c r="B11" s="31">
        <f>(B10-B9)</f>
        <v>0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35">
      <c r="A12" s="103"/>
      <c r="B12" s="23"/>
      <c r="C12" s="104" t="s">
        <v>11</v>
      </c>
      <c r="D12" s="104"/>
      <c r="E12" s="25"/>
      <c r="F12" s="106" t="s">
        <v>11</v>
      </c>
      <c r="G12" s="106"/>
      <c r="H12" s="47"/>
      <c r="I12" s="107" t="s">
        <v>11</v>
      </c>
      <c r="J12" s="107"/>
    </row>
    <row r="13" spans="1:12" ht="15.6" thickTop="1" thickBot="1" x14ac:dyDescent="0.35">
      <c r="A13" s="103"/>
      <c r="B13" s="27"/>
      <c r="C13" s="104"/>
      <c r="D13" s="104"/>
      <c r="E13" s="29"/>
      <c r="F13" s="106"/>
      <c r="G13" s="106"/>
      <c r="H13" s="48"/>
      <c r="I13" s="107"/>
      <c r="J13" s="107"/>
    </row>
    <row r="14" spans="1:12" ht="15.6" thickTop="1" thickBot="1" x14ac:dyDescent="0.35">
      <c r="A14" s="103"/>
      <c r="B14" s="31">
        <f>(B13-B12)</f>
        <v>0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100"/>
    </row>
    <row r="15" spans="1:12" ht="15" customHeight="1" thickTop="1" thickBot="1" x14ac:dyDescent="0.35">
      <c r="A15" s="103"/>
      <c r="B15" s="23"/>
      <c r="C15" s="104" t="s">
        <v>11</v>
      </c>
      <c r="D15" s="104"/>
      <c r="E15" s="25"/>
      <c r="F15" s="106" t="s">
        <v>11</v>
      </c>
      <c r="G15" s="106"/>
      <c r="H15" s="26"/>
      <c r="I15" s="107" t="s">
        <v>11</v>
      </c>
      <c r="J15" s="107"/>
    </row>
    <row r="16" spans="1:12" ht="15.6" thickTop="1" thickBot="1" x14ac:dyDescent="0.35">
      <c r="A16" s="103"/>
      <c r="B16" s="27"/>
      <c r="C16" s="104"/>
      <c r="D16" s="104"/>
      <c r="E16" s="29"/>
      <c r="F16" s="106"/>
      <c r="G16" s="106"/>
      <c r="H16" s="30"/>
      <c r="I16" s="107"/>
      <c r="J16" s="107"/>
    </row>
    <row r="17" spans="1:10" ht="15.6" thickTop="1" thickBot="1" x14ac:dyDescent="0.35">
      <c r="A17" s="103"/>
      <c r="B17" s="31">
        <f>(B16-B15)</f>
        <v>0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35">
      <c r="A18" s="103"/>
      <c r="B18" s="23"/>
      <c r="C18" s="104" t="s">
        <v>11</v>
      </c>
      <c r="D18" s="104"/>
      <c r="E18" s="25"/>
      <c r="F18" s="106" t="s">
        <v>11</v>
      </c>
      <c r="G18" s="106"/>
      <c r="H18" s="47"/>
      <c r="I18" s="107" t="s">
        <v>11</v>
      </c>
      <c r="J18" s="107"/>
    </row>
    <row r="19" spans="1:10" ht="15.6" thickTop="1" thickBot="1" x14ac:dyDescent="0.35">
      <c r="A19" s="103"/>
      <c r="B19" s="27"/>
      <c r="C19" s="104"/>
      <c r="D19" s="104"/>
      <c r="E19" s="29"/>
      <c r="F19" s="106"/>
      <c r="G19" s="106"/>
      <c r="H19" s="30"/>
      <c r="I19" s="107"/>
      <c r="J19" s="107"/>
    </row>
    <row r="20" spans="1:10" ht="15.6" thickTop="1" thickBot="1" x14ac:dyDescent="0.35">
      <c r="A20" s="103"/>
      <c r="B20" s="31">
        <f>(B19-B18)</f>
        <v>0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35">
      <c r="A21" s="103"/>
      <c r="B21" s="23"/>
      <c r="C21" s="104" t="s">
        <v>11</v>
      </c>
      <c r="D21" s="104"/>
      <c r="E21" s="25"/>
      <c r="F21" s="106" t="s">
        <v>11</v>
      </c>
      <c r="G21" s="106"/>
      <c r="H21" s="26"/>
      <c r="I21" s="107" t="s">
        <v>11</v>
      </c>
      <c r="J21" s="107"/>
    </row>
    <row r="22" spans="1:10" ht="15.6" thickTop="1" thickBot="1" x14ac:dyDescent="0.35">
      <c r="A22" s="103"/>
      <c r="B22" s="27"/>
      <c r="C22" s="104"/>
      <c r="D22" s="104"/>
      <c r="E22" s="29"/>
      <c r="F22" s="106"/>
      <c r="G22" s="106"/>
      <c r="H22" s="48"/>
      <c r="I22" s="107"/>
      <c r="J22" s="107"/>
    </row>
    <row r="23" spans="1:10" ht="15.6" thickTop="1" thickBot="1" x14ac:dyDescent="0.35">
      <c r="A23" s="103"/>
      <c r="B23" s="31">
        <f>(B22-B21)</f>
        <v>0</v>
      </c>
      <c r="C23" s="32"/>
      <c r="D23" s="33"/>
      <c r="E23" s="37">
        <f>E22-E21</f>
        <v>0</v>
      </c>
      <c r="F23" s="38"/>
      <c r="G23" s="39"/>
      <c r="H23" s="51">
        <f>H22-H21</f>
        <v>0</v>
      </c>
      <c r="I23" s="51"/>
      <c r="J23" s="99"/>
    </row>
    <row r="24" spans="1:10" ht="15" customHeight="1" thickTop="1" thickBot="1" x14ac:dyDescent="0.35">
      <c r="A24" s="103"/>
      <c r="B24" s="23"/>
      <c r="C24" s="104" t="s">
        <v>11</v>
      </c>
      <c r="D24" s="104"/>
      <c r="E24" s="25"/>
      <c r="F24" s="106" t="s">
        <v>11</v>
      </c>
      <c r="G24" s="106"/>
      <c r="H24" s="26"/>
      <c r="I24" s="107" t="s">
        <v>11</v>
      </c>
      <c r="J24" s="107"/>
    </row>
    <row r="25" spans="1:10" ht="15.6" thickTop="1" thickBot="1" x14ac:dyDescent="0.35">
      <c r="A25" s="103"/>
      <c r="B25" s="27"/>
      <c r="C25" s="104"/>
      <c r="D25" s="104"/>
      <c r="E25" s="29"/>
      <c r="F25" s="106"/>
      <c r="G25" s="106"/>
      <c r="H25" s="30"/>
      <c r="I25" s="107"/>
      <c r="J25" s="107"/>
    </row>
    <row r="26" spans="1:10" ht="15.6" thickTop="1" thickBot="1" x14ac:dyDescent="0.35">
      <c r="A26" s="103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35">
      <c r="A27" s="103"/>
      <c r="B27" s="23"/>
      <c r="C27" s="104" t="s">
        <v>11</v>
      </c>
      <c r="D27" s="104"/>
      <c r="E27" s="25"/>
      <c r="F27" s="106" t="s">
        <v>11</v>
      </c>
      <c r="G27" s="106"/>
      <c r="H27" s="47"/>
      <c r="I27" s="107" t="s">
        <v>11</v>
      </c>
      <c r="J27" s="107"/>
    </row>
    <row r="28" spans="1:10" ht="15.6" thickTop="1" thickBot="1" x14ac:dyDescent="0.35">
      <c r="A28" s="103"/>
      <c r="B28" s="27"/>
      <c r="C28" s="104"/>
      <c r="D28" s="104"/>
      <c r="E28" s="29"/>
      <c r="F28" s="106"/>
      <c r="G28" s="106"/>
      <c r="H28" s="30"/>
      <c r="I28" s="107"/>
      <c r="J28" s="107"/>
    </row>
    <row r="29" spans="1:10" ht="15.6" thickTop="1" thickBot="1" x14ac:dyDescent="0.35">
      <c r="A29" s="103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35">
      <c r="A30" s="103"/>
      <c r="B30" s="23"/>
      <c r="C30" s="104" t="s">
        <v>11</v>
      </c>
      <c r="D30" s="104"/>
      <c r="E30" s="25"/>
      <c r="F30" s="106" t="s">
        <v>11</v>
      </c>
      <c r="G30" s="106"/>
      <c r="H30" s="26"/>
      <c r="I30" s="107" t="s">
        <v>11</v>
      </c>
      <c r="J30" s="107"/>
    </row>
    <row r="31" spans="1:10" ht="15.6" thickTop="1" thickBot="1" x14ac:dyDescent="0.35">
      <c r="A31" s="103"/>
      <c r="B31" s="27"/>
      <c r="C31" s="104"/>
      <c r="D31" s="104"/>
      <c r="E31" s="29"/>
      <c r="F31" s="106"/>
      <c r="G31" s="106"/>
      <c r="H31" s="48"/>
      <c r="I31" s="107"/>
      <c r="J31" s="107"/>
    </row>
    <row r="32" spans="1:10" ht="15.6" thickTop="1" thickBot="1" x14ac:dyDescent="0.35">
      <c r="A32" s="103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99"/>
    </row>
    <row r="33" spans="1:10" ht="15" customHeight="1" thickTop="1" thickBot="1" x14ac:dyDescent="0.35">
      <c r="A33" s="103"/>
      <c r="B33" s="23"/>
      <c r="C33" s="104" t="s">
        <v>11</v>
      </c>
      <c r="D33" s="104"/>
      <c r="E33" s="25"/>
      <c r="F33" s="106" t="s">
        <v>11</v>
      </c>
      <c r="G33" s="106"/>
      <c r="H33" s="26"/>
      <c r="I33" s="107" t="s">
        <v>11</v>
      </c>
      <c r="J33" s="107"/>
    </row>
    <row r="34" spans="1:10" ht="15.6" thickTop="1" thickBot="1" x14ac:dyDescent="0.35">
      <c r="A34" s="103"/>
      <c r="B34" s="27"/>
      <c r="C34" s="104"/>
      <c r="D34" s="104"/>
      <c r="E34" s="29"/>
      <c r="F34" s="106"/>
      <c r="G34" s="106"/>
      <c r="H34" s="30"/>
      <c r="I34" s="107"/>
      <c r="J34" s="107"/>
    </row>
    <row r="35" spans="1:10" ht="15.6" thickTop="1" thickBot="1" x14ac:dyDescent="0.35">
      <c r="A35" s="103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35">
      <c r="A36" s="103"/>
      <c r="B36" s="23"/>
      <c r="C36" s="104" t="s">
        <v>11</v>
      </c>
      <c r="D36" s="104"/>
      <c r="E36" s="25"/>
      <c r="F36" s="106" t="s">
        <v>11</v>
      </c>
      <c r="G36" s="106"/>
      <c r="H36" s="47"/>
      <c r="I36" s="107" t="s">
        <v>11</v>
      </c>
      <c r="J36" s="107"/>
    </row>
    <row r="37" spans="1:10" ht="15.6" thickTop="1" thickBot="1" x14ac:dyDescent="0.35">
      <c r="A37" s="103"/>
      <c r="B37" s="27"/>
      <c r="C37" s="104"/>
      <c r="D37" s="104"/>
      <c r="E37" s="29"/>
      <c r="F37" s="106"/>
      <c r="G37" s="106"/>
      <c r="H37" s="30"/>
      <c r="I37" s="107"/>
      <c r="J37" s="107"/>
    </row>
    <row r="38" spans="1:10" ht="15.6" thickTop="1" thickBot="1" x14ac:dyDescent="0.35">
      <c r="A38" s="103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35">
      <c r="A39" s="103"/>
      <c r="B39" s="23"/>
      <c r="C39" s="104" t="s">
        <v>11</v>
      </c>
      <c r="D39" s="104"/>
      <c r="E39" s="25"/>
      <c r="F39" s="106" t="s">
        <v>11</v>
      </c>
      <c r="G39" s="106"/>
      <c r="H39" s="26"/>
      <c r="I39" s="107" t="s">
        <v>11</v>
      </c>
      <c r="J39" s="107"/>
    </row>
    <row r="40" spans="1:10" ht="15.6" thickTop="1" thickBot="1" x14ac:dyDescent="0.35">
      <c r="A40" s="103"/>
      <c r="B40" s="27"/>
      <c r="C40" s="104"/>
      <c r="D40" s="104"/>
      <c r="E40" s="29"/>
      <c r="F40" s="106"/>
      <c r="G40" s="106"/>
      <c r="H40" s="48"/>
      <c r="I40" s="107"/>
      <c r="J40" s="107"/>
    </row>
    <row r="41" spans="1:10" ht="15.6" thickTop="1" thickBot="1" x14ac:dyDescent="0.35">
      <c r="A41" s="103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99"/>
    </row>
    <row r="42" spans="1:10" ht="15" thickTop="1" x14ac:dyDescent="0.3"/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Vorlage</vt:lpstr>
      <vt:lpstr>Sprint_1</vt:lpstr>
      <vt:lpstr>Sprint_2</vt:lpstr>
      <vt:lpstr>Sprint_3</vt:lpstr>
      <vt:lpstr>Sprint_4</vt:lpstr>
      <vt:lpstr>Sprint_5</vt:lpstr>
      <vt:lpstr>Sprint_6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Fragon</cp:lastModifiedBy>
  <cp:revision>3</cp:revision>
  <dcterms:created xsi:type="dcterms:W3CDTF">2015-06-05T18:19:34Z</dcterms:created>
  <dcterms:modified xsi:type="dcterms:W3CDTF">2022-03-07T15:26:56Z</dcterms:modified>
  <cp:category/>
  <cp:contentStatus/>
</cp:coreProperties>
</file>