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D08DE479-68E5-472F-A800-C77468E060EE}" xr6:coauthVersionLast="47" xr6:coauthVersionMax="47" xr10:uidLastSave="{00000000-0000-0000-0000-000000000000}"/>
  <bookViews>
    <workbookView xWindow="-108" yWindow="-108" windowWidth="23256" windowHeight="12456" tabRatio="756" firstSheet="1" activeTab="13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1" r:id="rId11"/>
    <sheet name="Sprint_10" sheetId="12" r:id="rId12"/>
    <sheet name="Sprint_11" sheetId="13" r:id="rId13"/>
    <sheet name="Sprint_12" sheetId="14" r:id="rId1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" i="14" l="1"/>
  <c r="J2" i="14"/>
  <c r="G2" i="14"/>
  <c r="D2" i="14"/>
  <c r="K161" i="14"/>
  <c r="H161" i="14"/>
  <c r="E161" i="14"/>
  <c r="B161" i="14"/>
  <c r="K158" i="14"/>
  <c r="H158" i="14"/>
  <c r="E158" i="14"/>
  <c r="B158" i="14"/>
  <c r="K155" i="14"/>
  <c r="H155" i="14"/>
  <c r="E155" i="14"/>
  <c r="B155" i="14"/>
  <c r="K152" i="14"/>
  <c r="H152" i="14"/>
  <c r="E152" i="14"/>
  <c r="B152" i="14"/>
  <c r="K149" i="14"/>
  <c r="H149" i="14"/>
  <c r="E149" i="14"/>
  <c r="B149" i="14"/>
  <c r="K146" i="14"/>
  <c r="H146" i="14"/>
  <c r="E146" i="14"/>
  <c r="B146" i="14"/>
  <c r="K143" i="14"/>
  <c r="H143" i="14"/>
  <c r="E143" i="14"/>
  <c r="B143" i="14"/>
  <c r="K140" i="14"/>
  <c r="H140" i="14"/>
  <c r="E140" i="14"/>
  <c r="B140" i="14"/>
  <c r="K137" i="14"/>
  <c r="H137" i="14"/>
  <c r="E137" i="14"/>
  <c r="B137" i="14"/>
  <c r="K134" i="14"/>
  <c r="H134" i="14"/>
  <c r="E134" i="14"/>
  <c r="B134" i="14"/>
  <c r="K131" i="14"/>
  <c r="H131" i="14"/>
  <c r="E131" i="14"/>
  <c r="B131" i="14"/>
  <c r="K128" i="14"/>
  <c r="H128" i="14"/>
  <c r="E128" i="14"/>
  <c r="B128" i="14"/>
  <c r="K125" i="14"/>
  <c r="H125" i="14"/>
  <c r="E125" i="14"/>
  <c r="B125" i="14"/>
  <c r="K122" i="14"/>
  <c r="H122" i="14"/>
  <c r="E122" i="14"/>
  <c r="B122" i="14"/>
  <c r="K119" i="14"/>
  <c r="H119" i="14"/>
  <c r="E119" i="14"/>
  <c r="B119" i="14"/>
  <c r="K116" i="14"/>
  <c r="H116" i="14"/>
  <c r="E116" i="14"/>
  <c r="B116" i="14"/>
  <c r="K113" i="14"/>
  <c r="H113" i="14"/>
  <c r="E113" i="14"/>
  <c r="B113" i="14"/>
  <c r="K110" i="14"/>
  <c r="H110" i="14"/>
  <c r="E110" i="14"/>
  <c r="B110" i="14"/>
  <c r="K107" i="14"/>
  <c r="H107" i="14"/>
  <c r="E107" i="14"/>
  <c r="B107" i="14"/>
  <c r="K104" i="14"/>
  <c r="H104" i="14"/>
  <c r="E104" i="14"/>
  <c r="B104" i="14"/>
  <c r="K101" i="14"/>
  <c r="H101" i="14"/>
  <c r="E101" i="14"/>
  <c r="B101" i="14"/>
  <c r="K98" i="14"/>
  <c r="H98" i="14"/>
  <c r="E98" i="14"/>
  <c r="B98" i="14"/>
  <c r="K95" i="14"/>
  <c r="H95" i="14"/>
  <c r="E95" i="14"/>
  <c r="B95" i="14"/>
  <c r="K92" i="14"/>
  <c r="H92" i="14"/>
  <c r="E92" i="14"/>
  <c r="B92" i="14"/>
  <c r="K89" i="14"/>
  <c r="H89" i="14"/>
  <c r="E89" i="14"/>
  <c r="B89" i="14"/>
  <c r="K86" i="14"/>
  <c r="H86" i="14"/>
  <c r="E86" i="14"/>
  <c r="B86" i="14"/>
  <c r="K83" i="14"/>
  <c r="H83" i="14"/>
  <c r="E83" i="14"/>
  <c r="B83" i="14"/>
  <c r="K80" i="14"/>
  <c r="H80" i="14"/>
  <c r="E80" i="14"/>
  <c r="B80" i="14"/>
  <c r="K77" i="14"/>
  <c r="H77" i="14"/>
  <c r="E77" i="14"/>
  <c r="B77" i="14"/>
  <c r="K74" i="14"/>
  <c r="H74" i="14"/>
  <c r="E74" i="14"/>
  <c r="B74" i="14"/>
  <c r="K71" i="14"/>
  <c r="H71" i="14"/>
  <c r="E71" i="14"/>
  <c r="B71" i="14"/>
  <c r="K68" i="14"/>
  <c r="H68" i="14"/>
  <c r="E68" i="14"/>
  <c r="B68" i="14"/>
  <c r="K65" i="14"/>
  <c r="H65" i="14"/>
  <c r="E65" i="14"/>
  <c r="B65" i="14"/>
  <c r="K62" i="14"/>
  <c r="H62" i="14"/>
  <c r="E62" i="14"/>
  <c r="B62" i="14"/>
  <c r="K59" i="14"/>
  <c r="H59" i="14"/>
  <c r="E59" i="14"/>
  <c r="B59" i="14"/>
  <c r="K56" i="14"/>
  <c r="H56" i="14"/>
  <c r="E56" i="14"/>
  <c r="B56" i="14"/>
  <c r="K53" i="14"/>
  <c r="H53" i="14"/>
  <c r="E53" i="14"/>
  <c r="B53" i="14"/>
  <c r="K50" i="14"/>
  <c r="H50" i="14"/>
  <c r="E50" i="14"/>
  <c r="B50" i="14"/>
  <c r="K47" i="14"/>
  <c r="H47" i="14"/>
  <c r="E47" i="14"/>
  <c r="B47" i="14"/>
  <c r="K44" i="14"/>
  <c r="H44" i="14"/>
  <c r="E44" i="14"/>
  <c r="B44" i="14"/>
  <c r="K41" i="14"/>
  <c r="H41" i="14"/>
  <c r="E41" i="14"/>
  <c r="B41" i="14"/>
  <c r="K38" i="14"/>
  <c r="H38" i="14"/>
  <c r="E38" i="14"/>
  <c r="B38" i="14"/>
  <c r="K35" i="14"/>
  <c r="H35" i="14"/>
  <c r="E35" i="14"/>
  <c r="B35" i="14"/>
  <c r="K32" i="14"/>
  <c r="H32" i="14"/>
  <c r="E32" i="14"/>
  <c r="B32" i="14"/>
  <c r="K29" i="14"/>
  <c r="H29" i="14"/>
  <c r="E29" i="14"/>
  <c r="B29" i="14"/>
  <c r="K26" i="14"/>
  <c r="H26" i="14"/>
  <c r="E26" i="14"/>
  <c r="B26" i="14"/>
  <c r="K23" i="14"/>
  <c r="H23" i="14"/>
  <c r="E23" i="14"/>
  <c r="B23" i="14"/>
  <c r="K20" i="14"/>
  <c r="H20" i="14"/>
  <c r="E20" i="14"/>
  <c r="B20" i="14"/>
  <c r="K17" i="14"/>
  <c r="H17" i="14"/>
  <c r="E17" i="14"/>
  <c r="B17" i="14"/>
  <c r="K14" i="14"/>
  <c r="H14" i="14"/>
  <c r="E14" i="14"/>
  <c r="B14" i="14"/>
  <c r="K11" i="14"/>
  <c r="H11" i="14"/>
  <c r="E11" i="14"/>
  <c r="B11" i="14"/>
  <c r="K8" i="14"/>
  <c r="H8" i="14"/>
  <c r="E8" i="14"/>
  <c r="B8" i="14"/>
  <c r="K5" i="14"/>
  <c r="H5" i="14"/>
  <c r="I2" i="14" s="1" a="1"/>
  <c r="I2" i="14" s="1"/>
  <c r="E5" i="14"/>
  <c r="F2" i="14" s="1" a="1"/>
  <c r="F2" i="14" s="1"/>
  <c r="B5" i="14"/>
  <c r="L2" i="14" a="1"/>
  <c r="L2" i="14" s="1"/>
  <c r="C2" i="14" a="1"/>
  <c r="C2" i="14" s="1"/>
  <c r="B5" i="1"/>
  <c r="C2" i="1" s="1" a="1"/>
  <c r="C2" i="1" s="1"/>
  <c r="E5" i="1"/>
  <c r="F2" i="1" s="1" a="1"/>
  <c r="F2" i="1" s="1"/>
  <c r="G2" i="1" s="1"/>
  <c r="H5" i="1"/>
  <c r="I2" i="1" s="1" a="1"/>
  <c r="I2" i="1" s="1"/>
  <c r="J2" i="1" s="1"/>
  <c r="K5" i="1"/>
  <c r="L2" i="1" s="1" a="1"/>
  <c r="L2" i="1" s="1"/>
  <c r="M2" i="1" s="1"/>
  <c r="B8" i="1"/>
  <c r="E8" i="1"/>
  <c r="H8" i="1"/>
  <c r="K8" i="1"/>
  <c r="B11" i="1"/>
  <c r="E11" i="1"/>
  <c r="H11" i="1"/>
  <c r="K11" i="1"/>
  <c r="B14" i="1"/>
  <c r="E14" i="1"/>
  <c r="H14" i="1"/>
  <c r="K14" i="1"/>
  <c r="B17" i="1"/>
  <c r="E17" i="1"/>
  <c r="H17" i="1"/>
  <c r="K17" i="1"/>
  <c r="B20" i="1"/>
  <c r="E20" i="1"/>
  <c r="H20" i="1"/>
  <c r="K20" i="1"/>
  <c r="B23" i="1"/>
  <c r="E23" i="1"/>
  <c r="H23" i="1"/>
  <c r="K23" i="1"/>
  <c r="B26" i="1"/>
  <c r="E26" i="1"/>
  <c r="H26" i="1"/>
  <c r="K26" i="1"/>
  <c r="B29" i="1"/>
  <c r="E29" i="1"/>
  <c r="H29" i="1"/>
  <c r="K29" i="1"/>
  <c r="B32" i="1"/>
  <c r="E32" i="1"/>
  <c r="H32" i="1"/>
  <c r="K32" i="1"/>
  <c r="B35" i="1"/>
  <c r="E35" i="1"/>
  <c r="H35" i="1"/>
  <c r="K35" i="1"/>
  <c r="B38" i="1"/>
  <c r="E38" i="1"/>
  <c r="H38" i="1"/>
  <c r="K38" i="1"/>
  <c r="B41" i="1"/>
  <c r="E41" i="1"/>
  <c r="H41" i="1"/>
  <c r="K41" i="1"/>
  <c r="B44" i="1"/>
  <c r="E44" i="1"/>
  <c r="H44" i="1"/>
  <c r="K44" i="1"/>
  <c r="B47" i="1"/>
  <c r="E47" i="1"/>
  <c r="H47" i="1"/>
  <c r="K47" i="1"/>
  <c r="B50" i="1"/>
  <c r="E50" i="1"/>
  <c r="H50" i="1"/>
  <c r="K50" i="1"/>
  <c r="B53" i="1"/>
  <c r="E53" i="1"/>
  <c r="H53" i="1"/>
  <c r="K53" i="1"/>
  <c r="B56" i="1"/>
  <c r="E56" i="1"/>
  <c r="H56" i="1"/>
  <c r="K56" i="1"/>
  <c r="B59" i="1"/>
  <c r="E59" i="1"/>
  <c r="H59" i="1"/>
  <c r="K59" i="1"/>
  <c r="B62" i="1"/>
  <c r="E62" i="1"/>
  <c r="H62" i="1"/>
  <c r="K62" i="1"/>
  <c r="B65" i="1"/>
  <c r="E65" i="1"/>
  <c r="H65" i="1"/>
  <c r="K65" i="1"/>
  <c r="B68" i="1"/>
  <c r="E68" i="1"/>
  <c r="H68" i="1"/>
  <c r="K68" i="1"/>
  <c r="B71" i="1"/>
  <c r="E71" i="1"/>
  <c r="H71" i="1"/>
  <c r="K71" i="1"/>
  <c r="B74" i="1"/>
  <c r="E74" i="1"/>
  <c r="H74" i="1"/>
  <c r="K74" i="1"/>
  <c r="B77" i="1"/>
  <c r="E77" i="1"/>
  <c r="H77" i="1"/>
  <c r="K77" i="1"/>
  <c r="B80" i="1"/>
  <c r="E80" i="1"/>
  <c r="H80" i="1"/>
  <c r="K80" i="1"/>
  <c r="B83" i="1"/>
  <c r="E83" i="1"/>
  <c r="H83" i="1"/>
  <c r="K83" i="1"/>
  <c r="B86" i="1"/>
  <c r="E86" i="1"/>
  <c r="H86" i="1"/>
  <c r="K86" i="1"/>
  <c r="B89" i="1"/>
  <c r="E89" i="1"/>
  <c r="H89" i="1"/>
  <c r="K89" i="1"/>
  <c r="B92" i="1"/>
  <c r="E92" i="1"/>
  <c r="H92" i="1"/>
  <c r="K92" i="1"/>
  <c r="B95" i="1"/>
  <c r="E95" i="1"/>
  <c r="H95" i="1"/>
  <c r="K95" i="1"/>
  <c r="B98" i="1"/>
  <c r="E98" i="1"/>
  <c r="H98" i="1"/>
  <c r="K98" i="1"/>
  <c r="B101" i="1"/>
  <c r="E101" i="1"/>
  <c r="H101" i="1"/>
  <c r="K101" i="1"/>
  <c r="B104" i="1"/>
  <c r="E104" i="1"/>
  <c r="H104" i="1"/>
  <c r="K104" i="1"/>
  <c r="B107" i="1"/>
  <c r="E107" i="1"/>
  <c r="H107" i="1"/>
  <c r="K107" i="1"/>
  <c r="B110" i="1"/>
  <c r="E110" i="1"/>
  <c r="H110" i="1"/>
  <c r="K110" i="1"/>
  <c r="B113" i="1"/>
  <c r="E113" i="1"/>
  <c r="H113" i="1"/>
  <c r="K113" i="1"/>
  <c r="B116" i="1"/>
  <c r="E116" i="1"/>
  <c r="H116" i="1"/>
  <c r="K116" i="1"/>
  <c r="B119" i="1"/>
  <c r="E119" i="1"/>
  <c r="H119" i="1"/>
  <c r="K119" i="1"/>
  <c r="B122" i="1"/>
  <c r="E122" i="1"/>
  <c r="H122" i="1"/>
  <c r="K122" i="1"/>
  <c r="B125" i="1"/>
  <c r="E125" i="1"/>
  <c r="H125" i="1"/>
  <c r="K125" i="1"/>
  <c r="B128" i="1"/>
  <c r="E128" i="1"/>
  <c r="H128" i="1"/>
  <c r="K128" i="1"/>
  <c r="B131" i="1"/>
  <c r="E131" i="1"/>
  <c r="H131" i="1"/>
  <c r="K131" i="1"/>
  <c r="B134" i="1"/>
  <c r="E134" i="1"/>
  <c r="H134" i="1"/>
  <c r="K134" i="1"/>
  <c r="B137" i="1"/>
  <c r="E137" i="1"/>
  <c r="H137" i="1"/>
  <c r="K137" i="1"/>
  <c r="B140" i="1"/>
  <c r="E140" i="1"/>
  <c r="H140" i="1"/>
  <c r="K140" i="1"/>
  <c r="B143" i="1"/>
  <c r="E143" i="1"/>
  <c r="H143" i="1"/>
  <c r="K143" i="1"/>
  <c r="B146" i="1"/>
  <c r="E146" i="1"/>
  <c r="H146" i="1"/>
  <c r="K146" i="1"/>
  <c r="B149" i="1"/>
  <c r="E149" i="1"/>
  <c r="H149" i="1"/>
  <c r="K149" i="1"/>
  <c r="B152" i="1"/>
  <c r="E152" i="1"/>
  <c r="H152" i="1"/>
  <c r="K152" i="1"/>
  <c r="B155" i="1"/>
  <c r="E155" i="1"/>
  <c r="H155" i="1"/>
  <c r="K155" i="1"/>
  <c r="B158" i="1"/>
  <c r="E158" i="1"/>
  <c r="H158" i="1"/>
  <c r="K158" i="1"/>
  <c r="B161" i="1"/>
  <c r="E161" i="1"/>
  <c r="H161" i="1"/>
  <c r="K161" i="1"/>
  <c r="M2" i="13"/>
  <c r="G2" i="13"/>
  <c r="M2" i="12"/>
  <c r="J2" i="12"/>
  <c r="D2" i="12"/>
  <c r="G2" i="12"/>
  <c r="K161" i="13"/>
  <c r="H161" i="13"/>
  <c r="E161" i="13"/>
  <c r="B161" i="13"/>
  <c r="K158" i="13"/>
  <c r="H158" i="13"/>
  <c r="E158" i="13"/>
  <c r="B158" i="13"/>
  <c r="K155" i="13"/>
  <c r="H155" i="13"/>
  <c r="E155" i="13"/>
  <c r="B155" i="13"/>
  <c r="K152" i="13"/>
  <c r="H152" i="13"/>
  <c r="E152" i="13"/>
  <c r="B152" i="13"/>
  <c r="K149" i="13"/>
  <c r="H149" i="13"/>
  <c r="E149" i="13"/>
  <c r="B149" i="13"/>
  <c r="K146" i="13"/>
  <c r="H146" i="13"/>
  <c r="E146" i="13"/>
  <c r="B146" i="13"/>
  <c r="K143" i="13"/>
  <c r="H143" i="13"/>
  <c r="E143" i="13"/>
  <c r="B143" i="13"/>
  <c r="K140" i="13"/>
  <c r="H140" i="13"/>
  <c r="E140" i="13"/>
  <c r="B140" i="13"/>
  <c r="K137" i="13"/>
  <c r="H137" i="13"/>
  <c r="E137" i="13"/>
  <c r="B137" i="13"/>
  <c r="K134" i="13"/>
  <c r="H134" i="13"/>
  <c r="E134" i="13"/>
  <c r="B134" i="13"/>
  <c r="K131" i="13"/>
  <c r="H131" i="13"/>
  <c r="E131" i="13"/>
  <c r="B131" i="13"/>
  <c r="K128" i="13"/>
  <c r="H128" i="13"/>
  <c r="E128" i="13"/>
  <c r="B128" i="13"/>
  <c r="K125" i="13"/>
  <c r="H125" i="13"/>
  <c r="E125" i="13"/>
  <c r="B125" i="13"/>
  <c r="K122" i="13"/>
  <c r="H122" i="13"/>
  <c r="E122" i="13"/>
  <c r="B122" i="13"/>
  <c r="K119" i="13"/>
  <c r="H119" i="13"/>
  <c r="E119" i="13"/>
  <c r="B119" i="13"/>
  <c r="K116" i="13"/>
  <c r="H116" i="13"/>
  <c r="E116" i="13"/>
  <c r="B116" i="13"/>
  <c r="K113" i="13"/>
  <c r="H113" i="13"/>
  <c r="E113" i="13"/>
  <c r="B113" i="13"/>
  <c r="K110" i="13"/>
  <c r="H110" i="13"/>
  <c r="E110" i="13"/>
  <c r="B110" i="13"/>
  <c r="K107" i="13"/>
  <c r="H107" i="13"/>
  <c r="E107" i="13"/>
  <c r="B107" i="13"/>
  <c r="K104" i="13"/>
  <c r="H104" i="13"/>
  <c r="E104" i="13"/>
  <c r="B104" i="13"/>
  <c r="K101" i="13"/>
  <c r="H101" i="13"/>
  <c r="E101" i="13"/>
  <c r="B101" i="13"/>
  <c r="K98" i="13"/>
  <c r="H98" i="13"/>
  <c r="E98" i="13"/>
  <c r="B98" i="13"/>
  <c r="K95" i="13"/>
  <c r="H95" i="13"/>
  <c r="E95" i="13"/>
  <c r="B95" i="13"/>
  <c r="K92" i="13"/>
  <c r="H92" i="13"/>
  <c r="E92" i="13"/>
  <c r="B92" i="13"/>
  <c r="K89" i="13"/>
  <c r="H89" i="13"/>
  <c r="E89" i="13"/>
  <c r="B89" i="13"/>
  <c r="K86" i="13"/>
  <c r="H86" i="13"/>
  <c r="E86" i="13"/>
  <c r="B86" i="13"/>
  <c r="K83" i="13"/>
  <c r="H83" i="13"/>
  <c r="E83" i="13"/>
  <c r="B83" i="13"/>
  <c r="K80" i="13"/>
  <c r="H80" i="13"/>
  <c r="E80" i="13"/>
  <c r="B80" i="13"/>
  <c r="K77" i="13"/>
  <c r="H77" i="13"/>
  <c r="E77" i="13"/>
  <c r="B77" i="13"/>
  <c r="K74" i="13"/>
  <c r="H74" i="13"/>
  <c r="E74" i="13"/>
  <c r="B74" i="13"/>
  <c r="K71" i="13"/>
  <c r="H71" i="13"/>
  <c r="E71" i="13"/>
  <c r="B71" i="13"/>
  <c r="K68" i="13"/>
  <c r="H68" i="13"/>
  <c r="E68" i="13"/>
  <c r="B68" i="13"/>
  <c r="K65" i="13"/>
  <c r="H65" i="13"/>
  <c r="E65" i="13"/>
  <c r="B65" i="13"/>
  <c r="K62" i="13"/>
  <c r="H62" i="13"/>
  <c r="E62" i="13"/>
  <c r="B62" i="13"/>
  <c r="K59" i="13"/>
  <c r="H59" i="13"/>
  <c r="E59" i="13"/>
  <c r="B59" i="13"/>
  <c r="K56" i="13"/>
  <c r="H56" i="13"/>
  <c r="E56" i="13"/>
  <c r="B56" i="13"/>
  <c r="K53" i="13"/>
  <c r="H53" i="13"/>
  <c r="E53" i="13"/>
  <c r="B53" i="13"/>
  <c r="K50" i="13"/>
  <c r="H50" i="13"/>
  <c r="E50" i="13"/>
  <c r="B50" i="13"/>
  <c r="K47" i="13"/>
  <c r="H47" i="13"/>
  <c r="E47" i="13"/>
  <c r="B47" i="13"/>
  <c r="K44" i="13"/>
  <c r="H44" i="13"/>
  <c r="E44" i="13"/>
  <c r="B44" i="13"/>
  <c r="K41" i="13"/>
  <c r="H41" i="13"/>
  <c r="E41" i="13"/>
  <c r="B41" i="13"/>
  <c r="K38" i="13"/>
  <c r="H38" i="13"/>
  <c r="E38" i="13"/>
  <c r="B38" i="13"/>
  <c r="K35" i="13"/>
  <c r="H35" i="13"/>
  <c r="E35" i="13"/>
  <c r="B35" i="13"/>
  <c r="K32" i="13"/>
  <c r="H32" i="13"/>
  <c r="E32" i="13"/>
  <c r="B32" i="13"/>
  <c r="K29" i="13"/>
  <c r="H29" i="13"/>
  <c r="E29" i="13"/>
  <c r="B29" i="13"/>
  <c r="K26" i="13"/>
  <c r="H26" i="13"/>
  <c r="E26" i="13"/>
  <c r="B26" i="13"/>
  <c r="K23" i="13"/>
  <c r="H23" i="13"/>
  <c r="E23" i="13"/>
  <c r="B23" i="13"/>
  <c r="K20" i="13"/>
  <c r="H20" i="13"/>
  <c r="E20" i="13"/>
  <c r="B20" i="13"/>
  <c r="K17" i="13"/>
  <c r="H17" i="13"/>
  <c r="E17" i="13"/>
  <c r="B17" i="13"/>
  <c r="K14" i="13"/>
  <c r="H14" i="13"/>
  <c r="E14" i="13"/>
  <c r="B14" i="13"/>
  <c r="K11" i="13"/>
  <c r="H11" i="13"/>
  <c r="E11" i="13"/>
  <c r="B11" i="13"/>
  <c r="K8" i="13"/>
  <c r="L2" i="13" s="1" a="1"/>
  <c r="L2" i="13" s="1"/>
  <c r="H8" i="13"/>
  <c r="I2" i="13" s="1" a="1"/>
  <c r="I2" i="13" s="1"/>
  <c r="J2" i="13" s="1"/>
  <c r="E8" i="13"/>
  <c r="B8" i="13"/>
  <c r="K5" i="13"/>
  <c r="H5" i="13"/>
  <c r="E5" i="13"/>
  <c r="B5" i="13"/>
  <c r="F2" i="13" a="1"/>
  <c r="F2" i="13" s="1"/>
  <c r="C2" i="13" a="1"/>
  <c r="C2" i="13" s="1"/>
  <c r="D2" i="13" s="1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I2" i="12" s="1" a="1"/>
  <c r="I2" i="12" s="1"/>
  <c r="E8" i="12"/>
  <c r="F2" i="12" s="1" a="1"/>
  <c r="F2" i="12" s="1"/>
  <c r="B8" i="12"/>
  <c r="K5" i="12"/>
  <c r="L2" i="12" s="1" a="1"/>
  <c r="L2" i="12" s="1"/>
  <c r="H5" i="12"/>
  <c r="E5" i="12"/>
  <c r="B5" i="12"/>
  <c r="C2" i="12" s="1" a="1"/>
  <c r="C2" i="12" s="1"/>
  <c r="K161" i="1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H8" i="11"/>
  <c r="E8" i="11"/>
  <c r="F2" i="11" s="1" a="1"/>
  <c r="F2" i="11" s="1"/>
  <c r="B8" i="11"/>
  <c r="K5" i="11"/>
  <c r="L2" i="11" s="1" a="1"/>
  <c r="L2" i="11" s="1"/>
  <c r="H5" i="11"/>
  <c r="I2" i="11" s="1" a="1"/>
  <c r="I2" i="11" s="1"/>
  <c r="E5" i="11"/>
  <c r="B5" i="11"/>
  <c r="C2" i="11" a="1"/>
  <c r="C2" i="1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H5" i="10"/>
  <c r="E5" i="10"/>
  <c r="F2" i="10" s="1" a="1"/>
  <c r="F2" i="10" s="1"/>
  <c r="G2" i="10" s="1"/>
  <c r="B5" i="10"/>
  <c r="C2" i="10" s="1" a="1"/>
  <c r="C2" i="10" s="1"/>
  <c r="L2" i="10" a="1"/>
  <c r="L2" i="10" s="1"/>
  <c r="I2" i="10" a="1"/>
  <c r="I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I2" i="9" s="1" a="1"/>
  <c r="I2" i="9" s="1"/>
  <c r="E8" i="9"/>
  <c r="B8" i="9"/>
  <c r="K5" i="9"/>
  <c r="L2" i="9" s="1" a="1"/>
  <c r="L2" i="9" s="1"/>
  <c r="H5" i="9"/>
  <c r="E5" i="9"/>
  <c r="B5" i="9"/>
  <c r="F2" i="9" a="1"/>
  <c r="F2" i="9" s="1"/>
  <c r="G2" i="9" s="1"/>
  <c r="C2" i="9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I2" i="8" s="1" a="1"/>
  <c r="I2" i="8" s="1"/>
  <c r="E26" i="8"/>
  <c r="B26" i="8"/>
  <c r="H23" i="8"/>
  <c r="E23" i="8"/>
  <c r="B23" i="8"/>
  <c r="H20" i="8"/>
  <c r="E20" i="8"/>
  <c r="B20" i="8"/>
  <c r="H17" i="8"/>
  <c r="E17" i="8"/>
  <c r="B17" i="8"/>
  <c r="H14" i="8"/>
  <c r="E14" i="8"/>
  <c r="B14" i="8"/>
  <c r="H11" i="8"/>
  <c r="E11" i="8"/>
  <c r="B11" i="8"/>
  <c r="H8" i="8"/>
  <c r="E8" i="8"/>
  <c r="F2" i="8" s="1" a="1"/>
  <c r="F2" i="8" s="1"/>
  <c r="B8" i="8"/>
  <c r="H5" i="8"/>
  <c r="E5" i="8"/>
  <c r="B5" i="8"/>
  <c r="C2" i="8" s="1" a="1"/>
  <c r="C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F2" i="7" s="1" a="1"/>
  <c r="F2" i="7" s="1"/>
  <c r="B26" i="7"/>
  <c r="H23" i="7"/>
  <c r="E23" i="7"/>
  <c r="B23" i="7"/>
  <c r="H20" i="7"/>
  <c r="E20" i="7"/>
  <c r="B20" i="7"/>
  <c r="H17" i="7"/>
  <c r="E17" i="7"/>
  <c r="B17" i="7"/>
  <c r="H14" i="7"/>
  <c r="E14" i="7"/>
  <c r="B14" i="7"/>
  <c r="H11" i="7"/>
  <c r="E11" i="7"/>
  <c r="B11" i="7"/>
  <c r="H8" i="7"/>
  <c r="E8" i="7"/>
  <c r="B8" i="7"/>
  <c r="H5" i="7"/>
  <c r="I2" i="7" s="1" a="1"/>
  <c r="I2" i="7" s="1"/>
  <c r="E5" i="7"/>
  <c r="B5" i="7"/>
  <c r="C2" i="7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H8" i="6"/>
  <c r="E8" i="6"/>
  <c r="B8" i="6"/>
  <c r="K5" i="6"/>
  <c r="L2" i="6" s="1" a="1"/>
  <c r="L2" i="6" s="1"/>
  <c r="H5" i="6"/>
  <c r="E5" i="6"/>
  <c r="F2" i="6" s="1" a="1"/>
  <c r="F2" i="6" s="1"/>
  <c r="B5" i="6"/>
  <c r="C2" i="6" s="1" a="1"/>
  <c r="C2" i="6" s="1"/>
  <c r="I2" i="6" a="1"/>
  <c r="I2" i="6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L2" i="5" s="1" a="1"/>
  <c r="L2" i="5" s="1"/>
  <c r="H5" i="5"/>
  <c r="I2" i="5" s="1" a="1"/>
  <c r="I2" i="5" s="1"/>
  <c r="E5" i="5"/>
  <c r="F2" i="5" s="1" a="1"/>
  <c r="F2" i="5" s="1"/>
  <c r="B5" i="5"/>
  <c r="C2" i="5" a="1"/>
  <c r="C2" i="5"/>
  <c r="O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E5" i="4"/>
  <c r="F2" i="4" s="1" a="1"/>
  <c r="F2" i="4" s="1"/>
  <c r="B5" i="4"/>
  <c r="C2" i="4" s="1" a="1"/>
  <c r="C2" i="4" s="1"/>
  <c r="I2" i="4" a="1"/>
  <c r="I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E10" i="3"/>
  <c r="B10" i="3"/>
  <c r="K7" i="3"/>
  <c r="H7" i="3"/>
  <c r="I1" i="3" s="1" a="1"/>
  <c r="I1" i="3" s="1"/>
  <c r="E7" i="3"/>
  <c r="B7" i="3"/>
  <c r="K4" i="3"/>
  <c r="H4" i="3"/>
  <c r="E4" i="3"/>
  <c r="F1" i="3" s="1" a="1"/>
  <c r="F1" i="3" s="1"/>
  <c r="B4" i="3"/>
  <c r="C1" i="3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G1" i="2" s="1" a="1"/>
  <c r="G1" i="2" s="1"/>
  <c r="J1" i="3" s="1" a="1"/>
  <c r="J1" i="3" s="1"/>
  <c r="D4" i="2"/>
  <c r="B4" i="2"/>
  <c r="C1" i="2" s="1" a="1"/>
  <c r="C1" i="2" s="1"/>
  <c r="D1" i="3" s="1" a="1"/>
  <c r="D1" i="3" s="1"/>
  <c r="I1" i="2" a="1"/>
  <c r="I1" i="2" s="1"/>
  <c r="E1" i="2" a="1"/>
  <c r="E1" i="2"/>
  <c r="G1" i="3" s="1" a="1"/>
  <c r="G1" i="3" s="1"/>
  <c r="O2" i="14" l="1"/>
  <c r="O3" i="14"/>
  <c r="D2" i="1"/>
  <c r="O3" i="1" s="1"/>
  <c r="O2" i="1"/>
  <c r="D2" i="4"/>
  <c r="B30" i="4"/>
  <c r="L2" i="7"/>
  <c r="L2" i="8"/>
  <c r="G2" i="4"/>
  <c r="O2" i="13"/>
  <c r="O2" i="10"/>
  <c r="O2" i="12"/>
  <c r="M1" i="3" a="1"/>
  <c r="M1" i="3" s="1"/>
  <c r="M2" i="4" s="1"/>
  <c r="M2" i="5" s="1"/>
  <c r="M2" i="6" s="1"/>
  <c r="J2" i="7" s="1"/>
  <c r="G2" i="11"/>
  <c r="O2" i="9"/>
  <c r="O2" i="6"/>
  <c r="J2" i="4"/>
  <c r="J2" i="5" s="1"/>
  <c r="J2" i="6" s="1"/>
  <c r="G2" i="7" s="1"/>
  <c r="G2" i="5"/>
  <c r="G2" i="6" s="1"/>
  <c r="O2" i="11"/>
  <c r="L1" i="3" a="1"/>
  <c r="L1" i="3" s="1"/>
  <c r="D2" i="5"/>
  <c r="D2" i="6" s="1"/>
  <c r="M2" i="9" l="1"/>
  <c r="J2" i="8"/>
  <c r="O3" i="6"/>
  <c r="D2" i="7"/>
  <c r="G2" i="8"/>
  <c r="J2" i="9"/>
  <c r="B31" i="4"/>
  <c r="O3" i="5"/>
  <c r="J2" i="10" l="1"/>
  <c r="J2" i="11" s="1"/>
  <c r="L3" i="7"/>
  <c r="D2" i="8"/>
  <c r="L3" i="8" s="1"/>
  <c r="D2" i="9"/>
  <c r="M2" i="10"/>
  <c r="M2" i="11" s="1"/>
  <c r="O3" i="9" l="1"/>
  <c r="D2" i="10"/>
  <c r="O3" i="12"/>
  <c r="O3" i="13"/>
  <c r="O3" i="10" l="1"/>
  <c r="D2" i="11"/>
  <c r="O3" i="11" s="1"/>
</calcChain>
</file>

<file path=xl/sharedStrings.xml><?xml version="1.0" encoding="utf-8"?>
<sst xmlns="http://schemas.openxmlformats.org/spreadsheetml/2006/main" count="2031" uniqueCount="77">
  <si>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</si>
  <si>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</si>
  <si>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</si>
  <si>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</si>
  <si>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</si>
  <si>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</si>
  <si>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</si>
  <si>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</si>
  <si>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</si>
  <si>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</si>
  <si>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</si>
  <si>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</si>
  <si>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</si>
  <si>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</si>
  <si>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</si>
  <si>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</si>
  <si>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</si>
  <si>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</si>
  <si>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</si>
  <si>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</si>
  <si>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</si>
  <si>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</si>
  <si>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</si>
  <si>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</si>
  <si>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</si>
  <si>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</si>
  <si>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</si>
  <si>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</si>
  <si>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</si>
  <si>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</si>
  <si>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</si>
  <si>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</si>
  <si>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</si>
  <si>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</si>
  <si>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</si>
  <si>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</si>
  <si>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</si>
  <si>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</si>
  <si>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</si>
  <si>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</si>
  <si>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</si>
  <si>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</si>
  <si>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</si>
  <si>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</si>
  <si>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</si>
  <si>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</si>
  <si>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</si>
  <si>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</si>
  <si>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</si>
  <si>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</si>
  <si>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</si>
  <si>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</si>
  <si>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</si>
  <si>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</si>
  <si>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</si>
  <si>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</si>
  <si>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</si>
  <si>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</si>
  <si>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</si>
  <si>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</si>
  <si>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</si>
  <si>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</si>
  <si>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</si>
  <si>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</si>
  <si>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</si>
  <si>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</si>
  <si>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</si>
  <si>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</si>
  <si>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Aufgabe: Arbeit an Sound FX</t>
  </si>
  <si>
    <t>24/09/2022</t>
  </si>
  <si>
    <t>25/09/2022</t>
  </si>
  <si>
    <t>27.09.2022</t>
  </si>
  <si>
    <t>28.09.2022</t>
  </si>
  <si>
    <t>4.10.2022</t>
  </si>
  <si>
    <t>5.10.2022</t>
  </si>
  <si>
    <t>08.10.2022</t>
  </si>
  <si>
    <t>09.10.2022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</si>
</sst>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  <fill>
      <patternFill patternType="solid">
        <fgColor theme="5" tint="0.59999389629810485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9" tint="0.59999389629810485"/>
        <bgColor rgb="FFFFF2CC"/>
      </patternFill>
    </fill>
    <fill>
      <patternFill patternType="solid">
        <fgColor theme="9" tint="0.59999389629810485"/>
        <bgColor rgb="FFC9C9C9"/>
      </patternFill>
    </fill>
  </fills>
  <borders count="4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76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7" fontId="3" fillId="2" borderId="12" xfId="1" applyNumberFormat="1" applyBorder="1" applyProtection="1"/>
    <xf numFmtId="167" fontId="3" fillId="3" borderId="12" xfId="2" applyNumberFormat="1" applyBorder="1" applyProtection="1"/>
    <xf numFmtId="167" fontId="3" fillId="4" borderId="12" xfId="3" applyNumberFormat="1" applyBorder="1" applyProtection="1"/>
    <xf numFmtId="167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7" fontId="3" fillId="2" borderId="15" xfId="1" applyNumberFormat="1" applyBorder="1" applyProtection="1"/>
    <xf numFmtId="167" fontId="3" fillId="3" borderId="15" xfId="2" applyNumberFormat="1" applyBorder="1" applyProtection="1"/>
    <xf numFmtId="167" fontId="3" fillId="4" borderId="15" xfId="3" applyNumberFormat="1" applyBorder="1" applyProtection="1"/>
    <xf numFmtId="167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Protection="1"/>
    <xf numFmtId="167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7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7" fontId="0" fillId="3" borderId="12" xfId="2" applyNumberFormat="1" applyFont="1" applyBorder="1" applyProtection="1"/>
    <xf numFmtId="167" fontId="0" fillId="4" borderId="12" xfId="3" applyNumberFormat="1" applyFont="1" applyBorder="1" applyProtection="1"/>
    <xf numFmtId="167" fontId="0" fillId="5" borderId="14" xfId="4" applyNumberFormat="1" applyFont="1" applyBorder="1" applyProtection="1"/>
    <xf numFmtId="167" fontId="0" fillId="3" borderId="15" xfId="2" applyNumberFormat="1" applyFont="1" applyBorder="1" applyProtection="1"/>
    <xf numFmtId="167" fontId="0" fillId="4" borderId="15" xfId="3" applyNumberFormat="1" applyFont="1" applyBorder="1" applyProtection="1"/>
    <xf numFmtId="167" fontId="0" fillId="5" borderId="17" xfId="4" applyNumberFormat="1" applyFont="1" applyBorder="1" applyProtection="1"/>
    <xf numFmtId="167" fontId="3" fillId="23" borderId="12" xfId="1" applyNumberFormat="1" applyFill="1" applyBorder="1" applyProtection="1"/>
    <xf numFmtId="167" fontId="3" fillId="23" borderId="15" xfId="1" applyNumberFormat="1" applyFill="1" applyBorder="1" applyProtection="1"/>
    <xf numFmtId="167" fontId="3" fillId="24" borderId="12" xfId="1" applyNumberFormat="1" applyFill="1" applyBorder="1" applyProtection="1"/>
    <xf numFmtId="167" fontId="3" fillId="24" borderId="15" xfId="1" applyNumberFormat="1" applyFill="1" applyBorder="1" applyProtection="1"/>
    <xf numFmtId="167" fontId="3" fillId="25" borderId="12" xfId="1" applyNumberFormat="1" applyFill="1" applyBorder="1" applyProtection="1"/>
    <xf numFmtId="167" fontId="3" fillId="25" borderId="15" xfId="1" applyNumberFormat="1" applyFill="1" applyBorder="1" applyProtection="1"/>
    <xf numFmtId="165" fontId="3" fillId="26" borderId="20" xfId="4" applyNumberFormat="1" applyFill="1" applyBorder="1" applyAlignment="1" applyProtection="1">
      <alignment horizontal="center"/>
    </xf>
    <xf numFmtId="165" fontId="3" fillId="26" borderId="18" xfId="4" applyNumberFormat="1" applyFill="1" applyBorder="1" applyAlignment="1" applyProtection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166" fontId="3" fillId="6" borderId="11" xfId="5" applyNumberFormat="1" applyBorder="1" applyAlignment="1" applyProtection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166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10" borderId="13" xfId="9" applyFont="1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165" fontId="3" fillId="5" borderId="32" xfId="4" applyNumberFormat="1" applyBorder="1" applyAlignment="1" applyProtection="1">
      <alignment horizontal="center"/>
    </xf>
    <xf numFmtId="0" fontId="0" fillId="10" borderId="13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0" fillId="11" borderId="1" xfId="0" applyFill="1" applyBorder="1" applyAlignment="1">
      <alignment horizontal="center" vertic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0" fontId="1" fillId="10" borderId="38" xfId="9" applyFont="1" applyBorder="1" applyAlignment="1" applyProtection="1">
      <alignment horizontal="left" vertical="top" wrapText="1"/>
    </xf>
    <xf numFmtId="0" fontId="1" fillId="10" borderId="22" xfId="9" applyFont="1" applyBorder="1" applyAlignment="1" applyProtection="1">
      <alignment horizontal="left" vertical="top" wrapText="1"/>
    </xf>
    <xf numFmtId="0" fontId="1" fillId="10" borderId="39" xfId="9" applyFont="1" applyBorder="1" applyAlignment="1" applyProtection="1">
      <alignment horizontal="left" vertical="top" wrapText="1"/>
    </xf>
    <xf numFmtId="0" fontId="1" fillId="10" borderId="1" xfId="9" applyFont="1" applyBorder="1" applyAlignment="1" applyProtection="1">
      <alignment horizontal="left" vertical="top" wrapText="1"/>
    </xf>
    <xf numFmtId="0" fontId="1" fillId="9" borderId="38" xfId="8" applyFont="1" applyBorder="1" applyAlignment="1" applyProtection="1">
      <alignment horizontal="left" vertical="top" wrapText="1"/>
    </xf>
    <xf numFmtId="0" fontId="1" fillId="9" borderId="22" xfId="8" applyFont="1" applyBorder="1" applyAlignment="1" applyProtection="1">
      <alignment horizontal="left" vertical="top" wrapText="1"/>
    </xf>
    <xf numFmtId="0" fontId="1" fillId="9" borderId="39" xfId="8" applyFont="1" applyBorder="1" applyAlignment="1" applyProtection="1">
      <alignment horizontal="left" vertical="top" wrapText="1"/>
    </xf>
    <xf numFmtId="0" fontId="1" fillId="9" borderId="1" xfId="8" applyFont="1" applyBorder="1" applyAlignment="1" applyProtection="1">
      <alignment horizontal="left" vertical="top" wrapText="1"/>
    </xf>
    <xf numFmtId="0" fontId="1" fillId="8" borderId="38" xfId="7" applyFont="1" applyBorder="1" applyAlignment="1" applyProtection="1">
      <alignment horizontal="left" vertical="top" wrapText="1"/>
    </xf>
    <xf numFmtId="0" fontId="1" fillId="8" borderId="22" xfId="7" applyFont="1" applyBorder="1" applyAlignment="1" applyProtection="1">
      <alignment horizontal="left" vertical="top" wrapText="1"/>
    </xf>
    <xf numFmtId="0" fontId="1" fillId="8" borderId="39" xfId="7" applyFont="1" applyBorder="1" applyAlignment="1" applyProtection="1">
      <alignment horizontal="left" vertical="top" wrapText="1"/>
    </xf>
    <xf numFmtId="0" fontId="1" fillId="8" borderId="1" xfId="7" applyFont="1" applyBorder="1" applyAlignment="1" applyProtection="1">
      <alignment horizontal="left" vertical="top" wrapText="1"/>
    </xf>
    <xf numFmtId="0" fontId="1" fillId="7" borderId="38" xfId="6" applyFont="1" applyBorder="1" applyAlignment="1" applyProtection="1">
      <alignment horizontal="left" vertical="top" wrapText="1"/>
    </xf>
    <xf numFmtId="0" fontId="1" fillId="7" borderId="22" xfId="6" applyFont="1" applyBorder="1" applyAlignment="1" applyProtection="1">
      <alignment horizontal="left" vertical="top" wrapText="1"/>
    </xf>
    <xf numFmtId="0" fontId="1" fillId="7" borderId="39" xfId="6" applyFont="1" applyBorder="1" applyAlignment="1" applyProtection="1">
      <alignment horizontal="left" vertical="top" wrapText="1"/>
    </xf>
    <xf numFmtId="0" fontId="1" fillId="7" borderId="1" xfId="6" applyFont="1" applyBorder="1" applyAlignment="1" applyProtection="1">
      <alignment horizontal="left" vertical="top" wrapText="1"/>
    </xf>
    <xf numFmtId="166" fontId="3" fillId="6" borderId="22" xfId="5" applyNumberFormat="1" applyBorder="1" applyAlignment="1" applyProtection="1">
      <alignment horizontal="center" vertical="center"/>
    </xf>
    <xf numFmtId="166" fontId="3" fillId="6" borderId="25" xfId="5" applyNumberFormat="1" applyBorder="1" applyAlignment="1" applyProtection="1">
      <alignment horizontal="center" vertical="center"/>
    </xf>
    <xf numFmtId="166" fontId="3" fillId="6" borderId="1" xfId="5" applyNumberFormat="1" applyBorder="1" applyAlignment="1" applyProtection="1">
      <alignment horizontal="center" vertical="center"/>
    </xf>
    <xf numFmtId="0" fontId="2" fillId="16" borderId="18" xfId="0" applyFont="1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1" fillId="11" borderId="25" xfId="0" applyFont="1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opLeftCell="A160" zoomScale="90" zoomScaleNormal="90" workbookViewId="0">
      <selection sqref="A1:O161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ht="15.6" thickTop="1" thickBot="1" x14ac:dyDescent="0.35">
      <c r="A1" s="17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3" t="s">
        <v>4</v>
      </c>
      <c r="O1" s="174"/>
    </row>
    <row r="2" spans="1:15" ht="15.6" thickTop="1" thickBot="1" x14ac:dyDescent="0.35">
      <c r="A2" s="120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 thickTop="1" thickBot="1" x14ac:dyDescent="0.35">
      <c r="A3" s="170"/>
      <c r="B3" s="23"/>
      <c r="C3" s="166" t="s">
        <v>9</v>
      </c>
      <c r="D3" s="167"/>
      <c r="E3" s="24"/>
      <c r="F3" s="162" t="s">
        <v>9</v>
      </c>
      <c r="G3" s="163"/>
      <c r="H3" s="25"/>
      <c r="I3" s="158" t="s">
        <v>9</v>
      </c>
      <c r="J3" s="159"/>
      <c r="K3" s="26"/>
      <c r="L3" s="154" t="s">
        <v>9</v>
      </c>
      <c r="M3" s="155"/>
      <c r="N3" s="27" t="s">
        <v>3</v>
      </c>
      <c r="O3" s="28">
        <f>D2+G2+J2+M2</f>
        <v>17.40138888888891</v>
      </c>
    </row>
    <row r="4" spans="1:15" ht="15.6" thickTop="1" thickBot="1" x14ac:dyDescent="0.35">
      <c r="A4" s="171"/>
      <c r="B4" s="29"/>
      <c r="C4" s="168"/>
      <c r="D4" s="169"/>
      <c r="E4" s="30"/>
      <c r="F4" s="164"/>
      <c r="G4" s="165"/>
      <c r="H4" s="31"/>
      <c r="I4" s="160"/>
      <c r="J4" s="161"/>
      <c r="K4" s="32"/>
      <c r="L4" s="156"/>
      <c r="M4" s="157"/>
    </row>
    <row r="5" spans="1:15" ht="15.6" thickTop="1" thickBot="1" x14ac:dyDescent="0.35">
      <c r="A5" s="172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thickTop="1" x14ac:dyDescent="0.3">
      <c r="A6" s="170"/>
      <c r="B6" s="23"/>
      <c r="C6" s="166" t="s">
        <v>9</v>
      </c>
      <c r="D6" s="167"/>
      <c r="E6" s="24"/>
      <c r="F6" s="162" t="s">
        <v>9</v>
      </c>
      <c r="G6" s="163"/>
      <c r="H6" s="25"/>
      <c r="I6" s="158" t="s">
        <v>9</v>
      </c>
      <c r="J6" s="159"/>
      <c r="K6" s="45"/>
      <c r="L6" s="154" t="s">
        <v>9</v>
      </c>
      <c r="M6" s="155"/>
    </row>
    <row r="7" spans="1:15" ht="15" thickBot="1" x14ac:dyDescent="0.35">
      <c r="A7" s="171"/>
      <c r="B7" s="29"/>
      <c r="C7" s="168"/>
      <c r="D7" s="169"/>
      <c r="E7" s="30"/>
      <c r="F7" s="164"/>
      <c r="G7" s="165"/>
      <c r="H7" s="31"/>
      <c r="I7" s="160"/>
      <c r="J7" s="161"/>
      <c r="K7" s="32"/>
      <c r="L7" s="156"/>
      <c r="M7" s="157"/>
    </row>
    <row r="8" spans="1:15" ht="15.6" thickTop="1" thickBot="1" x14ac:dyDescent="0.35">
      <c r="A8" s="172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thickTop="1" x14ac:dyDescent="0.3">
      <c r="A9" s="170"/>
      <c r="B9" s="23"/>
      <c r="C9" s="166" t="s">
        <v>9</v>
      </c>
      <c r="D9" s="167"/>
      <c r="E9" s="24"/>
      <c r="F9" s="162" t="s">
        <v>9</v>
      </c>
      <c r="G9" s="163"/>
      <c r="H9" s="25"/>
      <c r="I9" s="158" t="s">
        <v>9</v>
      </c>
      <c r="J9" s="159"/>
      <c r="K9" s="49"/>
      <c r="L9" s="154" t="s">
        <v>9</v>
      </c>
      <c r="M9" s="155"/>
    </row>
    <row r="10" spans="1:15" ht="15" thickBot="1" x14ac:dyDescent="0.35">
      <c r="A10" s="171"/>
      <c r="B10" s="29"/>
      <c r="C10" s="168"/>
      <c r="D10" s="169"/>
      <c r="E10" s="30"/>
      <c r="F10" s="164"/>
      <c r="G10" s="165"/>
      <c r="H10" s="31"/>
      <c r="I10" s="160"/>
      <c r="J10" s="161"/>
      <c r="K10" s="32"/>
      <c r="L10" s="156"/>
      <c r="M10" s="157"/>
    </row>
    <row r="11" spans="1:15" ht="15.6" thickTop="1" thickBot="1" x14ac:dyDescent="0.35">
      <c r="A11" s="172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thickTop="1" x14ac:dyDescent="0.3">
      <c r="A12" s="170"/>
      <c r="B12" s="23"/>
      <c r="C12" s="166" t="s">
        <v>9</v>
      </c>
      <c r="D12" s="167"/>
      <c r="E12" s="24"/>
      <c r="F12" s="162" t="s">
        <v>9</v>
      </c>
      <c r="G12" s="163"/>
      <c r="H12" s="25"/>
      <c r="I12" s="158" t="s">
        <v>9</v>
      </c>
      <c r="J12" s="159"/>
      <c r="K12" s="49"/>
      <c r="L12" s="154" t="s">
        <v>9</v>
      </c>
      <c r="M12" s="155"/>
    </row>
    <row r="13" spans="1:15" ht="15" thickBot="1" x14ac:dyDescent="0.35">
      <c r="A13" s="171"/>
      <c r="B13" s="29"/>
      <c r="C13" s="168"/>
      <c r="D13" s="169"/>
      <c r="E13" s="30"/>
      <c r="F13" s="164"/>
      <c r="G13" s="165"/>
      <c r="H13" s="31"/>
      <c r="I13" s="160"/>
      <c r="J13" s="161"/>
      <c r="K13" s="50"/>
      <c r="L13" s="156"/>
      <c r="M13" s="157"/>
    </row>
    <row r="14" spans="1:15" ht="15.6" thickTop="1" thickBot="1" x14ac:dyDescent="0.35">
      <c r="A14" s="172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thickTop="1" x14ac:dyDescent="0.3">
      <c r="A15" s="170"/>
      <c r="B15" s="23"/>
      <c r="C15" s="166" t="s">
        <v>9</v>
      </c>
      <c r="D15" s="167"/>
      <c r="E15" s="24"/>
      <c r="F15" s="162" t="s">
        <v>9</v>
      </c>
      <c r="G15" s="163"/>
      <c r="H15" s="25"/>
      <c r="I15" s="158" t="s">
        <v>9</v>
      </c>
      <c r="J15" s="159"/>
      <c r="K15" s="26"/>
      <c r="L15" s="154" t="s">
        <v>9</v>
      </c>
      <c r="M15" s="155"/>
    </row>
    <row r="16" spans="1:15" ht="15" thickBot="1" x14ac:dyDescent="0.35">
      <c r="A16" s="171"/>
      <c r="B16" s="29"/>
      <c r="C16" s="168"/>
      <c r="D16" s="169"/>
      <c r="E16" s="30"/>
      <c r="F16" s="164"/>
      <c r="G16" s="165"/>
      <c r="H16" s="31"/>
      <c r="I16" s="160"/>
      <c r="J16" s="161"/>
      <c r="K16" s="32"/>
      <c r="L16" s="156"/>
      <c r="M16" s="157"/>
    </row>
    <row r="17" spans="1:13" ht="15.6" thickTop="1" thickBot="1" x14ac:dyDescent="0.35">
      <c r="A17" s="17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thickTop="1" x14ac:dyDescent="0.3">
      <c r="A18" s="170"/>
      <c r="B18" s="23"/>
      <c r="C18" s="166" t="s">
        <v>9</v>
      </c>
      <c r="D18" s="167"/>
      <c r="E18" s="24"/>
      <c r="F18" s="162" t="s">
        <v>9</v>
      </c>
      <c r="G18" s="163"/>
      <c r="H18" s="25"/>
      <c r="I18" s="158" t="s">
        <v>9</v>
      </c>
      <c r="J18" s="159"/>
      <c r="K18" s="49"/>
      <c r="L18" s="154" t="s">
        <v>9</v>
      </c>
      <c r="M18" s="155"/>
    </row>
    <row r="19" spans="1:13" ht="15" thickBot="1" x14ac:dyDescent="0.35">
      <c r="A19" s="171"/>
      <c r="B19" s="29"/>
      <c r="C19" s="168"/>
      <c r="D19" s="169"/>
      <c r="E19" s="30"/>
      <c r="F19" s="164"/>
      <c r="G19" s="165"/>
      <c r="H19" s="31"/>
      <c r="I19" s="160"/>
      <c r="J19" s="161"/>
      <c r="K19" s="32"/>
      <c r="L19" s="156"/>
      <c r="M19" s="157"/>
    </row>
    <row r="20" spans="1:13" ht="15.6" thickTop="1" thickBot="1" x14ac:dyDescent="0.35">
      <c r="A20" s="172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thickTop="1" x14ac:dyDescent="0.3">
      <c r="A21" s="170"/>
      <c r="B21" s="23"/>
      <c r="C21" s="166" t="s">
        <v>9</v>
      </c>
      <c r="D21" s="167"/>
      <c r="E21" s="24"/>
      <c r="F21" s="162" t="s">
        <v>9</v>
      </c>
      <c r="G21" s="163"/>
      <c r="H21" s="25"/>
      <c r="I21" s="158" t="s">
        <v>9</v>
      </c>
      <c r="J21" s="159"/>
      <c r="K21" s="26"/>
      <c r="L21" s="154" t="s">
        <v>9</v>
      </c>
      <c r="M21" s="155"/>
    </row>
    <row r="22" spans="1:13" ht="15" thickBot="1" x14ac:dyDescent="0.35">
      <c r="A22" s="171"/>
      <c r="B22" s="29"/>
      <c r="C22" s="168"/>
      <c r="D22" s="169"/>
      <c r="E22" s="30"/>
      <c r="F22" s="164"/>
      <c r="G22" s="165"/>
      <c r="H22" s="31"/>
      <c r="I22" s="160"/>
      <c r="J22" s="161"/>
      <c r="K22" s="50"/>
      <c r="L22" s="156"/>
      <c r="M22" s="157"/>
    </row>
    <row r="23" spans="1:13" ht="15.6" thickTop="1" thickBot="1" x14ac:dyDescent="0.35">
      <c r="A23" s="17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thickTop="1" x14ac:dyDescent="0.3">
      <c r="A24" s="170"/>
      <c r="B24" s="23"/>
      <c r="C24" s="166" t="s">
        <v>9</v>
      </c>
      <c r="D24" s="167"/>
      <c r="E24" s="24"/>
      <c r="F24" s="162" t="s">
        <v>9</v>
      </c>
      <c r="G24" s="163"/>
      <c r="H24" s="25"/>
      <c r="I24" s="158" t="s">
        <v>9</v>
      </c>
      <c r="J24" s="159"/>
      <c r="K24" s="26"/>
      <c r="L24" s="154" t="s">
        <v>9</v>
      </c>
      <c r="M24" s="155"/>
    </row>
    <row r="25" spans="1:13" ht="15" thickBot="1" x14ac:dyDescent="0.35">
      <c r="A25" s="171"/>
      <c r="B25" s="29"/>
      <c r="C25" s="168"/>
      <c r="D25" s="169"/>
      <c r="E25" s="30"/>
      <c r="F25" s="164"/>
      <c r="G25" s="165"/>
      <c r="H25" s="31"/>
      <c r="I25" s="160"/>
      <c r="J25" s="161"/>
      <c r="K25" s="32"/>
      <c r="L25" s="156"/>
      <c r="M25" s="157"/>
    </row>
    <row r="26" spans="1:13" ht="15.6" thickTop="1" thickBot="1" x14ac:dyDescent="0.35">
      <c r="A26" s="17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thickTop="1" x14ac:dyDescent="0.3">
      <c r="A27" s="170"/>
      <c r="B27" s="23"/>
      <c r="C27" s="166" t="s">
        <v>9</v>
      </c>
      <c r="D27" s="167"/>
      <c r="E27" s="24"/>
      <c r="F27" s="162" t="s">
        <v>9</v>
      </c>
      <c r="G27" s="163"/>
      <c r="H27" s="25"/>
      <c r="I27" s="158" t="s">
        <v>9</v>
      </c>
      <c r="J27" s="159"/>
      <c r="K27" s="49"/>
      <c r="L27" s="154" t="s">
        <v>9</v>
      </c>
      <c r="M27" s="155"/>
    </row>
    <row r="28" spans="1:13" ht="15" thickBot="1" x14ac:dyDescent="0.35">
      <c r="A28" s="171"/>
      <c r="B28" s="29"/>
      <c r="C28" s="168"/>
      <c r="D28" s="169"/>
      <c r="E28" s="30"/>
      <c r="F28" s="164"/>
      <c r="G28" s="165"/>
      <c r="H28" s="31"/>
      <c r="I28" s="160"/>
      <c r="J28" s="161"/>
      <c r="K28" s="32"/>
      <c r="L28" s="156"/>
      <c r="M28" s="157"/>
    </row>
    <row r="29" spans="1:13" ht="15.6" thickTop="1" thickBot="1" x14ac:dyDescent="0.35">
      <c r="A29" s="17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thickTop="1" x14ac:dyDescent="0.3">
      <c r="A30" s="170"/>
      <c r="B30" s="23"/>
      <c r="C30" s="166" t="s">
        <v>9</v>
      </c>
      <c r="D30" s="167"/>
      <c r="E30" s="24"/>
      <c r="F30" s="162" t="s">
        <v>9</v>
      </c>
      <c r="G30" s="163"/>
      <c r="H30" s="25"/>
      <c r="I30" s="158" t="s">
        <v>9</v>
      </c>
      <c r="J30" s="159"/>
      <c r="K30" s="26"/>
      <c r="L30" s="154" t="s">
        <v>9</v>
      </c>
      <c r="M30" s="155"/>
    </row>
    <row r="31" spans="1:13" ht="15" thickBot="1" x14ac:dyDescent="0.35">
      <c r="A31" s="171"/>
      <c r="B31" s="29"/>
      <c r="C31" s="168"/>
      <c r="D31" s="169"/>
      <c r="E31" s="30"/>
      <c r="F31" s="164"/>
      <c r="G31" s="165"/>
      <c r="H31" s="31"/>
      <c r="I31" s="160"/>
      <c r="J31" s="161"/>
      <c r="K31" s="50"/>
      <c r="L31" s="156"/>
      <c r="M31" s="157"/>
    </row>
    <row r="32" spans="1:13" ht="15.6" thickTop="1" thickBot="1" x14ac:dyDescent="0.35">
      <c r="A32" s="17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thickTop="1" x14ac:dyDescent="0.3">
      <c r="A33" s="170"/>
      <c r="B33" s="23"/>
      <c r="C33" s="166" t="s">
        <v>9</v>
      </c>
      <c r="D33" s="167"/>
      <c r="E33" s="24"/>
      <c r="F33" s="162" t="s">
        <v>9</v>
      </c>
      <c r="G33" s="163"/>
      <c r="H33" s="25"/>
      <c r="I33" s="158" t="s">
        <v>9</v>
      </c>
      <c r="J33" s="159"/>
      <c r="K33" s="26"/>
      <c r="L33" s="154" t="s">
        <v>9</v>
      </c>
      <c r="M33" s="155"/>
    </row>
    <row r="34" spans="1:13" ht="15" thickBot="1" x14ac:dyDescent="0.35">
      <c r="A34" s="171"/>
      <c r="B34" s="29"/>
      <c r="C34" s="168"/>
      <c r="D34" s="169"/>
      <c r="E34" s="30"/>
      <c r="F34" s="164"/>
      <c r="G34" s="165"/>
      <c r="H34" s="31"/>
      <c r="I34" s="160"/>
      <c r="J34" s="161"/>
      <c r="K34" s="32"/>
      <c r="L34" s="156"/>
      <c r="M34" s="157"/>
    </row>
    <row r="35" spans="1:13" ht="15.6" thickTop="1" thickBot="1" x14ac:dyDescent="0.35">
      <c r="A35" s="17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thickTop="1" x14ac:dyDescent="0.3">
      <c r="A36" s="170"/>
      <c r="B36" s="23"/>
      <c r="C36" s="166" t="s">
        <v>9</v>
      </c>
      <c r="D36" s="167"/>
      <c r="E36" s="24"/>
      <c r="F36" s="162" t="s">
        <v>9</v>
      </c>
      <c r="G36" s="163"/>
      <c r="H36" s="25"/>
      <c r="I36" s="158" t="s">
        <v>9</v>
      </c>
      <c r="J36" s="159"/>
      <c r="K36" s="49"/>
      <c r="L36" s="154" t="s">
        <v>9</v>
      </c>
      <c r="M36" s="155"/>
    </row>
    <row r="37" spans="1:13" ht="15" thickBot="1" x14ac:dyDescent="0.35">
      <c r="A37" s="171"/>
      <c r="B37" s="29"/>
      <c r="C37" s="168"/>
      <c r="D37" s="169"/>
      <c r="E37" s="30"/>
      <c r="F37" s="164"/>
      <c r="G37" s="165"/>
      <c r="H37" s="31"/>
      <c r="I37" s="160"/>
      <c r="J37" s="161"/>
      <c r="K37" s="32"/>
      <c r="L37" s="156"/>
      <c r="M37" s="157"/>
    </row>
    <row r="38" spans="1:13" ht="15.6" thickTop="1" thickBot="1" x14ac:dyDescent="0.35">
      <c r="A38" s="17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thickTop="1" x14ac:dyDescent="0.3">
      <c r="A39" s="170"/>
      <c r="B39" s="23"/>
      <c r="C39" s="166" t="s">
        <v>9</v>
      </c>
      <c r="D39" s="167"/>
      <c r="E39" s="24"/>
      <c r="F39" s="162" t="s">
        <v>9</v>
      </c>
      <c r="G39" s="163"/>
      <c r="H39" s="25"/>
      <c r="I39" s="158" t="s">
        <v>9</v>
      </c>
      <c r="J39" s="159"/>
      <c r="K39" s="26"/>
      <c r="L39" s="154" t="s">
        <v>9</v>
      </c>
      <c r="M39" s="155"/>
    </row>
    <row r="40" spans="1:13" ht="15" thickBot="1" x14ac:dyDescent="0.35">
      <c r="A40" s="171"/>
      <c r="B40" s="29"/>
      <c r="C40" s="168"/>
      <c r="D40" s="169"/>
      <c r="E40" s="30"/>
      <c r="F40" s="164"/>
      <c r="G40" s="165"/>
      <c r="H40" s="31"/>
      <c r="I40" s="160"/>
      <c r="J40" s="161"/>
      <c r="K40" s="50"/>
      <c r="L40" s="156"/>
      <c r="M40" s="157"/>
    </row>
    <row r="41" spans="1:13" ht="15.6" thickTop="1" thickBot="1" x14ac:dyDescent="0.35">
      <c r="A41" s="17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thickTop="1" x14ac:dyDescent="0.3">
      <c r="A42" s="170"/>
      <c r="B42" s="23"/>
      <c r="C42" s="166" t="s">
        <v>9</v>
      </c>
      <c r="D42" s="167"/>
      <c r="E42" s="24"/>
      <c r="F42" s="162" t="s">
        <v>9</v>
      </c>
      <c r="G42" s="163"/>
      <c r="H42" s="25"/>
      <c r="I42" s="158" t="s">
        <v>9</v>
      </c>
      <c r="J42" s="159"/>
      <c r="K42" s="26"/>
      <c r="L42" s="154" t="s">
        <v>9</v>
      </c>
      <c r="M42" s="155"/>
    </row>
    <row r="43" spans="1:13" ht="15" thickBot="1" x14ac:dyDescent="0.35">
      <c r="A43" s="171"/>
      <c r="B43" s="29"/>
      <c r="C43" s="168"/>
      <c r="D43" s="169"/>
      <c r="E43" s="30"/>
      <c r="F43" s="164"/>
      <c r="G43" s="165"/>
      <c r="H43" s="31"/>
      <c r="I43" s="160"/>
      <c r="J43" s="161"/>
      <c r="K43" s="50"/>
      <c r="L43" s="156"/>
      <c r="M43" s="157"/>
    </row>
    <row r="44" spans="1:13" ht="15.6" thickTop="1" thickBot="1" x14ac:dyDescent="0.35">
      <c r="A44" s="17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thickTop="1" x14ac:dyDescent="0.3">
      <c r="A45" s="170"/>
      <c r="B45" s="23"/>
      <c r="C45" s="166" t="s">
        <v>9</v>
      </c>
      <c r="D45" s="167"/>
      <c r="E45" s="24"/>
      <c r="F45" s="162" t="s">
        <v>9</v>
      </c>
      <c r="G45" s="163"/>
      <c r="H45" s="25"/>
      <c r="I45" s="158" t="s">
        <v>9</v>
      </c>
      <c r="J45" s="159"/>
      <c r="K45" s="26"/>
      <c r="L45" s="154" t="s">
        <v>9</v>
      </c>
      <c r="M45" s="155"/>
    </row>
    <row r="46" spans="1:13" ht="15" thickBot="1" x14ac:dyDescent="0.35">
      <c r="A46" s="171"/>
      <c r="B46" s="29"/>
      <c r="C46" s="168"/>
      <c r="D46" s="169"/>
      <c r="E46" s="30"/>
      <c r="F46" s="164"/>
      <c r="G46" s="165"/>
      <c r="H46" s="31"/>
      <c r="I46" s="160"/>
      <c r="J46" s="161"/>
      <c r="K46" s="50"/>
      <c r="L46" s="156"/>
      <c r="M46" s="157"/>
    </row>
    <row r="47" spans="1:13" ht="15.6" thickTop="1" thickBot="1" x14ac:dyDescent="0.35">
      <c r="A47" s="17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thickTop="1" x14ac:dyDescent="0.3">
      <c r="A48" s="170"/>
      <c r="B48" s="23"/>
      <c r="C48" s="166" t="s">
        <v>9</v>
      </c>
      <c r="D48" s="167"/>
      <c r="E48" s="24"/>
      <c r="F48" s="162" t="s">
        <v>9</v>
      </c>
      <c r="G48" s="163"/>
      <c r="H48" s="25"/>
      <c r="I48" s="158" t="s">
        <v>9</v>
      </c>
      <c r="J48" s="159"/>
      <c r="K48" s="26"/>
      <c r="L48" s="154" t="s">
        <v>9</v>
      </c>
      <c r="M48" s="155"/>
    </row>
    <row r="49" spans="1:13" ht="15" thickBot="1" x14ac:dyDescent="0.35">
      <c r="A49" s="171"/>
      <c r="B49" s="29"/>
      <c r="C49" s="168"/>
      <c r="D49" s="169"/>
      <c r="E49" s="30"/>
      <c r="F49" s="164"/>
      <c r="G49" s="165"/>
      <c r="H49" s="31"/>
      <c r="I49" s="160"/>
      <c r="J49" s="161"/>
      <c r="K49" s="50"/>
      <c r="L49" s="156"/>
      <c r="M49" s="157"/>
    </row>
    <row r="50" spans="1:13" ht="15.6" thickTop="1" thickBot="1" x14ac:dyDescent="0.35">
      <c r="A50" s="17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thickTop="1" x14ac:dyDescent="0.3">
      <c r="A51" s="170"/>
      <c r="B51" s="23"/>
      <c r="C51" s="166" t="s">
        <v>9</v>
      </c>
      <c r="D51" s="167"/>
      <c r="E51" s="24"/>
      <c r="F51" s="162" t="s">
        <v>9</v>
      </c>
      <c r="G51" s="163"/>
      <c r="H51" s="25"/>
      <c r="I51" s="158" t="s">
        <v>9</v>
      </c>
      <c r="J51" s="159"/>
      <c r="K51" s="26"/>
      <c r="L51" s="154" t="s">
        <v>9</v>
      </c>
      <c r="M51" s="155"/>
    </row>
    <row r="52" spans="1:13" ht="15" thickBot="1" x14ac:dyDescent="0.35">
      <c r="A52" s="171"/>
      <c r="B52" s="29"/>
      <c r="C52" s="168"/>
      <c r="D52" s="169"/>
      <c r="E52" s="30"/>
      <c r="F52" s="164"/>
      <c r="G52" s="165"/>
      <c r="H52" s="31"/>
      <c r="I52" s="160"/>
      <c r="J52" s="161"/>
      <c r="K52" s="50"/>
      <c r="L52" s="156"/>
      <c r="M52" s="157"/>
    </row>
    <row r="53" spans="1:13" ht="15.6" thickTop="1" thickBot="1" x14ac:dyDescent="0.35">
      <c r="A53" s="17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thickTop="1" x14ac:dyDescent="0.3">
      <c r="A54" s="170"/>
      <c r="B54" s="23"/>
      <c r="C54" s="166" t="s">
        <v>9</v>
      </c>
      <c r="D54" s="167"/>
      <c r="E54" s="24"/>
      <c r="F54" s="162" t="s">
        <v>9</v>
      </c>
      <c r="G54" s="163"/>
      <c r="H54" s="25"/>
      <c r="I54" s="158" t="s">
        <v>9</v>
      </c>
      <c r="J54" s="159"/>
      <c r="K54" s="26"/>
      <c r="L54" s="154" t="s">
        <v>9</v>
      </c>
      <c r="M54" s="155"/>
    </row>
    <row r="55" spans="1:13" ht="15" thickBot="1" x14ac:dyDescent="0.35">
      <c r="A55" s="171"/>
      <c r="B55" s="29"/>
      <c r="C55" s="168"/>
      <c r="D55" s="169"/>
      <c r="E55" s="30"/>
      <c r="F55" s="164"/>
      <c r="G55" s="165"/>
      <c r="H55" s="31"/>
      <c r="I55" s="160"/>
      <c r="J55" s="161"/>
      <c r="K55" s="50"/>
      <c r="L55" s="156"/>
      <c r="M55" s="157"/>
    </row>
    <row r="56" spans="1:13" ht="15.6" thickTop="1" thickBot="1" x14ac:dyDescent="0.35">
      <c r="A56" s="17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thickTop="1" x14ac:dyDescent="0.3">
      <c r="A57" s="170"/>
      <c r="B57" s="23"/>
      <c r="C57" s="166" t="s">
        <v>9</v>
      </c>
      <c r="D57" s="167"/>
      <c r="E57" s="24"/>
      <c r="F57" s="162" t="s">
        <v>9</v>
      </c>
      <c r="G57" s="163"/>
      <c r="H57" s="25"/>
      <c r="I57" s="158" t="s">
        <v>9</v>
      </c>
      <c r="J57" s="159"/>
      <c r="K57" s="26"/>
      <c r="L57" s="154" t="s">
        <v>9</v>
      </c>
      <c r="M57" s="155"/>
    </row>
    <row r="58" spans="1:13" ht="15" thickBot="1" x14ac:dyDescent="0.35">
      <c r="A58" s="171"/>
      <c r="B58" s="29"/>
      <c r="C58" s="168"/>
      <c r="D58" s="169"/>
      <c r="E58" s="30"/>
      <c r="F58" s="164"/>
      <c r="G58" s="165"/>
      <c r="H58" s="31"/>
      <c r="I58" s="160"/>
      <c r="J58" s="161"/>
      <c r="K58" s="50"/>
      <c r="L58" s="156"/>
      <c r="M58" s="157"/>
    </row>
    <row r="59" spans="1:13" ht="15.6" thickTop="1" thickBot="1" x14ac:dyDescent="0.35">
      <c r="A59" s="17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thickTop="1" x14ac:dyDescent="0.3">
      <c r="A60" s="170"/>
      <c r="B60" s="23"/>
      <c r="C60" s="166" t="s">
        <v>10</v>
      </c>
      <c r="D60" s="167"/>
      <c r="E60" s="24"/>
      <c r="F60" s="162" t="s">
        <v>10</v>
      </c>
      <c r="G60" s="163"/>
      <c r="H60" s="25"/>
      <c r="I60" s="158" t="s">
        <v>10</v>
      </c>
      <c r="J60" s="159"/>
      <c r="K60" s="26"/>
      <c r="L60" s="154" t="s">
        <v>10</v>
      </c>
      <c r="M60" s="155"/>
    </row>
    <row r="61" spans="1:13" ht="15" thickBot="1" x14ac:dyDescent="0.35">
      <c r="A61" s="171"/>
      <c r="B61" s="29"/>
      <c r="C61" s="168"/>
      <c r="D61" s="169"/>
      <c r="E61" s="30"/>
      <c r="F61" s="164"/>
      <c r="G61" s="165"/>
      <c r="H61" s="31"/>
      <c r="I61" s="160"/>
      <c r="J61" s="161"/>
      <c r="K61" s="50"/>
      <c r="L61" s="156"/>
      <c r="M61" s="157"/>
    </row>
    <row r="62" spans="1:13" ht="15.6" thickTop="1" thickBot="1" x14ac:dyDescent="0.35">
      <c r="A62" s="17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thickTop="1" x14ac:dyDescent="0.3">
      <c r="A63" s="170"/>
      <c r="B63" s="23"/>
      <c r="C63" s="166" t="s">
        <v>10</v>
      </c>
      <c r="D63" s="167"/>
      <c r="E63" s="24"/>
      <c r="F63" s="162" t="s">
        <v>10</v>
      </c>
      <c r="G63" s="163"/>
      <c r="H63" s="25"/>
      <c r="I63" s="158" t="s">
        <v>10</v>
      </c>
      <c r="J63" s="159"/>
      <c r="K63" s="26"/>
      <c r="L63" s="154" t="s">
        <v>10</v>
      </c>
      <c r="M63" s="155"/>
    </row>
    <row r="64" spans="1:13" ht="15" thickBot="1" x14ac:dyDescent="0.35">
      <c r="A64" s="171"/>
      <c r="B64" s="29"/>
      <c r="C64" s="168"/>
      <c r="D64" s="169"/>
      <c r="E64" s="30"/>
      <c r="F64" s="164"/>
      <c r="G64" s="165"/>
      <c r="H64" s="31"/>
      <c r="I64" s="160"/>
      <c r="J64" s="161"/>
      <c r="K64" s="50"/>
      <c r="L64" s="156"/>
      <c r="M64" s="157"/>
    </row>
    <row r="65" spans="1:13" ht="15.6" thickTop="1" thickBot="1" x14ac:dyDescent="0.35">
      <c r="A65" s="17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thickTop="1" x14ac:dyDescent="0.3">
      <c r="A66" s="170"/>
      <c r="B66" s="23"/>
      <c r="C66" s="166" t="s">
        <v>10</v>
      </c>
      <c r="D66" s="167"/>
      <c r="E66" s="24"/>
      <c r="F66" s="162" t="s">
        <v>10</v>
      </c>
      <c r="G66" s="163"/>
      <c r="H66" s="25"/>
      <c r="I66" s="158" t="s">
        <v>10</v>
      </c>
      <c r="J66" s="159"/>
      <c r="K66" s="26"/>
      <c r="L66" s="154" t="s">
        <v>10</v>
      </c>
      <c r="M66" s="155"/>
    </row>
    <row r="67" spans="1:13" ht="15" thickBot="1" x14ac:dyDescent="0.35">
      <c r="A67" s="171"/>
      <c r="B67" s="29"/>
      <c r="C67" s="168"/>
      <c r="D67" s="169"/>
      <c r="E67" s="30"/>
      <c r="F67" s="164"/>
      <c r="G67" s="165"/>
      <c r="H67" s="31"/>
      <c r="I67" s="160"/>
      <c r="J67" s="161"/>
      <c r="K67" s="50"/>
      <c r="L67" s="156"/>
      <c r="M67" s="157"/>
    </row>
    <row r="68" spans="1:13" ht="15.6" thickTop="1" thickBot="1" x14ac:dyDescent="0.35">
      <c r="A68" s="17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thickTop="1" x14ac:dyDescent="0.3">
      <c r="A69" s="170"/>
      <c r="B69" s="23"/>
      <c r="C69" s="166" t="s">
        <v>10</v>
      </c>
      <c r="D69" s="167"/>
      <c r="E69" s="24"/>
      <c r="F69" s="162" t="s">
        <v>10</v>
      </c>
      <c r="G69" s="163"/>
      <c r="H69" s="25"/>
      <c r="I69" s="158" t="s">
        <v>10</v>
      </c>
      <c r="J69" s="159"/>
      <c r="K69" s="26"/>
      <c r="L69" s="154" t="s">
        <v>10</v>
      </c>
      <c r="M69" s="155"/>
    </row>
    <row r="70" spans="1:13" ht="15" thickBot="1" x14ac:dyDescent="0.35">
      <c r="A70" s="171"/>
      <c r="B70" s="29"/>
      <c r="C70" s="168"/>
      <c r="D70" s="169"/>
      <c r="E70" s="30"/>
      <c r="F70" s="164"/>
      <c r="G70" s="165"/>
      <c r="H70" s="31"/>
      <c r="I70" s="160"/>
      <c r="J70" s="161"/>
      <c r="K70" s="50"/>
      <c r="L70" s="156"/>
      <c r="M70" s="157"/>
    </row>
    <row r="71" spans="1:13" ht="15.6" thickTop="1" thickBot="1" x14ac:dyDescent="0.35">
      <c r="A71" s="17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thickTop="1" x14ac:dyDescent="0.3">
      <c r="A72" s="170"/>
      <c r="B72" s="23"/>
      <c r="C72" s="166" t="s">
        <v>10</v>
      </c>
      <c r="D72" s="167"/>
      <c r="E72" s="24"/>
      <c r="F72" s="162" t="s">
        <v>10</v>
      </c>
      <c r="G72" s="163"/>
      <c r="H72" s="25"/>
      <c r="I72" s="158" t="s">
        <v>10</v>
      </c>
      <c r="J72" s="159"/>
      <c r="K72" s="26"/>
      <c r="L72" s="154" t="s">
        <v>10</v>
      </c>
      <c r="M72" s="155"/>
    </row>
    <row r="73" spans="1:13" ht="15" thickBot="1" x14ac:dyDescent="0.35">
      <c r="A73" s="171"/>
      <c r="B73" s="29"/>
      <c r="C73" s="168"/>
      <c r="D73" s="169"/>
      <c r="E73" s="30"/>
      <c r="F73" s="164"/>
      <c r="G73" s="165"/>
      <c r="H73" s="31"/>
      <c r="I73" s="160"/>
      <c r="J73" s="161"/>
      <c r="K73" s="50"/>
      <c r="L73" s="156"/>
      <c r="M73" s="157"/>
    </row>
    <row r="74" spans="1:13" ht="15.6" thickTop="1" thickBot="1" x14ac:dyDescent="0.35">
      <c r="A74" s="17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thickTop="1" x14ac:dyDescent="0.3">
      <c r="A75" s="170"/>
      <c r="B75" s="23"/>
      <c r="C75" s="166" t="s">
        <v>10</v>
      </c>
      <c r="D75" s="167"/>
      <c r="E75" s="24"/>
      <c r="F75" s="162" t="s">
        <v>10</v>
      </c>
      <c r="G75" s="163"/>
      <c r="H75" s="25"/>
      <c r="I75" s="158" t="s">
        <v>10</v>
      </c>
      <c r="J75" s="159"/>
      <c r="K75" s="26"/>
      <c r="L75" s="154" t="s">
        <v>10</v>
      </c>
      <c r="M75" s="155"/>
    </row>
    <row r="76" spans="1:13" ht="15" thickBot="1" x14ac:dyDescent="0.35">
      <c r="A76" s="171"/>
      <c r="B76" s="29"/>
      <c r="C76" s="168"/>
      <c r="D76" s="169"/>
      <c r="E76" s="30"/>
      <c r="F76" s="164"/>
      <c r="G76" s="165"/>
      <c r="H76" s="31"/>
      <c r="I76" s="160"/>
      <c r="J76" s="161"/>
      <c r="K76" s="50"/>
      <c r="L76" s="156"/>
      <c r="M76" s="157"/>
    </row>
    <row r="77" spans="1:13" ht="15.6" thickTop="1" thickBot="1" x14ac:dyDescent="0.35">
      <c r="A77" s="17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thickTop="1" x14ac:dyDescent="0.3">
      <c r="A78" s="170"/>
      <c r="B78" s="23"/>
      <c r="C78" s="166" t="s">
        <v>10</v>
      </c>
      <c r="D78" s="167"/>
      <c r="E78" s="24"/>
      <c r="F78" s="162" t="s">
        <v>10</v>
      </c>
      <c r="G78" s="163"/>
      <c r="H78" s="25"/>
      <c r="I78" s="158" t="s">
        <v>10</v>
      </c>
      <c r="J78" s="159"/>
      <c r="K78" s="26"/>
      <c r="L78" s="154" t="s">
        <v>10</v>
      </c>
      <c r="M78" s="155"/>
    </row>
    <row r="79" spans="1:13" ht="15" thickBot="1" x14ac:dyDescent="0.35">
      <c r="A79" s="171"/>
      <c r="B79" s="29"/>
      <c r="C79" s="168"/>
      <c r="D79" s="169"/>
      <c r="E79" s="30"/>
      <c r="F79" s="164"/>
      <c r="G79" s="165"/>
      <c r="H79" s="31"/>
      <c r="I79" s="160"/>
      <c r="J79" s="161"/>
      <c r="K79" s="50"/>
      <c r="L79" s="156"/>
      <c r="M79" s="157"/>
    </row>
    <row r="80" spans="1:13" ht="15.6" thickTop="1" thickBot="1" x14ac:dyDescent="0.35">
      <c r="A80" s="17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thickTop="1" x14ac:dyDescent="0.3">
      <c r="A81" s="170"/>
      <c r="B81" s="23"/>
      <c r="C81" s="166" t="s">
        <v>10</v>
      </c>
      <c r="D81" s="167"/>
      <c r="E81" s="24"/>
      <c r="F81" s="162" t="s">
        <v>10</v>
      </c>
      <c r="G81" s="163"/>
      <c r="H81" s="25"/>
      <c r="I81" s="158" t="s">
        <v>10</v>
      </c>
      <c r="J81" s="159"/>
      <c r="K81" s="26"/>
      <c r="L81" s="154" t="s">
        <v>10</v>
      </c>
      <c r="M81" s="155"/>
    </row>
    <row r="82" spans="1:13" ht="15" thickBot="1" x14ac:dyDescent="0.35">
      <c r="A82" s="171"/>
      <c r="B82" s="29"/>
      <c r="C82" s="168"/>
      <c r="D82" s="169"/>
      <c r="E82" s="30"/>
      <c r="F82" s="164"/>
      <c r="G82" s="165"/>
      <c r="H82" s="31"/>
      <c r="I82" s="160"/>
      <c r="J82" s="161"/>
      <c r="K82" s="50"/>
      <c r="L82" s="156"/>
      <c r="M82" s="157"/>
    </row>
    <row r="83" spans="1:13" ht="15.6" thickTop="1" thickBot="1" x14ac:dyDescent="0.35">
      <c r="A83" s="17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thickTop="1" x14ac:dyDescent="0.3">
      <c r="A84" s="170"/>
      <c r="B84" s="23"/>
      <c r="C84" s="166" t="s">
        <v>10</v>
      </c>
      <c r="D84" s="167"/>
      <c r="E84" s="24"/>
      <c r="F84" s="162" t="s">
        <v>10</v>
      </c>
      <c r="G84" s="163"/>
      <c r="H84" s="25"/>
      <c r="I84" s="158" t="s">
        <v>10</v>
      </c>
      <c r="J84" s="159"/>
      <c r="K84" s="26"/>
      <c r="L84" s="154" t="s">
        <v>10</v>
      </c>
      <c r="M84" s="155"/>
    </row>
    <row r="85" spans="1:13" ht="15" thickBot="1" x14ac:dyDescent="0.35">
      <c r="A85" s="171"/>
      <c r="B85" s="29"/>
      <c r="C85" s="168"/>
      <c r="D85" s="169"/>
      <c r="E85" s="30"/>
      <c r="F85" s="164"/>
      <c r="G85" s="165"/>
      <c r="H85" s="31"/>
      <c r="I85" s="160"/>
      <c r="J85" s="161"/>
      <c r="K85" s="50"/>
      <c r="L85" s="156"/>
      <c r="M85" s="157"/>
    </row>
    <row r="86" spans="1:13" ht="15.6" thickTop="1" thickBot="1" x14ac:dyDescent="0.35">
      <c r="A86" s="17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thickTop="1" x14ac:dyDescent="0.3">
      <c r="A87" s="170"/>
      <c r="B87" s="23"/>
      <c r="C87" s="166" t="s">
        <v>10</v>
      </c>
      <c r="D87" s="167"/>
      <c r="E87" s="24"/>
      <c r="F87" s="162" t="s">
        <v>10</v>
      </c>
      <c r="G87" s="163"/>
      <c r="H87" s="25"/>
      <c r="I87" s="158" t="s">
        <v>10</v>
      </c>
      <c r="J87" s="159"/>
      <c r="K87" s="26"/>
      <c r="L87" s="154" t="s">
        <v>10</v>
      </c>
      <c r="M87" s="155"/>
    </row>
    <row r="88" spans="1:13" ht="15" thickBot="1" x14ac:dyDescent="0.35">
      <c r="A88" s="171"/>
      <c r="B88" s="29"/>
      <c r="C88" s="168"/>
      <c r="D88" s="169"/>
      <c r="E88" s="30"/>
      <c r="F88" s="164"/>
      <c r="G88" s="165"/>
      <c r="H88" s="31"/>
      <c r="I88" s="160"/>
      <c r="J88" s="161"/>
      <c r="K88" s="50"/>
      <c r="L88" s="156"/>
      <c r="M88" s="157"/>
    </row>
    <row r="89" spans="1:13" ht="15.6" thickTop="1" thickBot="1" x14ac:dyDescent="0.35">
      <c r="A89" s="17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thickTop="1" x14ac:dyDescent="0.3">
      <c r="A90" s="170"/>
      <c r="B90" s="23"/>
      <c r="C90" s="166" t="s">
        <v>10</v>
      </c>
      <c r="D90" s="167"/>
      <c r="E90" s="24"/>
      <c r="F90" s="162" t="s">
        <v>10</v>
      </c>
      <c r="G90" s="163"/>
      <c r="H90" s="25"/>
      <c r="I90" s="158" t="s">
        <v>10</v>
      </c>
      <c r="J90" s="159"/>
      <c r="K90" s="26"/>
      <c r="L90" s="154" t="s">
        <v>10</v>
      </c>
      <c r="M90" s="155"/>
    </row>
    <row r="91" spans="1:13" ht="15" thickBot="1" x14ac:dyDescent="0.35">
      <c r="A91" s="171"/>
      <c r="B91" s="29"/>
      <c r="C91" s="168"/>
      <c r="D91" s="169"/>
      <c r="E91" s="30"/>
      <c r="F91" s="164"/>
      <c r="G91" s="165"/>
      <c r="H91" s="31"/>
      <c r="I91" s="160"/>
      <c r="J91" s="161"/>
      <c r="K91" s="50"/>
      <c r="L91" s="156"/>
      <c r="M91" s="157"/>
    </row>
    <row r="92" spans="1:13" ht="15.6" thickTop="1" thickBot="1" x14ac:dyDescent="0.35">
      <c r="A92" s="17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thickTop="1" x14ac:dyDescent="0.3">
      <c r="A93" s="170"/>
      <c r="B93" s="23"/>
      <c r="C93" s="166" t="s">
        <v>10</v>
      </c>
      <c r="D93" s="167"/>
      <c r="E93" s="24"/>
      <c r="F93" s="162" t="s">
        <v>10</v>
      </c>
      <c r="G93" s="163"/>
      <c r="H93" s="25"/>
      <c r="I93" s="158" t="s">
        <v>10</v>
      </c>
      <c r="J93" s="159"/>
      <c r="K93" s="26"/>
      <c r="L93" s="154" t="s">
        <v>10</v>
      </c>
      <c r="M93" s="155"/>
    </row>
    <row r="94" spans="1:13" ht="15" thickBot="1" x14ac:dyDescent="0.35">
      <c r="A94" s="171"/>
      <c r="B94" s="29"/>
      <c r="C94" s="168"/>
      <c r="D94" s="169"/>
      <c r="E94" s="30"/>
      <c r="F94" s="164"/>
      <c r="G94" s="165"/>
      <c r="H94" s="31"/>
      <c r="I94" s="160"/>
      <c r="J94" s="161"/>
      <c r="K94" s="50"/>
      <c r="L94" s="156"/>
      <c r="M94" s="157"/>
    </row>
    <row r="95" spans="1:13" ht="15.6" thickTop="1" thickBot="1" x14ac:dyDescent="0.35">
      <c r="A95" s="17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thickTop="1" x14ac:dyDescent="0.3">
      <c r="A96" s="170"/>
      <c r="B96" s="23"/>
      <c r="C96" s="166" t="s">
        <v>10</v>
      </c>
      <c r="D96" s="167"/>
      <c r="E96" s="24"/>
      <c r="F96" s="162" t="s">
        <v>10</v>
      </c>
      <c r="G96" s="163"/>
      <c r="H96" s="25"/>
      <c r="I96" s="158" t="s">
        <v>10</v>
      </c>
      <c r="J96" s="159"/>
      <c r="K96" s="26"/>
      <c r="L96" s="154" t="s">
        <v>10</v>
      </c>
      <c r="M96" s="155"/>
    </row>
    <row r="97" spans="1:13" ht="15" thickBot="1" x14ac:dyDescent="0.35">
      <c r="A97" s="171"/>
      <c r="B97" s="29"/>
      <c r="C97" s="168"/>
      <c r="D97" s="169"/>
      <c r="E97" s="30"/>
      <c r="F97" s="164"/>
      <c r="G97" s="165"/>
      <c r="H97" s="31"/>
      <c r="I97" s="160"/>
      <c r="J97" s="161"/>
      <c r="K97" s="50"/>
      <c r="L97" s="156"/>
      <c r="M97" s="157"/>
    </row>
    <row r="98" spans="1:13" ht="15.6" thickTop="1" thickBot="1" x14ac:dyDescent="0.35">
      <c r="A98" s="17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thickTop="1" x14ac:dyDescent="0.3">
      <c r="A99" s="170"/>
      <c r="B99" s="23"/>
      <c r="C99" s="166" t="s">
        <v>10</v>
      </c>
      <c r="D99" s="167"/>
      <c r="E99" s="24"/>
      <c r="F99" s="162" t="s">
        <v>10</v>
      </c>
      <c r="G99" s="163"/>
      <c r="H99" s="25"/>
      <c r="I99" s="158" t="s">
        <v>10</v>
      </c>
      <c r="J99" s="159"/>
      <c r="K99" s="26"/>
      <c r="L99" s="154" t="s">
        <v>10</v>
      </c>
      <c r="M99" s="155"/>
    </row>
    <row r="100" spans="1:13" ht="15" thickBot="1" x14ac:dyDescent="0.35">
      <c r="A100" s="171"/>
      <c r="B100" s="29"/>
      <c r="C100" s="168"/>
      <c r="D100" s="169"/>
      <c r="E100" s="30"/>
      <c r="F100" s="164"/>
      <c r="G100" s="165"/>
      <c r="H100" s="31"/>
      <c r="I100" s="160"/>
      <c r="J100" s="161"/>
      <c r="K100" s="50"/>
      <c r="L100" s="156"/>
      <c r="M100" s="157"/>
    </row>
    <row r="101" spans="1:13" ht="15.6" thickTop="1" thickBot="1" x14ac:dyDescent="0.35">
      <c r="A101" s="17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thickTop="1" x14ac:dyDescent="0.3">
      <c r="A102" s="170"/>
      <c r="B102" s="23"/>
      <c r="C102" s="166" t="s">
        <v>10</v>
      </c>
      <c r="D102" s="167"/>
      <c r="E102" s="24"/>
      <c r="F102" s="162" t="s">
        <v>10</v>
      </c>
      <c r="G102" s="163"/>
      <c r="H102" s="25"/>
      <c r="I102" s="158" t="s">
        <v>10</v>
      </c>
      <c r="J102" s="159"/>
      <c r="K102" s="26"/>
      <c r="L102" s="154" t="s">
        <v>10</v>
      </c>
      <c r="M102" s="155"/>
    </row>
    <row r="103" spans="1:13" ht="15" thickBot="1" x14ac:dyDescent="0.35">
      <c r="A103" s="171"/>
      <c r="B103" s="29"/>
      <c r="C103" s="168"/>
      <c r="D103" s="169"/>
      <c r="E103" s="30"/>
      <c r="F103" s="164"/>
      <c r="G103" s="165"/>
      <c r="H103" s="31"/>
      <c r="I103" s="160"/>
      <c r="J103" s="161"/>
      <c r="K103" s="50"/>
      <c r="L103" s="156"/>
      <c r="M103" s="157"/>
    </row>
    <row r="104" spans="1:13" ht="15.6" thickTop="1" thickBot="1" x14ac:dyDescent="0.35">
      <c r="A104" s="17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thickTop="1" x14ac:dyDescent="0.3">
      <c r="A105" s="170"/>
      <c r="B105" s="23"/>
      <c r="C105" s="166" t="s">
        <v>10</v>
      </c>
      <c r="D105" s="167"/>
      <c r="E105" s="24"/>
      <c r="F105" s="162" t="s">
        <v>10</v>
      </c>
      <c r="G105" s="163"/>
      <c r="H105" s="25"/>
      <c r="I105" s="158" t="s">
        <v>10</v>
      </c>
      <c r="J105" s="159"/>
      <c r="K105" s="26"/>
      <c r="L105" s="154" t="s">
        <v>10</v>
      </c>
      <c r="M105" s="155"/>
    </row>
    <row r="106" spans="1:13" ht="15" thickBot="1" x14ac:dyDescent="0.35">
      <c r="A106" s="171"/>
      <c r="B106" s="29"/>
      <c r="C106" s="168"/>
      <c r="D106" s="169"/>
      <c r="E106" s="30"/>
      <c r="F106" s="164"/>
      <c r="G106" s="165"/>
      <c r="H106" s="31"/>
      <c r="I106" s="160"/>
      <c r="J106" s="161"/>
      <c r="K106" s="50"/>
      <c r="L106" s="156"/>
      <c r="M106" s="157"/>
    </row>
    <row r="107" spans="1:13" ht="15.6" thickTop="1" thickBot="1" x14ac:dyDescent="0.35">
      <c r="A107" s="17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thickTop="1" x14ac:dyDescent="0.3">
      <c r="A108" s="170"/>
      <c r="B108" s="23"/>
      <c r="C108" s="166" t="s">
        <v>10</v>
      </c>
      <c r="D108" s="167"/>
      <c r="E108" s="24"/>
      <c r="F108" s="162" t="s">
        <v>10</v>
      </c>
      <c r="G108" s="163"/>
      <c r="H108" s="25"/>
      <c r="I108" s="158" t="s">
        <v>10</v>
      </c>
      <c r="J108" s="159"/>
      <c r="K108" s="26"/>
      <c r="L108" s="154" t="s">
        <v>10</v>
      </c>
      <c r="M108" s="155"/>
    </row>
    <row r="109" spans="1:13" ht="15" thickBot="1" x14ac:dyDescent="0.35">
      <c r="A109" s="171"/>
      <c r="B109" s="29"/>
      <c r="C109" s="168"/>
      <c r="D109" s="169"/>
      <c r="E109" s="30"/>
      <c r="F109" s="164"/>
      <c r="G109" s="165"/>
      <c r="H109" s="31"/>
      <c r="I109" s="160"/>
      <c r="J109" s="161"/>
      <c r="K109" s="50"/>
      <c r="L109" s="156"/>
      <c r="M109" s="157"/>
    </row>
    <row r="110" spans="1:13" ht="15.6" thickTop="1" thickBot="1" x14ac:dyDescent="0.35">
      <c r="A110" s="17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thickTop="1" x14ac:dyDescent="0.3">
      <c r="A111" s="170"/>
      <c r="B111" s="23"/>
      <c r="C111" s="166" t="s">
        <v>10</v>
      </c>
      <c r="D111" s="167"/>
      <c r="E111" s="24"/>
      <c r="F111" s="162" t="s">
        <v>10</v>
      </c>
      <c r="G111" s="163"/>
      <c r="H111" s="25"/>
      <c r="I111" s="158" t="s">
        <v>10</v>
      </c>
      <c r="J111" s="159"/>
      <c r="K111" s="26"/>
      <c r="L111" s="154" t="s">
        <v>10</v>
      </c>
      <c r="M111" s="155"/>
    </row>
    <row r="112" spans="1:13" ht="15" thickBot="1" x14ac:dyDescent="0.35">
      <c r="A112" s="171"/>
      <c r="B112" s="29"/>
      <c r="C112" s="168"/>
      <c r="D112" s="169"/>
      <c r="E112" s="30"/>
      <c r="F112" s="164"/>
      <c r="G112" s="165"/>
      <c r="H112" s="31"/>
      <c r="I112" s="160"/>
      <c r="J112" s="161"/>
      <c r="K112" s="50"/>
      <c r="L112" s="156"/>
      <c r="M112" s="157"/>
    </row>
    <row r="113" spans="1:13" ht="15.6" thickTop="1" thickBot="1" x14ac:dyDescent="0.35">
      <c r="A113" s="17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thickTop="1" x14ac:dyDescent="0.3">
      <c r="A114" s="170"/>
      <c r="B114" s="23"/>
      <c r="C114" s="166" t="s">
        <v>10</v>
      </c>
      <c r="D114" s="167"/>
      <c r="E114" s="24"/>
      <c r="F114" s="162" t="s">
        <v>10</v>
      </c>
      <c r="G114" s="163"/>
      <c r="H114" s="25"/>
      <c r="I114" s="158" t="s">
        <v>10</v>
      </c>
      <c r="J114" s="159"/>
      <c r="K114" s="26"/>
      <c r="L114" s="154" t="s">
        <v>10</v>
      </c>
      <c r="M114" s="155"/>
    </row>
    <row r="115" spans="1:13" ht="15" thickBot="1" x14ac:dyDescent="0.35">
      <c r="A115" s="171"/>
      <c r="B115" s="29"/>
      <c r="C115" s="168"/>
      <c r="D115" s="169"/>
      <c r="E115" s="30"/>
      <c r="F115" s="164"/>
      <c r="G115" s="165"/>
      <c r="H115" s="31"/>
      <c r="I115" s="160"/>
      <c r="J115" s="161"/>
      <c r="K115" s="50"/>
      <c r="L115" s="156"/>
      <c r="M115" s="157"/>
    </row>
    <row r="116" spans="1:13" ht="15.6" thickTop="1" thickBot="1" x14ac:dyDescent="0.35">
      <c r="A116" s="17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thickTop="1" x14ac:dyDescent="0.3">
      <c r="A117" s="170"/>
      <c r="B117" s="23"/>
      <c r="C117" s="166" t="s">
        <v>10</v>
      </c>
      <c r="D117" s="167"/>
      <c r="E117" s="24"/>
      <c r="F117" s="162" t="s">
        <v>10</v>
      </c>
      <c r="G117" s="163"/>
      <c r="H117" s="25"/>
      <c r="I117" s="158" t="s">
        <v>10</v>
      </c>
      <c r="J117" s="159"/>
      <c r="K117" s="26"/>
      <c r="L117" s="154" t="s">
        <v>10</v>
      </c>
      <c r="M117" s="155"/>
    </row>
    <row r="118" spans="1:13" ht="15" thickBot="1" x14ac:dyDescent="0.35">
      <c r="A118" s="171"/>
      <c r="B118" s="29"/>
      <c r="C118" s="168"/>
      <c r="D118" s="169"/>
      <c r="E118" s="30"/>
      <c r="F118" s="164"/>
      <c r="G118" s="165"/>
      <c r="H118" s="31"/>
      <c r="I118" s="160"/>
      <c r="J118" s="161"/>
      <c r="K118" s="50"/>
      <c r="L118" s="156"/>
      <c r="M118" s="157"/>
    </row>
    <row r="119" spans="1:13" ht="15.6" thickTop="1" thickBot="1" x14ac:dyDescent="0.35">
      <c r="A119" s="17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thickTop="1" x14ac:dyDescent="0.3">
      <c r="A120" s="170"/>
      <c r="B120" s="23"/>
      <c r="C120" s="166" t="s">
        <v>10</v>
      </c>
      <c r="D120" s="167"/>
      <c r="E120" s="24"/>
      <c r="F120" s="162" t="s">
        <v>10</v>
      </c>
      <c r="G120" s="163"/>
      <c r="H120" s="25"/>
      <c r="I120" s="158" t="s">
        <v>10</v>
      </c>
      <c r="J120" s="159"/>
      <c r="K120" s="26"/>
      <c r="L120" s="154" t="s">
        <v>10</v>
      </c>
      <c r="M120" s="155"/>
    </row>
    <row r="121" spans="1:13" ht="15" thickBot="1" x14ac:dyDescent="0.35">
      <c r="A121" s="171"/>
      <c r="B121" s="29"/>
      <c r="C121" s="168"/>
      <c r="D121" s="169"/>
      <c r="E121" s="30"/>
      <c r="F121" s="164"/>
      <c r="G121" s="165"/>
      <c r="H121" s="31"/>
      <c r="I121" s="160"/>
      <c r="J121" s="161"/>
      <c r="K121" s="50"/>
      <c r="L121" s="156"/>
      <c r="M121" s="157"/>
    </row>
    <row r="122" spans="1:13" ht="15.6" thickTop="1" thickBot="1" x14ac:dyDescent="0.35">
      <c r="A122" s="17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thickTop="1" x14ac:dyDescent="0.3">
      <c r="A123" s="170"/>
      <c r="B123" s="23"/>
      <c r="C123" s="166" t="s">
        <v>10</v>
      </c>
      <c r="D123" s="167"/>
      <c r="E123" s="24"/>
      <c r="F123" s="162" t="s">
        <v>10</v>
      </c>
      <c r="G123" s="163"/>
      <c r="H123" s="25"/>
      <c r="I123" s="158" t="s">
        <v>10</v>
      </c>
      <c r="J123" s="159"/>
      <c r="K123" s="26"/>
      <c r="L123" s="154" t="s">
        <v>10</v>
      </c>
      <c r="M123" s="155"/>
    </row>
    <row r="124" spans="1:13" ht="15" thickBot="1" x14ac:dyDescent="0.35">
      <c r="A124" s="171"/>
      <c r="B124" s="29"/>
      <c r="C124" s="168"/>
      <c r="D124" s="169"/>
      <c r="E124" s="30"/>
      <c r="F124" s="164"/>
      <c r="G124" s="165"/>
      <c r="H124" s="31"/>
      <c r="I124" s="160"/>
      <c r="J124" s="161"/>
      <c r="K124" s="50"/>
      <c r="L124" s="156"/>
      <c r="M124" s="157"/>
    </row>
    <row r="125" spans="1:13" ht="15.6" thickTop="1" thickBot="1" x14ac:dyDescent="0.35">
      <c r="A125" s="17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thickTop="1" x14ac:dyDescent="0.3">
      <c r="A126" s="170"/>
      <c r="B126" s="23"/>
      <c r="C126" s="166" t="s">
        <v>10</v>
      </c>
      <c r="D126" s="167"/>
      <c r="E126" s="24"/>
      <c r="F126" s="162" t="s">
        <v>10</v>
      </c>
      <c r="G126" s="163"/>
      <c r="H126" s="25"/>
      <c r="I126" s="158" t="s">
        <v>10</v>
      </c>
      <c r="J126" s="159"/>
      <c r="K126" s="26"/>
      <c r="L126" s="154" t="s">
        <v>10</v>
      </c>
      <c r="M126" s="155"/>
    </row>
    <row r="127" spans="1:13" ht="15" thickBot="1" x14ac:dyDescent="0.35">
      <c r="A127" s="171"/>
      <c r="B127" s="29"/>
      <c r="C127" s="168"/>
      <c r="D127" s="169"/>
      <c r="E127" s="30"/>
      <c r="F127" s="164"/>
      <c r="G127" s="165"/>
      <c r="H127" s="31"/>
      <c r="I127" s="160"/>
      <c r="J127" s="161"/>
      <c r="K127" s="50"/>
      <c r="L127" s="156"/>
      <c r="M127" s="157"/>
    </row>
    <row r="128" spans="1:13" ht="15.6" thickTop="1" thickBot="1" x14ac:dyDescent="0.35">
      <c r="A128" s="17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thickTop="1" x14ac:dyDescent="0.3">
      <c r="A129" s="170"/>
      <c r="B129" s="23"/>
      <c r="C129" s="166" t="s">
        <v>10</v>
      </c>
      <c r="D129" s="167"/>
      <c r="E129" s="24"/>
      <c r="F129" s="162" t="s">
        <v>10</v>
      </c>
      <c r="G129" s="163"/>
      <c r="H129" s="25"/>
      <c r="I129" s="158" t="s">
        <v>10</v>
      </c>
      <c r="J129" s="159"/>
      <c r="K129" s="26"/>
      <c r="L129" s="154" t="s">
        <v>10</v>
      </c>
      <c r="M129" s="155"/>
    </row>
    <row r="130" spans="1:13" ht="15" thickBot="1" x14ac:dyDescent="0.35">
      <c r="A130" s="171"/>
      <c r="B130" s="29"/>
      <c r="C130" s="168"/>
      <c r="D130" s="169"/>
      <c r="E130" s="30"/>
      <c r="F130" s="164"/>
      <c r="G130" s="165"/>
      <c r="H130" s="31"/>
      <c r="I130" s="160"/>
      <c r="J130" s="161"/>
      <c r="K130" s="50"/>
      <c r="L130" s="156"/>
      <c r="M130" s="157"/>
    </row>
    <row r="131" spans="1:13" ht="15.6" thickTop="1" thickBot="1" x14ac:dyDescent="0.35">
      <c r="A131" s="17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thickTop="1" x14ac:dyDescent="0.3">
      <c r="A132" s="170"/>
      <c r="B132" s="23"/>
      <c r="C132" s="166" t="s">
        <v>10</v>
      </c>
      <c r="D132" s="167"/>
      <c r="E132" s="24"/>
      <c r="F132" s="162" t="s">
        <v>10</v>
      </c>
      <c r="G132" s="163"/>
      <c r="H132" s="25"/>
      <c r="I132" s="158" t="s">
        <v>10</v>
      </c>
      <c r="J132" s="159"/>
      <c r="K132" s="26"/>
      <c r="L132" s="154" t="s">
        <v>10</v>
      </c>
      <c r="M132" s="155"/>
    </row>
    <row r="133" spans="1:13" ht="15" thickBot="1" x14ac:dyDescent="0.35">
      <c r="A133" s="171"/>
      <c r="B133" s="29"/>
      <c r="C133" s="168"/>
      <c r="D133" s="169"/>
      <c r="E133" s="30"/>
      <c r="F133" s="164"/>
      <c r="G133" s="165"/>
      <c r="H133" s="31"/>
      <c r="I133" s="160"/>
      <c r="J133" s="161"/>
      <c r="K133" s="50"/>
      <c r="L133" s="156"/>
      <c r="M133" s="157"/>
    </row>
    <row r="134" spans="1:13" ht="15.6" thickTop="1" thickBot="1" x14ac:dyDescent="0.35">
      <c r="A134" s="17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thickTop="1" x14ac:dyDescent="0.3">
      <c r="A135" s="170"/>
      <c r="B135" s="23"/>
      <c r="C135" s="166" t="s">
        <v>10</v>
      </c>
      <c r="D135" s="167"/>
      <c r="E135" s="24"/>
      <c r="F135" s="162" t="s">
        <v>10</v>
      </c>
      <c r="G135" s="163"/>
      <c r="H135" s="25"/>
      <c r="I135" s="158" t="s">
        <v>10</v>
      </c>
      <c r="J135" s="159"/>
      <c r="K135" s="26"/>
      <c r="L135" s="154" t="s">
        <v>10</v>
      </c>
      <c r="M135" s="155"/>
    </row>
    <row r="136" spans="1:13" ht="15" thickBot="1" x14ac:dyDescent="0.35">
      <c r="A136" s="171"/>
      <c r="B136" s="29"/>
      <c r="C136" s="168"/>
      <c r="D136" s="169"/>
      <c r="E136" s="30"/>
      <c r="F136" s="164"/>
      <c r="G136" s="165"/>
      <c r="H136" s="31"/>
      <c r="I136" s="160"/>
      <c r="J136" s="161"/>
      <c r="K136" s="50"/>
      <c r="L136" s="156"/>
      <c r="M136" s="157"/>
    </row>
    <row r="137" spans="1:13" ht="15.6" thickTop="1" thickBot="1" x14ac:dyDescent="0.35">
      <c r="A137" s="17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thickTop="1" x14ac:dyDescent="0.3">
      <c r="A138" s="170"/>
      <c r="B138" s="23"/>
      <c r="C138" s="166" t="s">
        <v>10</v>
      </c>
      <c r="D138" s="167"/>
      <c r="E138" s="24"/>
      <c r="F138" s="162" t="s">
        <v>10</v>
      </c>
      <c r="G138" s="163"/>
      <c r="H138" s="25"/>
      <c r="I138" s="158" t="s">
        <v>10</v>
      </c>
      <c r="J138" s="159"/>
      <c r="K138" s="26"/>
      <c r="L138" s="154" t="s">
        <v>10</v>
      </c>
      <c r="M138" s="155"/>
    </row>
    <row r="139" spans="1:13" ht="15" thickBot="1" x14ac:dyDescent="0.35">
      <c r="A139" s="171"/>
      <c r="B139" s="29"/>
      <c r="C139" s="168"/>
      <c r="D139" s="169"/>
      <c r="E139" s="30"/>
      <c r="F139" s="164"/>
      <c r="G139" s="165"/>
      <c r="H139" s="31"/>
      <c r="I139" s="160"/>
      <c r="J139" s="161"/>
      <c r="K139" s="50"/>
      <c r="L139" s="156"/>
      <c r="M139" s="157"/>
    </row>
    <row r="140" spans="1:13" ht="15.6" thickTop="1" thickBot="1" x14ac:dyDescent="0.35">
      <c r="A140" s="17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thickTop="1" x14ac:dyDescent="0.3">
      <c r="A141" s="170"/>
      <c r="B141" s="23"/>
      <c r="C141" s="166" t="s">
        <v>10</v>
      </c>
      <c r="D141" s="167"/>
      <c r="E141" s="24"/>
      <c r="F141" s="162" t="s">
        <v>10</v>
      </c>
      <c r="G141" s="163"/>
      <c r="H141" s="25"/>
      <c r="I141" s="158" t="s">
        <v>10</v>
      </c>
      <c r="J141" s="159"/>
      <c r="K141" s="26"/>
      <c r="L141" s="154" t="s">
        <v>10</v>
      </c>
      <c r="M141" s="155"/>
    </row>
    <row r="142" spans="1:13" ht="15" thickBot="1" x14ac:dyDescent="0.35">
      <c r="A142" s="171"/>
      <c r="B142" s="29"/>
      <c r="C142" s="168"/>
      <c r="D142" s="169"/>
      <c r="E142" s="30"/>
      <c r="F142" s="164"/>
      <c r="G142" s="165"/>
      <c r="H142" s="31"/>
      <c r="I142" s="160"/>
      <c r="J142" s="161"/>
      <c r="K142" s="50"/>
      <c r="L142" s="156"/>
      <c r="M142" s="157"/>
    </row>
    <row r="143" spans="1:13" ht="15.6" thickTop="1" thickBot="1" x14ac:dyDescent="0.35">
      <c r="A143" s="17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thickTop="1" x14ac:dyDescent="0.3">
      <c r="A144" s="170"/>
      <c r="B144" s="23"/>
      <c r="C144" s="166" t="s">
        <v>10</v>
      </c>
      <c r="D144" s="167"/>
      <c r="E144" s="24"/>
      <c r="F144" s="162" t="s">
        <v>10</v>
      </c>
      <c r="G144" s="163"/>
      <c r="H144" s="25"/>
      <c r="I144" s="158" t="s">
        <v>10</v>
      </c>
      <c r="J144" s="159"/>
      <c r="K144" s="26"/>
      <c r="L144" s="154" t="s">
        <v>10</v>
      </c>
      <c r="M144" s="155"/>
    </row>
    <row r="145" spans="1:13" ht="15" thickBot="1" x14ac:dyDescent="0.35">
      <c r="A145" s="171"/>
      <c r="B145" s="29"/>
      <c r="C145" s="168"/>
      <c r="D145" s="169"/>
      <c r="E145" s="30"/>
      <c r="F145" s="164"/>
      <c r="G145" s="165"/>
      <c r="H145" s="31"/>
      <c r="I145" s="160"/>
      <c r="J145" s="161"/>
      <c r="K145" s="50"/>
      <c r="L145" s="156"/>
      <c r="M145" s="157"/>
    </row>
    <row r="146" spans="1:13" ht="15.6" thickTop="1" thickBot="1" x14ac:dyDescent="0.35">
      <c r="A146" s="17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thickTop="1" x14ac:dyDescent="0.3">
      <c r="A147" s="170"/>
      <c r="B147" s="23"/>
      <c r="C147" s="166" t="s">
        <v>10</v>
      </c>
      <c r="D147" s="167"/>
      <c r="E147" s="24"/>
      <c r="F147" s="162" t="s">
        <v>10</v>
      </c>
      <c r="G147" s="163"/>
      <c r="H147" s="25"/>
      <c r="I147" s="158" t="s">
        <v>10</v>
      </c>
      <c r="J147" s="159"/>
      <c r="K147" s="26"/>
      <c r="L147" s="154" t="s">
        <v>10</v>
      </c>
      <c r="M147" s="155"/>
    </row>
    <row r="148" spans="1:13" ht="15" thickBot="1" x14ac:dyDescent="0.35">
      <c r="A148" s="171"/>
      <c r="B148" s="29"/>
      <c r="C148" s="168"/>
      <c r="D148" s="169"/>
      <c r="E148" s="30"/>
      <c r="F148" s="164"/>
      <c r="G148" s="165"/>
      <c r="H148" s="31"/>
      <c r="I148" s="160"/>
      <c r="J148" s="161"/>
      <c r="K148" s="50"/>
      <c r="L148" s="156"/>
      <c r="M148" s="157"/>
    </row>
    <row r="149" spans="1:13" ht="15.6" thickTop="1" thickBot="1" x14ac:dyDescent="0.35">
      <c r="A149" s="17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thickTop="1" x14ac:dyDescent="0.3">
      <c r="A150" s="170"/>
      <c r="B150" s="23"/>
      <c r="C150" s="166" t="s">
        <v>10</v>
      </c>
      <c r="D150" s="167"/>
      <c r="E150" s="24"/>
      <c r="F150" s="162" t="s">
        <v>10</v>
      </c>
      <c r="G150" s="163"/>
      <c r="H150" s="25"/>
      <c r="I150" s="158" t="s">
        <v>10</v>
      </c>
      <c r="J150" s="159"/>
      <c r="K150" s="26"/>
      <c r="L150" s="154" t="s">
        <v>10</v>
      </c>
      <c r="M150" s="155"/>
    </row>
    <row r="151" spans="1:13" ht="15" thickBot="1" x14ac:dyDescent="0.35">
      <c r="A151" s="171"/>
      <c r="B151" s="29"/>
      <c r="C151" s="168"/>
      <c r="D151" s="169"/>
      <c r="E151" s="30"/>
      <c r="F151" s="164"/>
      <c r="G151" s="165"/>
      <c r="H151" s="31"/>
      <c r="I151" s="160"/>
      <c r="J151" s="161"/>
      <c r="K151" s="50"/>
      <c r="L151" s="156"/>
      <c r="M151" s="157"/>
    </row>
    <row r="152" spans="1:13" ht="15.6" thickTop="1" thickBot="1" x14ac:dyDescent="0.35">
      <c r="A152" s="17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thickTop="1" x14ac:dyDescent="0.3">
      <c r="A153" s="170"/>
      <c r="B153" s="23"/>
      <c r="C153" s="166" t="s">
        <v>10</v>
      </c>
      <c r="D153" s="167"/>
      <c r="E153" s="24"/>
      <c r="F153" s="162" t="s">
        <v>10</v>
      </c>
      <c r="G153" s="163"/>
      <c r="H153" s="25"/>
      <c r="I153" s="158" t="s">
        <v>10</v>
      </c>
      <c r="J153" s="159"/>
      <c r="K153" s="26"/>
      <c r="L153" s="154" t="s">
        <v>10</v>
      </c>
      <c r="M153" s="155"/>
    </row>
    <row r="154" spans="1:13" ht="15" thickBot="1" x14ac:dyDescent="0.35">
      <c r="A154" s="171"/>
      <c r="B154" s="29"/>
      <c r="C154" s="168"/>
      <c r="D154" s="169"/>
      <c r="E154" s="30"/>
      <c r="F154" s="164"/>
      <c r="G154" s="165"/>
      <c r="H154" s="31"/>
      <c r="I154" s="160"/>
      <c r="J154" s="161"/>
      <c r="K154" s="50"/>
      <c r="L154" s="156"/>
      <c r="M154" s="157"/>
    </row>
    <row r="155" spans="1:13" ht="15.6" thickTop="1" thickBot="1" x14ac:dyDescent="0.35">
      <c r="A155" s="17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thickTop="1" x14ac:dyDescent="0.3">
      <c r="A156" s="170"/>
      <c r="B156" s="23"/>
      <c r="C156" s="166" t="s">
        <v>10</v>
      </c>
      <c r="D156" s="167"/>
      <c r="E156" s="24"/>
      <c r="F156" s="162" t="s">
        <v>10</v>
      </c>
      <c r="G156" s="163"/>
      <c r="H156" s="25"/>
      <c r="I156" s="158" t="s">
        <v>10</v>
      </c>
      <c r="J156" s="159"/>
      <c r="K156" s="26"/>
      <c r="L156" s="154" t="s">
        <v>10</v>
      </c>
      <c r="M156" s="155"/>
    </row>
    <row r="157" spans="1:13" ht="15" thickBot="1" x14ac:dyDescent="0.35">
      <c r="A157" s="171"/>
      <c r="B157" s="29"/>
      <c r="C157" s="168"/>
      <c r="D157" s="169"/>
      <c r="E157" s="30"/>
      <c r="F157" s="164"/>
      <c r="G157" s="165"/>
      <c r="H157" s="31"/>
      <c r="I157" s="160"/>
      <c r="J157" s="161"/>
      <c r="K157" s="50"/>
      <c r="L157" s="156"/>
      <c r="M157" s="157"/>
    </row>
    <row r="158" spans="1:13" ht="15.6" thickTop="1" thickBot="1" x14ac:dyDescent="0.35">
      <c r="A158" s="17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thickTop="1" x14ac:dyDescent="0.3">
      <c r="A159" s="170"/>
      <c r="B159" s="23"/>
      <c r="C159" s="166" t="s">
        <v>10</v>
      </c>
      <c r="D159" s="167"/>
      <c r="E159" s="24"/>
      <c r="F159" s="162" t="s">
        <v>10</v>
      </c>
      <c r="G159" s="163"/>
      <c r="H159" s="25"/>
      <c r="I159" s="158" t="s">
        <v>10</v>
      </c>
      <c r="J159" s="159"/>
      <c r="K159" s="26"/>
      <c r="L159" s="154" t="s">
        <v>10</v>
      </c>
      <c r="M159" s="155"/>
    </row>
    <row r="160" spans="1:13" ht="15" thickBot="1" x14ac:dyDescent="0.35">
      <c r="A160" s="171"/>
      <c r="B160" s="29"/>
      <c r="C160" s="168"/>
      <c r="D160" s="169"/>
      <c r="E160" s="30"/>
      <c r="F160" s="164"/>
      <c r="G160" s="165"/>
      <c r="H160" s="31"/>
      <c r="I160" s="160"/>
      <c r="J160" s="161"/>
      <c r="K160" s="50"/>
      <c r="L160" s="156"/>
      <c r="M160" s="157"/>
    </row>
    <row r="161" spans="1:13" ht="15.6" thickTop="1" thickBot="1" x14ac:dyDescent="0.35">
      <c r="A161" s="17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21875" customWidth="1"/>
    <col min="2" max="9" width="17.33203125" customWidth="1"/>
  </cols>
  <sheetData>
    <row r="1" spans="1:9" x14ac:dyDescent="0.3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 x14ac:dyDescent="0.3">
      <c r="A2" s="127">
        <v>44535</v>
      </c>
      <c r="B2" s="64">
        <v>0.83333333333333304</v>
      </c>
      <c r="C2" s="128"/>
      <c r="D2" s="24">
        <v>0.83333333333333304</v>
      </c>
      <c r="E2" s="129" t="s">
        <v>9</v>
      </c>
      <c r="F2" s="25">
        <v>0.83333333333333304</v>
      </c>
      <c r="G2" s="130" t="s">
        <v>9</v>
      </c>
      <c r="H2" s="45">
        <v>0.83333333333333304</v>
      </c>
      <c r="I2" s="131" t="s">
        <v>9</v>
      </c>
    </row>
    <row r="3" spans="1:9" x14ac:dyDescent="0.3">
      <c r="A3" s="127"/>
      <c r="B3" s="29">
        <v>1</v>
      </c>
      <c r="C3" s="128"/>
      <c r="D3" s="30">
        <v>1</v>
      </c>
      <c r="E3" s="129"/>
      <c r="F3" s="31">
        <v>1</v>
      </c>
      <c r="G3" s="130"/>
      <c r="H3" s="65">
        <v>1</v>
      </c>
      <c r="I3" s="131"/>
    </row>
    <row r="4" spans="1:9" x14ac:dyDescent="0.3">
      <c r="A4" s="127"/>
      <c r="B4" s="132">
        <f>B3-B2</f>
        <v>0.16666666666666696</v>
      </c>
      <c r="C4" s="132"/>
      <c r="D4" s="133">
        <f>D3-D2</f>
        <v>0.16666666666666696</v>
      </c>
      <c r="E4" s="133"/>
      <c r="F4" s="134">
        <f>F3-F2</f>
        <v>0.16666666666666696</v>
      </c>
      <c r="G4" s="134"/>
      <c r="H4" s="135">
        <f>H3-H2</f>
        <v>0.16666666666666696</v>
      </c>
      <c r="I4" s="135"/>
    </row>
    <row r="5" spans="1:9" x14ac:dyDescent="0.3">
      <c r="A5" s="127">
        <v>44542</v>
      </c>
      <c r="B5" s="64">
        <v>0.83333333333333304</v>
      </c>
      <c r="C5" s="128"/>
      <c r="D5" s="24">
        <v>0.83333333333333304</v>
      </c>
      <c r="E5" s="129" t="s">
        <v>9</v>
      </c>
      <c r="F5" s="25">
        <v>0.83333333333333304</v>
      </c>
      <c r="G5" s="130" t="s">
        <v>9</v>
      </c>
      <c r="H5" s="45">
        <v>0.83333333333333304</v>
      </c>
      <c r="I5" s="131" t="s">
        <v>9</v>
      </c>
    </row>
    <row r="6" spans="1:9" x14ac:dyDescent="0.3">
      <c r="A6" s="127"/>
      <c r="B6" s="29">
        <v>1</v>
      </c>
      <c r="C6" s="128"/>
      <c r="D6" s="30">
        <v>1</v>
      </c>
      <c r="E6" s="129"/>
      <c r="F6" s="31">
        <v>1</v>
      </c>
      <c r="G6" s="130"/>
      <c r="H6" s="65">
        <v>1</v>
      </c>
      <c r="I6" s="131"/>
    </row>
    <row r="7" spans="1:9" x14ac:dyDescent="0.3">
      <c r="A7" s="127"/>
      <c r="B7" s="132">
        <f>B6-B5</f>
        <v>0.16666666666666696</v>
      </c>
      <c r="C7" s="132"/>
      <c r="D7" s="133">
        <f>D6-D5</f>
        <v>0.16666666666666696</v>
      </c>
      <c r="E7" s="133"/>
      <c r="F7" s="134">
        <f>F6-F5</f>
        <v>0.16666666666666696</v>
      </c>
      <c r="G7" s="134"/>
      <c r="H7" s="135">
        <f>H6-H5</f>
        <v>0.16666666666666696</v>
      </c>
      <c r="I7" s="135"/>
    </row>
    <row r="8" spans="1:9" x14ac:dyDescent="0.3">
      <c r="A8" s="127"/>
      <c r="B8" s="23"/>
      <c r="C8" s="128" t="s">
        <v>9</v>
      </c>
      <c r="D8" s="24"/>
      <c r="E8" s="129" t="s">
        <v>9</v>
      </c>
      <c r="F8" s="25"/>
      <c r="G8" s="130" t="s">
        <v>9</v>
      </c>
      <c r="H8" s="45"/>
      <c r="I8" s="131" t="s">
        <v>9</v>
      </c>
    </row>
    <row r="9" spans="1:9" x14ac:dyDescent="0.3">
      <c r="A9" s="127"/>
      <c r="B9" s="29"/>
      <c r="C9" s="128"/>
      <c r="D9" s="30"/>
      <c r="E9" s="129"/>
      <c r="F9" s="31"/>
      <c r="G9" s="130"/>
      <c r="H9" s="65"/>
      <c r="I9" s="131"/>
    </row>
    <row r="10" spans="1:9" x14ac:dyDescent="0.3">
      <c r="A10" s="127"/>
      <c r="B10" s="132">
        <f>(B9-B8)</f>
        <v>0</v>
      </c>
      <c r="C10" s="132"/>
      <c r="D10" s="133">
        <f>D9-D8</f>
        <v>0</v>
      </c>
      <c r="E10" s="133"/>
      <c r="F10" s="134">
        <f>F9-F8</f>
        <v>0</v>
      </c>
      <c r="G10" s="134"/>
      <c r="H10" s="135">
        <f>H9-H8</f>
        <v>0</v>
      </c>
      <c r="I10" s="135"/>
    </row>
    <row r="11" spans="1:9" x14ac:dyDescent="0.3">
      <c r="A11" s="127"/>
      <c r="B11" s="23"/>
      <c r="C11" s="128" t="s">
        <v>9</v>
      </c>
      <c r="D11" s="24"/>
      <c r="E11" s="129" t="s">
        <v>9</v>
      </c>
      <c r="F11" s="25"/>
      <c r="G11" s="130" t="s">
        <v>9</v>
      </c>
      <c r="H11" s="45"/>
      <c r="I11" s="131" t="s">
        <v>9</v>
      </c>
    </row>
    <row r="12" spans="1:9" x14ac:dyDescent="0.3">
      <c r="A12" s="127"/>
      <c r="B12" s="29"/>
      <c r="C12" s="128"/>
      <c r="D12" s="30"/>
      <c r="E12" s="129"/>
      <c r="F12" s="31"/>
      <c r="G12" s="130"/>
      <c r="H12" s="65"/>
      <c r="I12" s="131"/>
    </row>
    <row r="13" spans="1:9" x14ac:dyDescent="0.3">
      <c r="A13" s="127"/>
      <c r="B13" s="132">
        <f>(B12-B11)</f>
        <v>0</v>
      </c>
      <c r="C13" s="132"/>
      <c r="D13" s="133">
        <f>D12-D11</f>
        <v>0</v>
      </c>
      <c r="E13" s="133"/>
      <c r="F13" s="134">
        <f>F12-F11</f>
        <v>0</v>
      </c>
      <c r="G13" s="134"/>
      <c r="H13" s="135">
        <f>H12-H11</f>
        <v>0</v>
      </c>
      <c r="I13" s="135"/>
    </row>
    <row r="14" spans="1:9" x14ac:dyDescent="0.3">
      <c r="A14" s="127"/>
      <c r="B14" s="23"/>
      <c r="C14" s="128" t="s">
        <v>9</v>
      </c>
      <c r="D14" s="24"/>
      <c r="E14" s="129" t="s">
        <v>9</v>
      </c>
      <c r="F14" s="25"/>
      <c r="G14" s="130" t="s">
        <v>9</v>
      </c>
      <c r="H14" s="45"/>
      <c r="I14" s="131" t="s">
        <v>9</v>
      </c>
    </row>
    <row r="15" spans="1:9" x14ac:dyDescent="0.3">
      <c r="A15" s="127"/>
      <c r="B15" s="29"/>
      <c r="C15" s="128"/>
      <c r="D15" s="30"/>
      <c r="E15" s="129"/>
      <c r="F15" s="31"/>
      <c r="G15" s="130"/>
      <c r="H15" s="65"/>
      <c r="I15" s="131"/>
    </row>
    <row r="16" spans="1:9" x14ac:dyDescent="0.3">
      <c r="A16" s="127"/>
      <c r="B16" s="132">
        <f>(B15-B14)</f>
        <v>0</v>
      </c>
      <c r="C16" s="132"/>
      <c r="D16" s="133">
        <f>D15-D14</f>
        <v>0</v>
      </c>
      <c r="E16" s="133"/>
      <c r="F16" s="134">
        <f>F15-F14</f>
        <v>0</v>
      </c>
      <c r="G16" s="134"/>
      <c r="H16" s="135">
        <f>H15-H14</f>
        <v>0</v>
      </c>
      <c r="I16" s="135"/>
    </row>
    <row r="17" spans="1:9" x14ac:dyDescent="0.3">
      <c r="A17" s="127"/>
      <c r="B17" s="23"/>
      <c r="C17" s="128" t="s">
        <v>9</v>
      </c>
      <c r="D17" s="24"/>
      <c r="E17" s="129" t="s">
        <v>9</v>
      </c>
      <c r="F17" s="25"/>
      <c r="G17" s="130" t="s">
        <v>9</v>
      </c>
      <c r="H17" s="45"/>
      <c r="I17" s="131" t="s">
        <v>9</v>
      </c>
    </row>
    <row r="18" spans="1:9" x14ac:dyDescent="0.3">
      <c r="A18" s="127"/>
      <c r="B18" s="29"/>
      <c r="C18" s="128"/>
      <c r="D18" s="30"/>
      <c r="E18" s="129"/>
      <c r="F18" s="31"/>
      <c r="G18" s="130"/>
      <c r="H18" s="65"/>
      <c r="I18" s="131"/>
    </row>
    <row r="19" spans="1:9" x14ac:dyDescent="0.3">
      <c r="A19" s="127"/>
      <c r="B19" s="132">
        <f>(B18-B17)</f>
        <v>0</v>
      </c>
      <c r="C19" s="132"/>
      <c r="D19" s="133">
        <f>D18-D17</f>
        <v>0</v>
      </c>
      <c r="E19" s="133"/>
      <c r="F19" s="134">
        <f>F18-F17</f>
        <v>0</v>
      </c>
      <c r="G19" s="134"/>
      <c r="H19" s="135">
        <f>H18-H17</f>
        <v>0</v>
      </c>
      <c r="I19" s="135"/>
    </row>
    <row r="20" spans="1:9" x14ac:dyDescent="0.3">
      <c r="A20" s="127"/>
      <c r="B20" s="23"/>
      <c r="C20" s="128" t="s">
        <v>9</v>
      </c>
      <c r="D20" s="24"/>
      <c r="E20" s="129" t="s">
        <v>9</v>
      </c>
      <c r="F20" s="25"/>
      <c r="G20" s="130" t="s">
        <v>9</v>
      </c>
      <c r="H20" s="45"/>
      <c r="I20" s="131" t="s">
        <v>9</v>
      </c>
    </row>
    <row r="21" spans="1:9" x14ac:dyDescent="0.3">
      <c r="A21" s="127"/>
      <c r="B21" s="29"/>
      <c r="C21" s="128"/>
      <c r="D21" s="30"/>
      <c r="E21" s="129"/>
      <c r="F21" s="31"/>
      <c r="G21" s="130"/>
      <c r="H21" s="65"/>
      <c r="I21" s="131"/>
    </row>
    <row r="22" spans="1:9" x14ac:dyDescent="0.3">
      <c r="A22" s="127"/>
      <c r="B22" s="132">
        <f>(B21-B20)</f>
        <v>0</v>
      </c>
      <c r="C22" s="132"/>
      <c r="D22" s="133">
        <f>D21-D20</f>
        <v>0</v>
      </c>
      <c r="E22" s="133"/>
      <c r="F22" s="134">
        <f>F21-F20</f>
        <v>0</v>
      </c>
      <c r="G22" s="134"/>
      <c r="H22" s="135">
        <f>H21-H20</f>
        <v>0</v>
      </c>
      <c r="I22" s="135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 x14ac:dyDescent="0.3">
      <c r="A2" s="127">
        <v>44543</v>
      </c>
      <c r="B2" s="23">
        <v>0.33333333333333298</v>
      </c>
      <c r="C2" s="136" t="s">
        <v>12</v>
      </c>
      <c r="D2" s="136"/>
      <c r="E2" s="24">
        <v>0.33333333333333298</v>
      </c>
      <c r="F2" s="137" t="s">
        <v>9</v>
      </c>
      <c r="G2" s="137"/>
      <c r="H2" s="25">
        <v>0.33333333333333298</v>
      </c>
      <c r="I2" s="138" t="s">
        <v>9</v>
      </c>
      <c r="J2" s="138"/>
      <c r="K2" s="26">
        <v>0.33333333333333298</v>
      </c>
      <c r="L2" s="139" t="s">
        <v>9</v>
      </c>
      <c r="M2" s="139"/>
    </row>
    <row r="3" spans="1:14" x14ac:dyDescent="0.3">
      <c r="A3" s="127"/>
      <c r="B3" s="29">
        <v>0.49166666666666697</v>
      </c>
      <c r="C3" s="136"/>
      <c r="D3" s="136"/>
      <c r="E3" s="30">
        <v>0.41666666666666702</v>
      </c>
      <c r="F3" s="137"/>
      <c r="G3" s="137"/>
      <c r="H3" s="31">
        <v>0.41666666666666702</v>
      </c>
      <c r="I3" s="138"/>
      <c r="J3" s="138"/>
      <c r="K3" s="32">
        <v>0.41666666666666702</v>
      </c>
      <c r="L3" s="139"/>
      <c r="M3" s="139"/>
    </row>
    <row r="4" spans="1:14" x14ac:dyDescent="0.3">
      <c r="A4" s="127"/>
      <c r="B4" s="132">
        <f>B3-B2</f>
        <v>0.15833333333333399</v>
      </c>
      <c r="C4" s="132"/>
      <c r="D4" s="132"/>
      <c r="E4" s="133">
        <f>E3-E2</f>
        <v>8.3333333333334036E-2</v>
      </c>
      <c r="F4" s="133"/>
      <c r="G4" s="133"/>
      <c r="H4" s="134">
        <f>H3-H2</f>
        <v>8.3333333333334036E-2</v>
      </c>
      <c r="I4" s="134"/>
      <c r="J4" s="134"/>
      <c r="K4" s="140">
        <f>K3-K2</f>
        <v>8.3333333333334036E-2</v>
      </c>
      <c r="L4" s="140"/>
      <c r="M4" s="140"/>
    </row>
    <row r="5" spans="1:14" x14ac:dyDescent="0.3">
      <c r="A5" s="127">
        <v>44568</v>
      </c>
      <c r="B5" s="23"/>
      <c r="C5" s="136" t="s">
        <v>9</v>
      </c>
      <c r="D5" s="136"/>
      <c r="E5" s="24">
        <v>0.89583333333333304</v>
      </c>
      <c r="F5" s="137" t="s">
        <v>13</v>
      </c>
      <c r="G5" s="137"/>
      <c r="H5" s="25"/>
      <c r="I5" s="138" t="s">
        <v>9</v>
      </c>
      <c r="J5" s="138"/>
      <c r="K5" s="45">
        <v>0.33333333333333298</v>
      </c>
      <c r="L5" s="141" t="s">
        <v>14</v>
      </c>
      <c r="M5" s="141"/>
    </row>
    <row r="6" spans="1:14" x14ac:dyDescent="0.3">
      <c r="A6" s="127"/>
      <c r="B6" s="29"/>
      <c r="C6" s="136"/>
      <c r="D6" s="136"/>
      <c r="E6" s="30">
        <v>0.97916666666666696</v>
      </c>
      <c r="F6" s="137"/>
      <c r="G6" s="137"/>
      <c r="H6" s="31"/>
      <c r="I6" s="138"/>
      <c r="J6" s="138"/>
      <c r="K6" s="32">
        <v>0.625</v>
      </c>
      <c r="L6" s="141"/>
      <c r="M6" s="141"/>
    </row>
    <row r="7" spans="1:14" x14ac:dyDescent="0.3">
      <c r="A7" s="127"/>
      <c r="B7" s="132">
        <f>B6-B5</f>
        <v>0</v>
      </c>
      <c r="C7" s="132"/>
      <c r="D7" s="132"/>
      <c r="E7" s="133">
        <f>E6-E5</f>
        <v>8.3333333333333925E-2</v>
      </c>
      <c r="F7" s="133"/>
      <c r="G7" s="133"/>
      <c r="H7" s="134">
        <f>H6-H5</f>
        <v>0</v>
      </c>
      <c r="I7" s="134"/>
      <c r="J7" s="134"/>
      <c r="K7" s="135">
        <f>K6-K5</f>
        <v>0.29166666666666702</v>
      </c>
      <c r="L7" s="135"/>
      <c r="M7" s="135"/>
    </row>
    <row r="8" spans="1:14" x14ac:dyDescent="0.3">
      <c r="A8" s="127">
        <v>44569</v>
      </c>
      <c r="B8" s="23">
        <v>0.72916666666666696</v>
      </c>
      <c r="C8" s="136" t="s">
        <v>15</v>
      </c>
      <c r="D8" s="136"/>
      <c r="E8" s="24">
        <v>0.77083333333333304</v>
      </c>
      <c r="F8" s="137" t="s">
        <v>16</v>
      </c>
      <c r="G8" s="137"/>
      <c r="H8" s="25">
        <v>0.77083333333333304</v>
      </c>
      <c r="I8" s="138" t="s">
        <v>9</v>
      </c>
      <c r="J8" s="138"/>
      <c r="K8" s="49">
        <v>0.77083333333333304</v>
      </c>
      <c r="L8" s="142" t="s">
        <v>9</v>
      </c>
      <c r="M8" s="142"/>
    </row>
    <row r="9" spans="1:14" x14ac:dyDescent="0.3">
      <c r="A9" s="127"/>
      <c r="B9" s="29">
        <v>1</v>
      </c>
      <c r="C9" s="136"/>
      <c r="D9" s="136"/>
      <c r="E9" s="30">
        <v>0.91666666666666696</v>
      </c>
      <c r="F9" s="137"/>
      <c r="G9" s="137"/>
      <c r="H9" s="31">
        <v>0.9375</v>
      </c>
      <c r="I9" s="138"/>
      <c r="J9" s="138"/>
      <c r="K9" s="32">
        <v>0.91666666666666696</v>
      </c>
      <c r="L9" s="142"/>
      <c r="M9" s="142"/>
    </row>
    <row r="10" spans="1:14" x14ac:dyDescent="0.3">
      <c r="A10" s="127"/>
      <c r="B10" s="132">
        <f>(B9-B8)</f>
        <v>0.27083333333333304</v>
      </c>
      <c r="C10" s="132"/>
      <c r="D10" s="132"/>
      <c r="E10" s="133">
        <f>E9-E8</f>
        <v>0.14583333333333393</v>
      </c>
      <c r="F10" s="133"/>
      <c r="G10" s="133"/>
      <c r="H10" s="134">
        <f>H9-H8</f>
        <v>0.16666666666666696</v>
      </c>
      <c r="I10" s="134"/>
      <c r="J10" s="134"/>
      <c r="K10" s="135">
        <f>K9-K8</f>
        <v>0.14583333333333393</v>
      </c>
      <c r="L10" s="135"/>
      <c r="M10" s="135"/>
    </row>
    <row r="11" spans="1:14" x14ac:dyDescent="0.3">
      <c r="A11" s="127">
        <v>44805</v>
      </c>
      <c r="B11" s="23">
        <v>0.66666666666666696</v>
      </c>
      <c r="C11" s="136" t="s">
        <v>15</v>
      </c>
      <c r="D11" s="136"/>
      <c r="E11" s="24">
        <v>0.66666666666666696</v>
      </c>
      <c r="F11" s="137" t="s">
        <v>17</v>
      </c>
      <c r="G11" s="137"/>
      <c r="H11" s="25">
        <v>0.75</v>
      </c>
      <c r="I11" s="138" t="s">
        <v>9</v>
      </c>
      <c r="J11" s="138"/>
      <c r="K11" s="49">
        <v>0.75</v>
      </c>
      <c r="L11" s="143" t="s">
        <v>9</v>
      </c>
      <c r="M11" s="143"/>
    </row>
    <row r="12" spans="1:14" x14ac:dyDescent="0.3">
      <c r="A12" s="127"/>
      <c r="B12" s="29">
        <v>1</v>
      </c>
      <c r="C12" s="136"/>
      <c r="D12" s="136"/>
      <c r="E12" s="30">
        <v>0.95833333333333304</v>
      </c>
      <c r="F12" s="137"/>
      <c r="G12" s="137"/>
      <c r="H12" s="31">
        <v>1</v>
      </c>
      <c r="I12" s="138"/>
      <c r="J12" s="138"/>
      <c r="K12" s="50">
        <v>0.95833333333333304</v>
      </c>
      <c r="L12" s="143"/>
      <c r="M12" s="143"/>
    </row>
    <row r="13" spans="1:14" x14ac:dyDescent="0.3">
      <c r="A13" s="127"/>
      <c r="B13" s="132">
        <f>(B12-B11)</f>
        <v>0.33333333333333304</v>
      </c>
      <c r="C13" s="132"/>
      <c r="D13" s="132"/>
      <c r="E13" s="133">
        <f>E12-E11</f>
        <v>0.29166666666666607</v>
      </c>
      <c r="F13" s="133"/>
      <c r="G13" s="133"/>
      <c r="H13" s="134">
        <f>H12-H11</f>
        <v>0.25</v>
      </c>
      <c r="I13" s="134"/>
      <c r="J13" s="134"/>
      <c r="K13" s="144">
        <f>K12-K11</f>
        <v>0.20833333333333304</v>
      </c>
      <c r="L13" s="144"/>
      <c r="M13" s="144"/>
    </row>
    <row r="14" spans="1:14" x14ac:dyDescent="0.3">
      <c r="A14" s="127"/>
      <c r="B14" s="23"/>
      <c r="C14" s="136" t="s">
        <v>9</v>
      </c>
      <c r="D14" s="136"/>
      <c r="E14" s="24"/>
      <c r="F14" s="137" t="s">
        <v>9</v>
      </c>
      <c r="G14" s="137"/>
      <c r="H14" s="25"/>
      <c r="I14" s="138" t="s">
        <v>9</v>
      </c>
      <c r="J14" s="138"/>
      <c r="K14" s="26"/>
      <c r="L14" s="139" t="s">
        <v>9</v>
      </c>
      <c r="M14" s="139"/>
    </row>
    <row r="15" spans="1:14" x14ac:dyDescent="0.3">
      <c r="A15" s="127"/>
      <c r="B15" s="29"/>
      <c r="C15" s="136"/>
      <c r="D15" s="136"/>
      <c r="E15" s="30"/>
      <c r="F15" s="137"/>
      <c r="G15" s="137"/>
      <c r="H15" s="31"/>
      <c r="I15" s="138"/>
      <c r="J15" s="138"/>
      <c r="K15" s="32"/>
      <c r="L15" s="139"/>
      <c r="M15" s="139"/>
    </row>
    <row r="16" spans="1:14" x14ac:dyDescent="0.3">
      <c r="A16" s="127"/>
      <c r="B16" s="132">
        <f>(B15-B14)</f>
        <v>0</v>
      </c>
      <c r="C16" s="132"/>
      <c r="D16" s="132"/>
      <c r="E16" s="133">
        <f>E15-E14</f>
        <v>0</v>
      </c>
      <c r="F16" s="133"/>
      <c r="G16" s="133"/>
      <c r="H16" s="134">
        <f>H15-H14</f>
        <v>0</v>
      </c>
      <c r="I16" s="134"/>
      <c r="J16" s="134"/>
      <c r="K16" s="135">
        <f>K15-K14</f>
        <v>0</v>
      </c>
      <c r="L16" s="135"/>
      <c r="M16" s="135"/>
    </row>
    <row r="17" spans="1:13" x14ac:dyDescent="0.3">
      <c r="A17" s="127"/>
      <c r="B17" s="23"/>
      <c r="C17" s="136" t="s">
        <v>9</v>
      </c>
      <c r="D17" s="136"/>
      <c r="E17" s="24"/>
      <c r="F17" s="137" t="s">
        <v>9</v>
      </c>
      <c r="G17" s="137"/>
      <c r="H17" s="25"/>
      <c r="I17" s="138" t="s">
        <v>9</v>
      </c>
      <c r="J17" s="138"/>
      <c r="K17" s="49"/>
      <c r="L17" s="142" t="s">
        <v>9</v>
      </c>
      <c r="M17" s="142"/>
    </row>
    <row r="18" spans="1:13" x14ac:dyDescent="0.3">
      <c r="A18" s="127"/>
      <c r="B18" s="29"/>
      <c r="C18" s="136"/>
      <c r="D18" s="136"/>
      <c r="E18" s="30"/>
      <c r="F18" s="137"/>
      <c r="G18" s="137"/>
      <c r="H18" s="31"/>
      <c r="I18" s="138"/>
      <c r="J18" s="138"/>
      <c r="K18" s="32"/>
      <c r="L18" s="142"/>
      <c r="M18" s="142"/>
    </row>
    <row r="19" spans="1:13" x14ac:dyDescent="0.3">
      <c r="A19" s="127"/>
      <c r="B19" s="132">
        <f>(B18-B17)</f>
        <v>0</v>
      </c>
      <c r="C19" s="132"/>
      <c r="D19" s="132"/>
      <c r="E19" s="133">
        <f>E18-E17</f>
        <v>0</v>
      </c>
      <c r="F19" s="133"/>
      <c r="G19" s="133"/>
      <c r="H19" s="134">
        <f>H18-H17</f>
        <v>0</v>
      </c>
      <c r="I19" s="134"/>
      <c r="J19" s="134"/>
      <c r="K19" s="135">
        <f>K18-K17</f>
        <v>0</v>
      </c>
      <c r="L19" s="135"/>
      <c r="M19" s="135"/>
    </row>
    <row r="20" spans="1:13" x14ac:dyDescent="0.3">
      <c r="A20" s="127"/>
      <c r="B20" s="23"/>
      <c r="C20" s="136" t="s">
        <v>9</v>
      </c>
      <c r="D20" s="136"/>
      <c r="E20" s="24"/>
      <c r="F20" s="137" t="s">
        <v>9</v>
      </c>
      <c r="G20" s="137"/>
      <c r="H20" s="25"/>
      <c r="I20" s="138" t="s">
        <v>9</v>
      </c>
      <c r="J20" s="138"/>
      <c r="K20" s="26"/>
      <c r="L20" s="141" t="s">
        <v>9</v>
      </c>
      <c r="M20" s="141"/>
    </row>
    <row r="21" spans="1:13" x14ac:dyDescent="0.3">
      <c r="A21" s="127"/>
      <c r="B21" s="29"/>
      <c r="C21" s="136"/>
      <c r="D21" s="136"/>
      <c r="E21" s="30"/>
      <c r="F21" s="137"/>
      <c r="G21" s="137"/>
      <c r="H21" s="31"/>
      <c r="I21" s="138"/>
      <c r="J21" s="138"/>
      <c r="K21" s="50"/>
      <c r="L21" s="141"/>
      <c r="M21" s="141"/>
    </row>
    <row r="22" spans="1:13" x14ac:dyDescent="0.3">
      <c r="A22" s="127"/>
      <c r="B22" s="132">
        <f>(B21-B20)</f>
        <v>0</v>
      </c>
      <c r="C22" s="132"/>
      <c r="D22" s="132"/>
      <c r="E22" s="133">
        <f>E21-E20</f>
        <v>0</v>
      </c>
      <c r="F22" s="133"/>
      <c r="G22" s="133"/>
      <c r="H22" s="134">
        <f>H21-H20</f>
        <v>0</v>
      </c>
      <c r="I22" s="134"/>
      <c r="J22" s="134"/>
      <c r="K22" s="145">
        <f>K21-K20</f>
        <v>0</v>
      </c>
      <c r="L22" s="145"/>
      <c r="M22" s="145"/>
    </row>
  </sheetData>
  <mergeCells count="63"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2:A4"/>
    <mergeCell ref="C2:D3"/>
    <mergeCell ref="F2:G3"/>
    <mergeCell ref="I2:J3"/>
    <mergeCell ref="L2:M3"/>
    <mergeCell ref="B4:D4"/>
    <mergeCell ref="E4:G4"/>
    <mergeCell ref="H4:J4"/>
    <mergeCell ref="K4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C27" sqref="C27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46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 x14ac:dyDescent="0.3">
      <c r="A2" s="146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 x14ac:dyDescent="0.3">
      <c r="A3" s="122">
        <v>44571</v>
      </c>
      <c r="B3" s="23">
        <v>0.33333333333333298</v>
      </c>
      <c r="C3" s="147" t="s">
        <v>18</v>
      </c>
      <c r="D3" s="147"/>
      <c r="E3" s="24">
        <v>0.33333333333333298</v>
      </c>
      <c r="F3" s="148" t="s">
        <v>19</v>
      </c>
      <c r="G3" s="148"/>
      <c r="H3" s="25">
        <v>0.33333333333333298</v>
      </c>
      <c r="I3" s="149" t="s">
        <v>19</v>
      </c>
      <c r="J3" s="149"/>
      <c r="K3" s="26">
        <v>0.33333333333333298</v>
      </c>
      <c r="L3" s="150" t="s">
        <v>19</v>
      </c>
      <c r="M3" s="150"/>
    </row>
    <row r="4" spans="1:14" x14ac:dyDescent="0.3">
      <c r="A4" s="122"/>
      <c r="B4" s="29">
        <v>0.41666666666666702</v>
      </c>
      <c r="C4" s="147"/>
      <c r="D4" s="147"/>
      <c r="E4" s="30">
        <v>0.41666666666666702</v>
      </c>
      <c r="F4" s="148"/>
      <c r="G4" s="148"/>
      <c r="H4" s="31">
        <v>0.41666666666666702</v>
      </c>
      <c r="I4" s="149"/>
      <c r="J4" s="149"/>
      <c r="K4" s="32">
        <v>0.41666666666666702</v>
      </c>
      <c r="L4" s="150"/>
      <c r="M4" s="150"/>
    </row>
    <row r="5" spans="1:14" x14ac:dyDescent="0.3">
      <c r="A5" s="12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 x14ac:dyDescent="0.3">
      <c r="A6" s="122">
        <v>44583</v>
      </c>
      <c r="B6" s="23">
        <v>0.79166666666666696</v>
      </c>
      <c r="C6" s="147" t="s">
        <v>20</v>
      </c>
      <c r="D6" s="147"/>
      <c r="E6" s="24">
        <v>0.82291666666666696</v>
      </c>
      <c r="F6" s="148" t="s">
        <v>20</v>
      </c>
      <c r="G6" s="148"/>
      <c r="H6" s="25">
        <v>0.79166666666666696</v>
      </c>
      <c r="I6" s="149" t="s">
        <v>20</v>
      </c>
      <c r="J6" s="149"/>
      <c r="K6" s="45">
        <v>0.79166666666666696</v>
      </c>
      <c r="L6" s="150" t="s">
        <v>20</v>
      </c>
      <c r="M6" s="150"/>
    </row>
    <row r="7" spans="1:14" x14ac:dyDescent="0.3">
      <c r="A7" s="122"/>
      <c r="B7" s="29">
        <v>0.89791666666666703</v>
      </c>
      <c r="C7" s="147"/>
      <c r="D7" s="147"/>
      <c r="E7" s="30">
        <v>0.89791666666666703</v>
      </c>
      <c r="F7" s="148"/>
      <c r="G7" s="148"/>
      <c r="H7" s="31">
        <v>0.89583333333333304</v>
      </c>
      <c r="I7" s="149"/>
      <c r="J7" s="149"/>
      <c r="K7" s="32">
        <v>0.89791666666666703</v>
      </c>
      <c r="L7" s="150"/>
      <c r="M7" s="150"/>
    </row>
    <row r="8" spans="1:14" x14ac:dyDescent="0.3">
      <c r="A8" s="122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 x14ac:dyDescent="0.3">
      <c r="A9" s="122">
        <v>44584</v>
      </c>
      <c r="B9" s="23">
        <v>0.75694444444444398</v>
      </c>
      <c r="C9" s="147" t="s">
        <v>21</v>
      </c>
      <c r="D9" s="147"/>
      <c r="E9" s="24">
        <v>0.75694444444444398</v>
      </c>
      <c r="F9" s="148" t="s">
        <v>21</v>
      </c>
      <c r="G9" s="148"/>
      <c r="H9" s="25">
        <v>0.75694444444444398</v>
      </c>
      <c r="I9" s="149" t="s">
        <v>21</v>
      </c>
      <c r="J9" s="149"/>
      <c r="K9" s="49">
        <v>0.75694444444444398</v>
      </c>
      <c r="L9" s="150" t="s">
        <v>21</v>
      </c>
      <c r="M9" s="150"/>
    </row>
    <row r="10" spans="1:14" x14ac:dyDescent="0.3">
      <c r="A10" s="122"/>
      <c r="B10" s="29">
        <v>0.83541666666666703</v>
      </c>
      <c r="C10" s="147"/>
      <c r="D10" s="147"/>
      <c r="E10" s="30">
        <v>0.83541666666666703</v>
      </c>
      <c r="F10" s="148"/>
      <c r="G10" s="148"/>
      <c r="H10" s="31">
        <v>0.83541666666666703</v>
      </c>
      <c r="I10" s="149"/>
      <c r="J10" s="149"/>
      <c r="K10" s="32">
        <v>0.83541666666666703</v>
      </c>
      <c r="L10" s="150"/>
      <c r="M10" s="150"/>
    </row>
    <row r="11" spans="1:14" x14ac:dyDescent="0.3">
      <c r="A11" s="122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 x14ac:dyDescent="0.3">
      <c r="A12" s="122"/>
      <c r="B12" s="23"/>
      <c r="C12" s="147" t="s">
        <v>9</v>
      </c>
      <c r="D12" s="147"/>
      <c r="E12" s="24"/>
      <c r="F12" s="148" t="s">
        <v>9</v>
      </c>
      <c r="G12" s="148"/>
      <c r="H12" s="25"/>
      <c r="I12" s="149" t="s">
        <v>9</v>
      </c>
      <c r="J12" s="149"/>
      <c r="K12" s="49"/>
      <c r="L12" s="150" t="s">
        <v>9</v>
      </c>
      <c r="M12" s="150"/>
    </row>
    <row r="13" spans="1:14" x14ac:dyDescent="0.3">
      <c r="A13" s="122"/>
      <c r="B13" s="29"/>
      <c r="C13" s="147"/>
      <c r="D13" s="147"/>
      <c r="E13" s="30"/>
      <c r="F13" s="148"/>
      <c r="G13" s="148"/>
      <c r="H13" s="31"/>
      <c r="I13" s="149"/>
      <c r="J13" s="149"/>
      <c r="K13" s="50"/>
      <c r="L13" s="150"/>
      <c r="M13" s="150"/>
    </row>
    <row r="14" spans="1:14" x14ac:dyDescent="0.3">
      <c r="A14" s="122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 x14ac:dyDescent="0.3">
      <c r="A15" s="122"/>
      <c r="B15" s="23"/>
      <c r="C15" s="147" t="s">
        <v>9</v>
      </c>
      <c r="D15" s="147"/>
      <c r="E15" s="24"/>
      <c r="F15" s="148" t="s">
        <v>9</v>
      </c>
      <c r="G15" s="148"/>
      <c r="H15" s="25"/>
      <c r="I15" s="149" t="s">
        <v>9</v>
      </c>
      <c r="J15" s="149"/>
      <c r="K15" s="26"/>
      <c r="L15" s="150" t="s">
        <v>9</v>
      </c>
      <c r="M15" s="150"/>
    </row>
    <row r="16" spans="1:14" x14ac:dyDescent="0.3">
      <c r="A16" s="122"/>
      <c r="B16" s="29"/>
      <c r="C16" s="147"/>
      <c r="D16" s="147"/>
      <c r="E16" s="30"/>
      <c r="F16" s="148"/>
      <c r="G16" s="148"/>
      <c r="H16" s="31"/>
      <c r="I16" s="149"/>
      <c r="J16" s="149"/>
      <c r="K16" s="32"/>
      <c r="L16" s="150"/>
      <c r="M16" s="150"/>
    </row>
    <row r="17" spans="1:13" x14ac:dyDescent="0.3">
      <c r="A17" s="12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2"/>
      <c r="B18" s="23"/>
      <c r="C18" s="147" t="s">
        <v>9</v>
      </c>
      <c r="D18" s="147"/>
      <c r="E18" s="24"/>
      <c r="F18" s="148" t="s">
        <v>9</v>
      </c>
      <c r="G18" s="148"/>
      <c r="H18" s="25"/>
      <c r="I18" s="149" t="s">
        <v>9</v>
      </c>
      <c r="J18" s="149"/>
      <c r="K18" s="49"/>
      <c r="L18" s="150" t="s">
        <v>9</v>
      </c>
      <c r="M18" s="150"/>
    </row>
    <row r="19" spans="1:13" x14ac:dyDescent="0.3">
      <c r="A19" s="122"/>
      <c r="B19" s="29"/>
      <c r="C19" s="147"/>
      <c r="D19" s="147"/>
      <c r="E19" s="30"/>
      <c r="F19" s="148"/>
      <c r="G19" s="148"/>
      <c r="H19" s="31"/>
      <c r="I19" s="149"/>
      <c r="J19" s="149"/>
      <c r="K19" s="32"/>
      <c r="L19" s="150"/>
      <c r="M19" s="150"/>
    </row>
    <row r="20" spans="1:13" x14ac:dyDescent="0.3">
      <c r="A20" s="122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2"/>
      <c r="B21" s="23"/>
      <c r="C21" s="147" t="s">
        <v>9</v>
      </c>
      <c r="D21" s="147"/>
      <c r="E21" s="24"/>
      <c r="F21" s="148" t="s">
        <v>9</v>
      </c>
      <c r="G21" s="148"/>
      <c r="H21" s="25"/>
      <c r="I21" s="149" t="s">
        <v>9</v>
      </c>
      <c r="J21" s="149"/>
      <c r="K21" s="26"/>
      <c r="L21" s="150" t="s">
        <v>9</v>
      </c>
      <c r="M21" s="150"/>
    </row>
    <row r="22" spans="1:13" x14ac:dyDescent="0.3">
      <c r="A22" s="122"/>
      <c r="B22" s="29"/>
      <c r="C22" s="147"/>
      <c r="D22" s="147"/>
      <c r="E22" s="30"/>
      <c r="F22" s="148"/>
      <c r="G22" s="148"/>
      <c r="H22" s="31"/>
      <c r="I22" s="149"/>
      <c r="J22" s="149"/>
      <c r="K22" s="50"/>
      <c r="L22" s="150"/>
      <c r="M22" s="150"/>
    </row>
    <row r="23" spans="1:13" x14ac:dyDescent="0.3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 x14ac:dyDescent="0.3">
      <c r="A30" s="99" t="s">
        <v>2</v>
      </c>
      <c r="B30" s="100">
        <f>C2+F2+I2+L2</f>
        <v>1.0388888888888945</v>
      </c>
    </row>
    <row r="31" spans="1:13" x14ac:dyDescent="0.3">
      <c r="A31" s="99" t="s">
        <v>3</v>
      </c>
      <c r="B31" s="100">
        <f>D2+G2+J2+M2</f>
        <v>4.9680555555555674</v>
      </c>
    </row>
  </sheetData>
  <mergeCells count="36"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L3:M4"/>
    <mergeCell ref="A6:A8"/>
    <mergeCell ref="C6:D7"/>
    <mergeCell ref="F6:G7"/>
    <mergeCell ref="I6:J7"/>
    <mergeCell ref="L6:M7"/>
    <mergeCell ref="A1:A2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51" t="s">
        <v>4</v>
      </c>
      <c r="O1" s="151"/>
    </row>
    <row r="2" spans="1:15" x14ac:dyDescent="0.3">
      <c r="A2" s="120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 x14ac:dyDescent="0.3">
      <c r="A3" s="122">
        <v>44585</v>
      </c>
      <c r="B3" s="23">
        <v>0.33333333333333298</v>
      </c>
      <c r="C3" s="123" t="s">
        <v>23</v>
      </c>
      <c r="D3" s="123"/>
      <c r="E3" s="24">
        <v>0.33333333333333298</v>
      </c>
      <c r="F3" s="124" t="s">
        <v>23</v>
      </c>
      <c r="G3" s="124"/>
      <c r="H3" s="25">
        <v>0.33333333333333298</v>
      </c>
      <c r="I3" s="125" t="s">
        <v>23</v>
      </c>
      <c r="J3" s="125"/>
      <c r="K3" s="26">
        <v>0.33333333333333298</v>
      </c>
      <c r="L3" s="126" t="s">
        <v>23</v>
      </c>
      <c r="M3" s="126"/>
      <c r="N3" s="99" t="s">
        <v>3</v>
      </c>
      <c r="O3" s="100">
        <f>D2+G2+J2+M2</f>
        <v>8.7736111111111263</v>
      </c>
    </row>
    <row r="4" spans="1:15" x14ac:dyDescent="0.3">
      <c r="A4" s="122"/>
      <c r="B4" s="29">
        <v>0.41666666666666702</v>
      </c>
      <c r="C4" s="123"/>
      <c r="D4" s="123"/>
      <c r="E4" s="30">
        <v>0.41666666666666702</v>
      </c>
      <c r="F4" s="124"/>
      <c r="G4" s="124"/>
      <c r="H4" s="31">
        <v>0.41666666666666702</v>
      </c>
      <c r="I4" s="125"/>
      <c r="J4" s="125"/>
      <c r="K4" s="32">
        <v>0.41666666666666702</v>
      </c>
      <c r="L4" s="126"/>
      <c r="M4" s="126"/>
    </row>
    <row r="5" spans="1:15" x14ac:dyDescent="0.3">
      <c r="A5" s="12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2">
        <v>44585</v>
      </c>
      <c r="B6" s="23">
        <v>0.6875</v>
      </c>
      <c r="C6" s="123" t="s">
        <v>24</v>
      </c>
      <c r="D6" s="123"/>
      <c r="E6" s="24">
        <v>0.6875</v>
      </c>
      <c r="F6" s="124" t="s">
        <v>24</v>
      </c>
      <c r="G6" s="124"/>
      <c r="H6" s="25">
        <v>0.6875</v>
      </c>
      <c r="I6" s="125" t="s">
        <v>24</v>
      </c>
      <c r="J6" s="125"/>
      <c r="K6" s="45">
        <v>0.6875</v>
      </c>
      <c r="L6" s="126" t="s">
        <v>25</v>
      </c>
      <c r="M6" s="126"/>
    </row>
    <row r="7" spans="1:15" x14ac:dyDescent="0.3">
      <c r="A7" s="122"/>
      <c r="B7" s="29">
        <v>0.71875</v>
      </c>
      <c r="C7" s="123"/>
      <c r="D7" s="123"/>
      <c r="E7" s="30">
        <v>0.71875</v>
      </c>
      <c r="F7" s="124"/>
      <c r="G7" s="124"/>
      <c r="H7" s="31">
        <v>0.71875</v>
      </c>
      <c r="I7" s="125"/>
      <c r="J7" s="125"/>
      <c r="K7" s="32">
        <v>0.71875</v>
      </c>
      <c r="L7" s="126"/>
      <c r="M7" s="126"/>
    </row>
    <row r="8" spans="1:15" x14ac:dyDescent="0.3">
      <c r="A8" s="122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 x14ac:dyDescent="0.3">
      <c r="A9" s="122">
        <v>44586</v>
      </c>
      <c r="B9" s="23">
        <v>0.58333333333333304</v>
      </c>
      <c r="C9" s="123" t="s">
        <v>26</v>
      </c>
      <c r="D9" s="123"/>
      <c r="E9" s="24"/>
      <c r="F9" s="124" t="s">
        <v>27</v>
      </c>
      <c r="G9" s="124"/>
      <c r="H9" s="25"/>
      <c r="I9" s="125" t="s">
        <v>10</v>
      </c>
      <c r="J9" s="125"/>
      <c r="K9" s="49"/>
      <c r="L9" s="126" t="s">
        <v>10</v>
      </c>
      <c r="M9" s="126"/>
    </row>
    <row r="10" spans="1:15" x14ac:dyDescent="0.3">
      <c r="A10" s="122"/>
      <c r="B10" s="29">
        <v>0.6875</v>
      </c>
      <c r="C10" s="123"/>
      <c r="D10" s="123"/>
      <c r="E10" s="30"/>
      <c r="F10" s="124"/>
      <c r="G10" s="124"/>
      <c r="H10" s="31"/>
      <c r="I10" s="125"/>
      <c r="J10" s="125"/>
      <c r="K10" s="32"/>
      <c r="L10" s="126"/>
      <c r="M10" s="126"/>
    </row>
    <row r="11" spans="1:15" x14ac:dyDescent="0.3">
      <c r="A11" s="122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22">
        <v>44588</v>
      </c>
      <c r="B12" s="23">
        <v>0.85416666666666696</v>
      </c>
      <c r="C12" s="123" t="s">
        <v>28</v>
      </c>
      <c r="D12" s="123"/>
      <c r="E12" s="24"/>
      <c r="F12" s="124" t="s">
        <v>10</v>
      </c>
      <c r="G12" s="124"/>
      <c r="H12" s="25"/>
      <c r="I12" s="125" t="s">
        <v>10</v>
      </c>
      <c r="J12" s="125"/>
      <c r="K12" s="49"/>
      <c r="L12" s="126" t="s">
        <v>10</v>
      </c>
      <c r="M12" s="126"/>
    </row>
    <row r="13" spans="1:15" x14ac:dyDescent="0.3">
      <c r="A13" s="122"/>
      <c r="B13" s="29">
        <v>0.89583333333333304</v>
      </c>
      <c r="C13" s="123"/>
      <c r="D13" s="123"/>
      <c r="E13" s="30"/>
      <c r="F13" s="124"/>
      <c r="G13" s="124"/>
      <c r="H13" s="31"/>
      <c r="I13" s="125"/>
      <c r="J13" s="125"/>
      <c r="K13" s="50"/>
      <c r="L13" s="126"/>
      <c r="M13" s="126"/>
    </row>
    <row r="14" spans="1:15" x14ac:dyDescent="0.3">
      <c r="A14" s="122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 x14ac:dyDescent="0.3">
      <c r="A15" s="122">
        <v>44591</v>
      </c>
      <c r="B15" s="23"/>
      <c r="C15" s="123" t="s">
        <v>10</v>
      </c>
      <c r="D15" s="123"/>
      <c r="E15" s="24"/>
      <c r="F15" s="124" t="s">
        <v>10</v>
      </c>
      <c r="G15" s="124"/>
      <c r="H15" s="25"/>
      <c r="I15" s="125" t="s">
        <v>10</v>
      </c>
      <c r="J15" s="125"/>
      <c r="K15" s="26">
        <v>0.33333333333333298</v>
      </c>
      <c r="L15" s="126" t="s">
        <v>29</v>
      </c>
      <c r="M15" s="126"/>
    </row>
    <row r="16" spans="1:15" x14ac:dyDescent="0.3">
      <c r="A16" s="122"/>
      <c r="B16" s="29"/>
      <c r="C16" s="123"/>
      <c r="D16" s="123"/>
      <c r="E16" s="30"/>
      <c r="F16" s="124"/>
      <c r="G16" s="124"/>
      <c r="H16" s="31"/>
      <c r="I16" s="125"/>
      <c r="J16" s="125"/>
      <c r="K16" s="32">
        <v>0.41666666666666702</v>
      </c>
      <c r="L16" s="126"/>
      <c r="M16" s="126"/>
    </row>
    <row r="17" spans="1:13" x14ac:dyDescent="0.3">
      <c r="A17" s="12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 x14ac:dyDescent="0.3">
      <c r="A18" s="122">
        <v>44591</v>
      </c>
      <c r="B18" s="23">
        <v>0.70833333333333304</v>
      </c>
      <c r="C18" s="123" t="s">
        <v>30</v>
      </c>
      <c r="D18" s="123"/>
      <c r="E18" s="24">
        <v>0.70833333333333304</v>
      </c>
      <c r="F18" s="124" t="s">
        <v>30</v>
      </c>
      <c r="G18" s="124"/>
      <c r="H18" s="25">
        <v>0.61805555555555602</v>
      </c>
      <c r="I18" s="125" t="s">
        <v>31</v>
      </c>
      <c r="J18" s="125"/>
      <c r="K18" s="49">
        <v>0.70833333333333304</v>
      </c>
      <c r="L18" s="126" t="s">
        <v>30</v>
      </c>
      <c r="M18" s="126"/>
    </row>
    <row r="19" spans="1:13" x14ac:dyDescent="0.3">
      <c r="A19" s="122"/>
      <c r="B19" s="29">
        <v>0.92708333333333304</v>
      </c>
      <c r="C19" s="123"/>
      <c r="D19" s="123"/>
      <c r="E19" s="30">
        <v>0.92708333333333304</v>
      </c>
      <c r="F19" s="124"/>
      <c r="G19" s="124"/>
      <c r="H19" s="31">
        <v>0.92708333333333304</v>
      </c>
      <c r="I19" s="125"/>
      <c r="J19" s="125"/>
      <c r="K19" s="32">
        <v>0.92708333333333304</v>
      </c>
      <c r="L19" s="126"/>
      <c r="M19" s="126"/>
    </row>
    <row r="20" spans="1:13" x14ac:dyDescent="0.3">
      <c r="A20" s="122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 x14ac:dyDescent="0.3">
      <c r="A21" s="122">
        <v>44592</v>
      </c>
      <c r="B21" s="23">
        <v>0.375</v>
      </c>
      <c r="C21" s="123" t="s">
        <v>30</v>
      </c>
      <c r="D21" s="123"/>
      <c r="E21" s="24">
        <v>0.375</v>
      </c>
      <c r="F21" s="124" t="s">
        <v>30</v>
      </c>
      <c r="G21" s="124"/>
      <c r="H21" s="25">
        <v>0.375</v>
      </c>
      <c r="I21" s="125" t="s">
        <v>31</v>
      </c>
      <c r="J21" s="125"/>
      <c r="K21" s="26">
        <v>0.375</v>
      </c>
      <c r="L21" s="126" t="s">
        <v>30</v>
      </c>
      <c r="M21" s="126"/>
    </row>
    <row r="22" spans="1:13" x14ac:dyDescent="0.3">
      <c r="A22" s="122"/>
      <c r="B22" s="29">
        <v>0.41666666666666702</v>
      </c>
      <c r="C22" s="123"/>
      <c r="D22" s="123"/>
      <c r="E22" s="30">
        <v>0.41666666666666702</v>
      </c>
      <c r="F22" s="124"/>
      <c r="G22" s="124"/>
      <c r="H22" s="31">
        <v>0.41666666666666702</v>
      </c>
      <c r="I22" s="125"/>
      <c r="J22" s="125"/>
      <c r="K22" s="50">
        <v>0.41666666666666702</v>
      </c>
      <c r="L22" s="126"/>
      <c r="M22" s="126"/>
    </row>
    <row r="23" spans="1:13" x14ac:dyDescent="0.3">
      <c r="A23" s="122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 x14ac:dyDescent="0.3">
      <c r="A24" s="122">
        <v>44592</v>
      </c>
      <c r="B24" s="23">
        <v>0.625</v>
      </c>
      <c r="C24" s="123" t="s">
        <v>30</v>
      </c>
      <c r="D24" s="123"/>
      <c r="E24" s="24">
        <v>0.625</v>
      </c>
      <c r="F24" s="124" t="s">
        <v>30</v>
      </c>
      <c r="G24" s="124"/>
      <c r="H24" s="25">
        <v>0.625</v>
      </c>
      <c r="I24" s="125" t="s">
        <v>32</v>
      </c>
      <c r="J24" s="125"/>
      <c r="K24" s="26">
        <v>0.625</v>
      </c>
      <c r="L24" s="126" t="s">
        <v>30</v>
      </c>
      <c r="M24" s="126"/>
    </row>
    <row r="25" spans="1:13" x14ac:dyDescent="0.3">
      <c r="A25" s="122"/>
      <c r="B25" s="29">
        <v>0.75</v>
      </c>
      <c r="C25" s="123"/>
      <c r="D25" s="123"/>
      <c r="E25" s="30">
        <v>0.75</v>
      </c>
      <c r="F25" s="124"/>
      <c r="G25" s="124"/>
      <c r="H25" s="31">
        <v>0.70833333333333304</v>
      </c>
      <c r="I25" s="125"/>
      <c r="J25" s="125"/>
      <c r="K25" s="32">
        <v>0.75</v>
      </c>
      <c r="L25" s="126"/>
      <c r="M25" s="126"/>
    </row>
    <row r="26" spans="1:13" x14ac:dyDescent="0.3">
      <c r="A26" s="122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22">
        <v>44594</v>
      </c>
      <c r="B27" s="23">
        <v>0.5</v>
      </c>
      <c r="C27" s="123" t="s">
        <v>10</v>
      </c>
      <c r="D27" s="123"/>
      <c r="E27" s="24">
        <v>0.5</v>
      </c>
      <c r="F27" s="124" t="s">
        <v>10</v>
      </c>
      <c r="G27" s="124"/>
      <c r="H27" s="25">
        <v>0.5</v>
      </c>
      <c r="I27" s="125" t="s">
        <v>10</v>
      </c>
      <c r="J27" s="125"/>
      <c r="K27" s="49">
        <v>0.5</v>
      </c>
      <c r="L27" s="126" t="s">
        <v>10</v>
      </c>
      <c r="M27" s="126"/>
    </row>
    <row r="28" spans="1:13" x14ac:dyDescent="0.3">
      <c r="A28" s="122"/>
      <c r="B28" s="29">
        <v>0.53125</v>
      </c>
      <c r="C28" s="123"/>
      <c r="D28" s="123"/>
      <c r="E28" s="30">
        <v>0.53125</v>
      </c>
      <c r="F28" s="124"/>
      <c r="G28" s="124"/>
      <c r="H28" s="31">
        <v>0.53125</v>
      </c>
      <c r="I28" s="125"/>
      <c r="J28" s="125"/>
      <c r="K28" s="32">
        <v>0.53125</v>
      </c>
      <c r="L28" s="126"/>
      <c r="M28" s="126"/>
    </row>
    <row r="29" spans="1:13" x14ac:dyDescent="0.3">
      <c r="A29" s="122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 x14ac:dyDescent="0.3">
      <c r="A30" s="122">
        <v>44597</v>
      </c>
      <c r="B30" s="23">
        <v>0.75</v>
      </c>
      <c r="C30" s="123" t="s">
        <v>33</v>
      </c>
      <c r="D30" s="123"/>
      <c r="E30" s="24">
        <v>0.75</v>
      </c>
      <c r="F30" s="124" t="s">
        <v>10</v>
      </c>
      <c r="G30" s="124"/>
      <c r="H30" s="25">
        <v>0.75</v>
      </c>
      <c r="I30" s="125" t="s">
        <v>34</v>
      </c>
      <c r="J30" s="125"/>
      <c r="K30" s="26">
        <v>0.75</v>
      </c>
      <c r="L30" s="126" t="s">
        <v>10</v>
      </c>
      <c r="M30" s="126"/>
    </row>
    <row r="31" spans="1:13" x14ac:dyDescent="0.3">
      <c r="A31" s="122"/>
      <c r="B31" s="29">
        <v>0.95833333333333304</v>
      </c>
      <c r="C31" s="123"/>
      <c r="D31" s="123"/>
      <c r="E31" s="30">
        <v>0.95833333333333304</v>
      </c>
      <c r="F31" s="124"/>
      <c r="G31" s="124"/>
      <c r="H31" s="31">
        <v>0.9375</v>
      </c>
      <c r="I31" s="125"/>
      <c r="J31" s="125"/>
      <c r="K31" s="50">
        <v>0.95833333333333304</v>
      </c>
      <c r="L31" s="126"/>
      <c r="M31" s="126"/>
    </row>
    <row r="32" spans="1:13" x14ac:dyDescent="0.3">
      <c r="A32" s="122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 x14ac:dyDescent="0.3">
      <c r="A33" s="122">
        <v>44598</v>
      </c>
      <c r="B33" s="23">
        <v>0.89583333333333304</v>
      </c>
      <c r="C33" s="123" t="s">
        <v>35</v>
      </c>
      <c r="D33" s="123"/>
      <c r="E33" s="24"/>
      <c r="F33" s="124" t="s">
        <v>10</v>
      </c>
      <c r="G33" s="124"/>
      <c r="H33" s="25">
        <v>0.83333333333333304</v>
      </c>
      <c r="I33" s="125" t="s">
        <v>34</v>
      </c>
      <c r="J33" s="125"/>
      <c r="K33" s="26">
        <v>0.41666666666666702</v>
      </c>
      <c r="L33" s="126" t="s">
        <v>36</v>
      </c>
      <c r="M33" s="126"/>
    </row>
    <row r="34" spans="1:13" x14ac:dyDescent="0.3">
      <c r="A34" s="122"/>
      <c r="B34" s="29">
        <v>0.98611111111111105</v>
      </c>
      <c r="C34" s="123"/>
      <c r="D34" s="123"/>
      <c r="E34" s="30"/>
      <c r="F34" s="124"/>
      <c r="G34" s="124"/>
      <c r="H34" s="31">
        <v>1</v>
      </c>
      <c r="I34" s="125"/>
      <c r="J34" s="125"/>
      <c r="K34" s="32">
        <v>0.75</v>
      </c>
      <c r="L34" s="126"/>
      <c r="M34" s="126"/>
    </row>
    <row r="35" spans="1:13" x14ac:dyDescent="0.3">
      <c r="A35" s="122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 x14ac:dyDescent="0.3">
      <c r="A36" s="122"/>
      <c r="B36" s="23"/>
      <c r="C36" s="123" t="s">
        <v>10</v>
      </c>
      <c r="D36" s="123"/>
      <c r="E36" s="24"/>
      <c r="F36" s="124" t="s">
        <v>10</v>
      </c>
      <c r="G36" s="124"/>
      <c r="H36" s="25"/>
      <c r="I36" s="125" t="s">
        <v>10</v>
      </c>
      <c r="J36" s="125"/>
      <c r="K36" s="49"/>
      <c r="L36" s="126" t="s">
        <v>10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/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2"/>
      <c r="B39" s="23"/>
      <c r="C39" s="123" t="s">
        <v>10</v>
      </c>
      <c r="D39" s="123"/>
      <c r="E39" s="24"/>
      <c r="F39" s="124" t="s">
        <v>10</v>
      </c>
      <c r="G39" s="124"/>
      <c r="H39" s="25"/>
      <c r="I39" s="125" t="s">
        <v>10</v>
      </c>
      <c r="J39" s="125"/>
      <c r="K39" s="26"/>
      <c r="L39" s="126" t="s">
        <v>10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I21" sqref="I21:J22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51" t="s">
        <v>4</v>
      </c>
      <c r="O1" s="151"/>
    </row>
    <row r="2" spans="1:15" x14ac:dyDescent="0.3">
      <c r="A2" s="120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 x14ac:dyDescent="0.3">
      <c r="A3" s="122">
        <v>44599</v>
      </c>
      <c r="B3" s="23">
        <v>0.33333333333333298</v>
      </c>
      <c r="C3" s="123" t="s">
        <v>37</v>
      </c>
      <c r="D3" s="123"/>
      <c r="E3" s="24"/>
      <c r="F3" s="124" t="s">
        <v>10</v>
      </c>
      <c r="G3" s="124"/>
      <c r="H3" s="25">
        <v>0.33333333333333298</v>
      </c>
      <c r="I3" s="125" t="s">
        <v>37</v>
      </c>
      <c r="J3" s="125"/>
      <c r="K3" s="26"/>
      <c r="L3" s="126" t="s">
        <v>27</v>
      </c>
      <c r="M3" s="126"/>
      <c r="N3" s="99" t="s">
        <v>3</v>
      </c>
      <c r="O3" s="100">
        <f>D2+G2+J2+M2</f>
        <v>12.381250000000017</v>
      </c>
    </row>
    <row r="4" spans="1:15" x14ac:dyDescent="0.3">
      <c r="A4" s="122"/>
      <c r="B4" s="29">
        <v>0.41666666666666702</v>
      </c>
      <c r="C4" s="123"/>
      <c r="D4" s="123"/>
      <c r="E4" s="30"/>
      <c r="F4" s="124"/>
      <c r="G4" s="124"/>
      <c r="H4" s="31">
        <v>0.41666666666666702</v>
      </c>
      <c r="I4" s="125"/>
      <c r="J4" s="125"/>
      <c r="K4" s="32"/>
      <c r="L4" s="126"/>
      <c r="M4" s="126"/>
    </row>
    <row r="5" spans="1:15" x14ac:dyDescent="0.3">
      <c r="A5" s="122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 x14ac:dyDescent="0.3">
      <c r="A6" s="122">
        <v>44599</v>
      </c>
      <c r="B6" s="23">
        <v>0.60763888888888895</v>
      </c>
      <c r="C6" s="123" t="s">
        <v>10</v>
      </c>
      <c r="D6" s="123"/>
      <c r="E6" s="24"/>
      <c r="F6" s="124" t="s">
        <v>10</v>
      </c>
      <c r="G6" s="124"/>
      <c r="H6" s="25">
        <v>0.60763888888888895</v>
      </c>
      <c r="I6" s="125" t="s">
        <v>10</v>
      </c>
      <c r="J6" s="125"/>
      <c r="K6" s="45">
        <v>0.60763888888888895</v>
      </c>
      <c r="L6" s="126" t="s">
        <v>9</v>
      </c>
      <c r="M6" s="126"/>
    </row>
    <row r="7" spans="1:15" x14ac:dyDescent="0.3">
      <c r="A7" s="122"/>
      <c r="B7" s="29">
        <v>0.71875</v>
      </c>
      <c r="C7" s="123"/>
      <c r="D7" s="123"/>
      <c r="E7" s="30"/>
      <c r="F7" s="124"/>
      <c r="G7" s="124"/>
      <c r="H7" s="31">
        <v>0.71875</v>
      </c>
      <c r="I7" s="125"/>
      <c r="J7" s="125"/>
      <c r="K7" s="32">
        <v>0.71875</v>
      </c>
      <c r="L7" s="126"/>
      <c r="M7" s="126"/>
    </row>
    <row r="8" spans="1:15" x14ac:dyDescent="0.3">
      <c r="A8" s="122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22">
        <v>44601</v>
      </c>
      <c r="B9" s="23">
        <v>0.49305555555555602</v>
      </c>
      <c r="C9" s="123" t="s">
        <v>9</v>
      </c>
      <c r="D9" s="123"/>
      <c r="E9" s="24"/>
      <c r="F9" s="124" t="s">
        <v>27</v>
      </c>
      <c r="G9" s="124"/>
      <c r="H9" s="25">
        <v>0.49305555555555602</v>
      </c>
      <c r="I9" s="125" t="s">
        <v>10</v>
      </c>
      <c r="J9" s="125"/>
      <c r="K9" s="49">
        <v>0.49305555555555602</v>
      </c>
      <c r="L9" s="126" t="s">
        <v>10</v>
      </c>
      <c r="M9" s="126"/>
    </row>
    <row r="10" spans="1:15" x14ac:dyDescent="0.3">
      <c r="A10" s="122"/>
      <c r="B10" s="29">
        <v>0.52777777777777801</v>
      </c>
      <c r="C10" s="123"/>
      <c r="D10" s="123"/>
      <c r="E10" s="30"/>
      <c r="F10" s="124"/>
      <c r="G10" s="124"/>
      <c r="H10" s="31">
        <v>0.52777777777777801</v>
      </c>
      <c r="I10" s="125"/>
      <c r="J10" s="125"/>
      <c r="K10" s="32">
        <v>0.52777777777777801</v>
      </c>
      <c r="L10" s="126"/>
      <c r="M10" s="126"/>
    </row>
    <row r="11" spans="1:15" x14ac:dyDescent="0.3">
      <c r="A11" s="122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22">
        <v>44606</v>
      </c>
      <c r="B12" s="23">
        <v>0.33333333333333298</v>
      </c>
      <c r="C12" s="123" t="s">
        <v>10</v>
      </c>
      <c r="D12" s="123"/>
      <c r="E12" s="24"/>
      <c r="F12" s="124" t="s">
        <v>10</v>
      </c>
      <c r="G12" s="124"/>
      <c r="H12" s="25">
        <v>0.33333333333333298</v>
      </c>
      <c r="I12" s="125" t="s">
        <v>10</v>
      </c>
      <c r="J12" s="125"/>
      <c r="K12" s="49">
        <v>0.33333333333333298</v>
      </c>
      <c r="L12" s="126" t="s">
        <v>10</v>
      </c>
      <c r="M12" s="126"/>
    </row>
    <row r="13" spans="1:15" x14ac:dyDescent="0.3">
      <c r="A13" s="122"/>
      <c r="B13" s="29">
        <v>0.40625</v>
      </c>
      <c r="C13" s="123"/>
      <c r="D13" s="123"/>
      <c r="E13" s="30"/>
      <c r="F13" s="124"/>
      <c r="G13" s="124"/>
      <c r="H13" s="31">
        <v>0.40625</v>
      </c>
      <c r="I13" s="125"/>
      <c r="J13" s="125"/>
      <c r="K13" s="50">
        <v>0.40625</v>
      </c>
      <c r="L13" s="126"/>
      <c r="M13" s="126"/>
    </row>
    <row r="14" spans="1:15" x14ac:dyDescent="0.3">
      <c r="A14" s="122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 x14ac:dyDescent="0.3">
      <c r="A15" s="122">
        <v>44606</v>
      </c>
      <c r="B15" s="23">
        <v>0.60763888888888895</v>
      </c>
      <c r="C15" s="123" t="s">
        <v>10</v>
      </c>
      <c r="D15" s="123"/>
      <c r="E15" s="24"/>
      <c r="F15" s="124" t="s">
        <v>10</v>
      </c>
      <c r="G15" s="124"/>
      <c r="H15" s="25">
        <v>0.60763888888888895</v>
      </c>
      <c r="I15" s="125" t="s">
        <v>10</v>
      </c>
      <c r="J15" s="125"/>
      <c r="K15" s="26">
        <v>0.60763888888888895</v>
      </c>
      <c r="L15" s="126" t="s">
        <v>10</v>
      </c>
      <c r="M15" s="126"/>
    </row>
    <row r="16" spans="1:15" x14ac:dyDescent="0.3">
      <c r="A16" s="122"/>
      <c r="B16" s="29">
        <v>0.71875</v>
      </c>
      <c r="C16" s="123"/>
      <c r="D16" s="123"/>
      <c r="E16" s="30"/>
      <c r="F16" s="124"/>
      <c r="G16" s="124"/>
      <c r="H16" s="31">
        <v>0.77083333333333304</v>
      </c>
      <c r="I16" s="125"/>
      <c r="J16" s="125"/>
      <c r="K16" s="32">
        <v>0.71875</v>
      </c>
      <c r="L16" s="126"/>
      <c r="M16" s="126"/>
    </row>
    <row r="17" spans="1:13" x14ac:dyDescent="0.3">
      <c r="A17" s="122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22">
        <v>44608</v>
      </c>
      <c r="B18" s="23">
        <v>0.49305555555555602</v>
      </c>
      <c r="C18" s="123" t="s">
        <v>10</v>
      </c>
      <c r="D18" s="123"/>
      <c r="E18" s="24"/>
      <c r="F18" s="124" t="s">
        <v>10</v>
      </c>
      <c r="G18" s="124"/>
      <c r="H18" s="25">
        <v>0.49305555555555602</v>
      </c>
      <c r="I18" s="125" t="s">
        <v>38</v>
      </c>
      <c r="J18" s="125"/>
      <c r="K18" s="49">
        <v>0.49305555555555602</v>
      </c>
      <c r="L18" s="126" t="s">
        <v>10</v>
      </c>
      <c r="M18" s="126"/>
    </row>
    <row r="19" spans="1:13" x14ac:dyDescent="0.3">
      <c r="A19" s="122"/>
      <c r="B19" s="29">
        <v>0.52777777777777801</v>
      </c>
      <c r="C19" s="123"/>
      <c r="D19" s="123"/>
      <c r="E19" s="30"/>
      <c r="F19" s="124"/>
      <c r="G19" s="124"/>
      <c r="H19" s="31">
        <v>0.52777777777777801</v>
      </c>
      <c r="I19" s="125"/>
      <c r="J19" s="125"/>
      <c r="K19" s="32">
        <v>0.52777777777777801</v>
      </c>
      <c r="L19" s="126"/>
      <c r="M19" s="126"/>
    </row>
    <row r="20" spans="1:13" x14ac:dyDescent="0.3">
      <c r="A20" s="122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22">
        <v>44613</v>
      </c>
      <c r="B21" s="23">
        <v>0.66666666666666696</v>
      </c>
      <c r="C21" s="123" t="s">
        <v>39</v>
      </c>
      <c r="D21" s="123"/>
      <c r="E21" s="24"/>
      <c r="F21" s="124" t="s">
        <v>10</v>
      </c>
      <c r="G21" s="124"/>
      <c r="H21" s="25"/>
      <c r="I21" s="125" t="s">
        <v>10</v>
      </c>
      <c r="J21" s="125"/>
      <c r="K21" s="26"/>
      <c r="L21" s="126" t="s">
        <v>10</v>
      </c>
      <c r="M21" s="126"/>
    </row>
    <row r="22" spans="1:13" x14ac:dyDescent="0.3">
      <c r="A22" s="122"/>
      <c r="B22" s="29">
        <v>0.90277777777777801</v>
      </c>
      <c r="C22" s="123"/>
      <c r="D22" s="123"/>
      <c r="E22" s="30"/>
      <c r="F22" s="124"/>
      <c r="G22" s="124"/>
      <c r="H22" s="31"/>
      <c r="I22" s="125"/>
      <c r="J22" s="125"/>
      <c r="K22" s="50"/>
      <c r="L22" s="126"/>
      <c r="M22" s="126"/>
    </row>
    <row r="23" spans="1:13" x14ac:dyDescent="0.3">
      <c r="A23" s="122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2">
        <v>44617</v>
      </c>
      <c r="B24" s="23">
        <v>0.58333333333333304</v>
      </c>
      <c r="C24" s="123" t="s">
        <v>40</v>
      </c>
      <c r="D24" s="123"/>
      <c r="E24" s="24"/>
      <c r="F24" s="124" t="s">
        <v>10</v>
      </c>
      <c r="G24" s="124"/>
      <c r="H24" s="25"/>
      <c r="I24" s="125" t="s">
        <v>10</v>
      </c>
      <c r="J24" s="125"/>
      <c r="K24" s="26">
        <v>0.54166666666666696</v>
      </c>
      <c r="L24" s="126" t="s">
        <v>41</v>
      </c>
      <c r="M24" s="126"/>
    </row>
    <row r="25" spans="1:13" x14ac:dyDescent="0.3">
      <c r="A25" s="122"/>
      <c r="B25" s="29">
        <v>0.63888888888888895</v>
      </c>
      <c r="C25" s="123"/>
      <c r="D25" s="123"/>
      <c r="E25" s="30"/>
      <c r="F25" s="124"/>
      <c r="G25" s="124"/>
      <c r="H25" s="31"/>
      <c r="I25" s="125"/>
      <c r="J25" s="125"/>
      <c r="K25" s="32">
        <v>0.66666666666666696</v>
      </c>
      <c r="L25" s="126"/>
      <c r="M25" s="126"/>
    </row>
    <row r="26" spans="1:13" x14ac:dyDescent="0.3">
      <c r="A26" s="122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22">
        <v>44618</v>
      </c>
      <c r="B27" s="23"/>
      <c r="C27" s="123" t="s">
        <v>10</v>
      </c>
      <c r="D27" s="123"/>
      <c r="E27" s="24"/>
      <c r="F27" s="124" t="s">
        <v>10</v>
      </c>
      <c r="G27" s="124"/>
      <c r="H27" s="25"/>
      <c r="I27" s="125" t="s">
        <v>10</v>
      </c>
      <c r="J27" s="125"/>
      <c r="K27" s="49">
        <v>0.66666666666666696</v>
      </c>
      <c r="L27" s="126" t="s">
        <v>42</v>
      </c>
      <c r="M27" s="126"/>
    </row>
    <row r="28" spans="1:13" x14ac:dyDescent="0.3">
      <c r="A28" s="122"/>
      <c r="B28" s="29"/>
      <c r="C28" s="123"/>
      <c r="D28" s="123"/>
      <c r="E28" s="30"/>
      <c r="F28" s="124"/>
      <c r="G28" s="124"/>
      <c r="H28" s="31"/>
      <c r="I28" s="125"/>
      <c r="J28" s="125"/>
      <c r="K28" s="32">
        <v>0.79166666666666696</v>
      </c>
      <c r="L28" s="126"/>
      <c r="M28" s="126"/>
    </row>
    <row r="29" spans="1:13" x14ac:dyDescent="0.3">
      <c r="A29" s="12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 x14ac:dyDescent="0.3">
      <c r="A30" s="122">
        <v>44619</v>
      </c>
      <c r="B30" s="23"/>
      <c r="C30" s="123" t="s">
        <v>10</v>
      </c>
      <c r="D30" s="123"/>
      <c r="E30" s="24"/>
      <c r="F30" s="124" t="s">
        <v>10</v>
      </c>
      <c r="G30" s="124"/>
      <c r="H30" s="25">
        <v>0.75</v>
      </c>
      <c r="I30" s="125" t="s">
        <v>43</v>
      </c>
      <c r="J30" s="125"/>
      <c r="K30" s="26">
        <v>0.33333333333333298</v>
      </c>
      <c r="L30" s="126" t="s">
        <v>42</v>
      </c>
      <c r="M30" s="126"/>
    </row>
    <row r="31" spans="1:13" x14ac:dyDescent="0.3">
      <c r="A31" s="122"/>
      <c r="B31" s="29"/>
      <c r="C31" s="123"/>
      <c r="D31" s="123"/>
      <c r="E31" s="30"/>
      <c r="F31" s="124"/>
      <c r="G31" s="124"/>
      <c r="H31" s="31">
        <v>0.91666666666666696</v>
      </c>
      <c r="I31" s="125"/>
      <c r="J31" s="125"/>
      <c r="K31" s="50">
        <v>0.5</v>
      </c>
      <c r="L31" s="126"/>
      <c r="M31" s="126"/>
    </row>
    <row r="32" spans="1:13" x14ac:dyDescent="0.3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 x14ac:dyDescent="0.3">
      <c r="A33" s="122">
        <v>44620</v>
      </c>
      <c r="B33" s="23">
        <v>0.41666666666666702</v>
      </c>
      <c r="C33" s="123" t="s">
        <v>44</v>
      </c>
      <c r="D33" s="123"/>
      <c r="E33" s="24"/>
      <c r="F33" s="124" t="s">
        <v>10</v>
      </c>
      <c r="G33" s="124"/>
      <c r="H33" s="25">
        <v>0.33333333333333298</v>
      </c>
      <c r="I33" s="125" t="s">
        <v>43</v>
      </c>
      <c r="J33" s="125"/>
      <c r="K33" s="26"/>
      <c r="L33" s="126" t="s">
        <v>10</v>
      </c>
      <c r="M33" s="126"/>
    </row>
    <row r="34" spans="1:13" x14ac:dyDescent="0.3">
      <c r="A34" s="122"/>
      <c r="B34" s="29">
        <v>0.625</v>
      </c>
      <c r="C34" s="123"/>
      <c r="D34" s="123"/>
      <c r="E34" s="30"/>
      <c r="F34" s="124"/>
      <c r="G34" s="124"/>
      <c r="H34" s="31">
        <v>0.45833333333333298</v>
      </c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>
        <v>44624</v>
      </c>
      <c r="B36" s="23">
        <v>0.70833333333333304</v>
      </c>
      <c r="C36" s="123" t="s">
        <v>45</v>
      </c>
      <c r="D36" s="123"/>
      <c r="E36" s="24"/>
      <c r="F36" s="124" t="s">
        <v>10</v>
      </c>
      <c r="G36" s="124"/>
      <c r="H36" s="25"/>
      <c r="I36" s="125" t="s">
        <v>10</v>
      </c>
      <c r="J36" s="125"/>
      <c r="K36" s="49">
        <v>0.75</v>
      </c>
      <c r="L36" s="126" t="s">
        <v>10</v>
      </c>
      <c r="M36" s="126"/>
    </row>
    <row r="37" spans="1:13" x14ac:dyDescent="0.3">
      <c r="A37" s="122"/>
      <c r="B37" s="29">
        <v>0.91666666666666696</v>
      </c>
      <c r="C37" s="123"/>
      <c r="D37" s="123"/>
      <c r="E37" s="30"/>
      <c r="F37" s="124"/>
      <c r="G37" s="124"/>
      <c r="H37" s="31"/>
      <c r="I37" s="125"/>
      <c r="J37" s="125"/>
      <c r="K37" s="32">
        <v>0.91666666666666696</v>
      </c>
      <c r="L37" s="126"/>
      <c r="M37" s="126"/>
    </row>
    <row r="38" spans="1:13" x14ac:dyDescent="0.3">
      <c r="A38" s="122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 x14ac:dyDescent="0.3">
      <c r="A39" s="122">
        <v>44626</v>
      </c>
      <c r="B39" s="23">
        <v>0.54166666666666696</v>
      </c>
      <c r="C39" s="123" t="s">
        <v>46</v>
      </c>
      <c r="D39" s="123"/>
      <c r="E39" s="24"/>
      <c r="F39" s="124" t="s">
        <v>10</v>
      </c>
      <c r="G39" s="124"/>
      <c r="H39" s="25">
        <v>0.59027777777777801</v>
      </c>
      <c r="I39" s="125" t="s">
        <v>47</v>
      </c>
      <c r="J39" s="125"/>
      <c r="K39" s="26">
        <v>0.52083333333333304</v>
      </c>
      <c r="L39" s="126" t="s">
        <v>10</v>
      </c>
      <c r="M39" s="126"/>
    </row>
    <row r="40" spans="1:13" x14ac:dyDescent="0.3">
      <c r="A40" s="122"/>
      <c r="B40" s="29">
        <v>0.60416666666666696</v>
      </c>
      <c r="C40" s="123"/>
      <c r="D40" s="123"/>
      <c r="E40" s="30"/>
      <c r="F40" s="124"/>
      <c r="G40" s="124"/>
      <c r="H40" s="31">
        <v>0.875</v>
      </c>
      <c r="I40" s="125"/>
      <c r="J40" s="125"/>
      <c r="K40" s="50">
        <v>0.88541666666666696</v>
      </c>
      <c r="L40" s="126"/>
      <c r="M40" s="126"/>
    </row>
    <row r="41" spans="1:13" x14ac:dyDescent="0.3">
      <c r="A41" s="122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39:A41"/>
    <mergeCell ref="C39:D40"/>
    <mergeCell ref="F39:G40"/>
    <mergeCell ref="I39:J40"/>
    <mergeCell ref="L39:M40"/>
    <mergeCell ref="A36:A38"/>
    <mergeCell ref="C36:D37"/>
    <mergeCell ref="F36:G37"/>
    <mergeCell ref="I36:J37"/>
    <mergeCell ref="L36:M37"/>
    <mergeCell ref="A33:A35"/>
    <mergeCell ref="C33:D34"/>
    <mergeCell ref="F33:G34"/>
    <mergeCell ref="I33:J34"/>
    <mergeCell ref="L33:M34"/>
    <mergeCell ref="A30:A32"/>
    <mergeCell ref="C30:D31"/>
    <mergeCell ref="F30:G31"/>
    <mergeCell ref="I30:J31"/>
    <mergeCell ref="L30:M31"/>
    <mergeCell ref="A27:A29"/>
    <mergeCell ref="C27:D28"/>
    <mergeCell ref="F27:G28"/>
    <mergeCell ref="I27:J28"/>
    <mergeCell ref="L27:M28"/>
    <mergeCell ref="A24:A26"/>
    <mergeCell ref="C24:D25"/>
    <mergeCell ref="F24:G25"/>
    <mergeCell ref="I24:J25"/>
    <mergeCell ref="L24:M25"/>
    <mergeCell ref="A21:A23"/>
    <mergeCell ref="C21:D22"/>
    <mergeCell ref="F21:G22"/>
    <mergeCell ref="I21:J22"/>
    <mergeCell ref="L21:M22"/>
    <mergeCell ref="A18:A20"/>
    <mergeCell ref="C18:D19"/>
    <mergeCell ref="F18:G19"/>
    <mergeCell ref="I18:J19"/>
    <mergeCell ref="L18:M19"/>
    <mergeCell ref="A15:A17"/>
    <mergeCell ref="C15:D16"/>
    <mergeCell ref="F15:G16"/>
    <mergeCell ref="I15:J16"/>
    <mergeCell ref="L15:M16"/>
    <mergeCell ref="A12:A14"/>
    <mergeCell ref="C12:D13"/>
    <mergeCell ref="F12:G13"/>
    <mergeCell ref="I12:J13"/>
    <mergeCell ref="L12:M13"/>
    <mergeCell ref="A9:A11"/>
    <mergeCell ref="C9:D10"/>
    <mergeCell ref="F9:G10"/>
    <mergeCell ref="I9:J10"/>
    <mergeCell ref="L9:M10"/>
    <mergeCell ref="A6:A8"/>
    <mergeCell ref="C6:D7"/>
    <mergeCell ref="F6:G7"/>
    <mergeCell ref="I6:J7"/>
    <mergeCell ref="L6:M7"/>
    <mergeCell ref="A1:A2"/>
    <mergeCell ref="N1:O1"/>
    <mergeCell ref="A3:A5"/>
    <mergeCell ref="C3:D4"/>
    <mergeCell ref="F3:G4"/>
    <mergeCell ref="I3:J4"/>
    <mergeCell ref="L3:M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20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52" t="s">
        <v>4</v>
      </c>
      <c r="L1" s="152"/>
    </row>
    <row r="2" spans="1:12" x14ac:dyDescent="0.3">
      <c r="A2" s="120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 x14ac:dyDescent="0.3">
      <c r="A3" s="122">
        <v>44627</v>
      </c>
      <c r="B3" s="23">
        <v>0.33333333333333298</v>
      </c>
      <c r="C3" s="123" t="s">
        <v>37</v>
      </c>
      <c r="D3" s="123"/>
      <c r="E3" s="25">
        <v>0.33333333333333298</v>
      </c>
      <c r="F3" s="125" t="s">
        <v>37</v>
      </c>
      <c r="G3" s="125"/>
      <c r="H3" s="26">
        <v>0.33333333333333298</v>
      </c>
      <c r="I3" s="126" t="s">
        <v>37</v>
      </c>
      <c r="J3" s="126"/>
      <c r="K3" s="105" t="s">
        <v>3</v>
      </c>
      <c r="L3" s="28">
        <f>D2+Sprint_5!G2+G2+J2</f>
        <v>14.683333333333353</v>
      </c>
    </row>
    <row r="4" spans="1:12" x14ac:dyDescent="0.3">
      <c r="A4" s="122"/>
      <c r="B4" s="29">
        <v>0.41666666666666702</v>
      </c>
      <c r="C4" s="123"/>
      <c r="D4" s="123"/>
      <c r="E4" s="31">
        <v>0.41666666666666702</v>
      </c>
      <c r="F4" s="125"/>
      <c r="G4" s="125"/>
      <c r="H4" s="32">
        <v>0.41666666666666702</v>
      </c>
      <c r="I4" s="126"/>
      <c r="J4" s="126"/>
    </row>
    <row r="5" spans="1:12" x14ac:dyDescent="0.3">
      <c r="A5" s="122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22">
        <v>44629</v>
      </c>
      <c r="B6" s="23">
        <v>0.64583333333333304</v>
      </c>
      <c r="C6" s="123" t="s">
        <v>44</v>
      </c>
      <c r="D6" s="123"/>
      <c r="E6" s="25">
        <v>0.49305555555555602</v>
      </c>
      <c r="F6" s="125" t="s">
        <v>48</v>
      </c>
      <c r="G6" s="125"/>
      <c r="H6" s="45"/>
      <c r="I6" s="126" t="s">
        <v>9</v>
      </c>
      <c r="J6" s="126"/>
    </row>
    <row r="7" spans="1:12" x14ac:dyDescent="0.3">
      <c r="A7" s="122"/>
      <c r="B7" s="29">
        <v>0.75</v>
      </c>
      <c r="C7" s="123"/>
      <c r="D7" s="123"/>
      <c r="E7" s="31">
        <v>0.52777777777777801</v>
      </c>
      <c r="F7" s="125"/>
      <c r="G7" s="125"/>
      <c r="H7" s="32"/>
      <c r="I7" s="126"/>
      <c r="J7" s="126"/>
    </row>
    <row r="8" spans="1:12" x14ac:dyDescent="0.3">
      <c r="A8" s="122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 x14ac:dyDescent="0.3">
      <c r="A9" s="122">
        <v>44634</v>
      </c>
      <c r="B9" s="23">
        <v>0.33333333333333298</v>
      </c>
      <c r="C9" s="123" t="s">
        <v>9</v>
      </c>
      <c r="D9" s="123"/>
      <c r="E9" s="25">
        <v>0.33333333333333298</v>
      </c>
      <c r="F9" s="125" t="s">
        <v>49</v>
      </c>
      <c r="G9" s="125"/>
      <c r="H9" s="49"/>
      <c r="I9" s="126" t="s">
        <v>10</v>
      </c>
      <c r="J9" s="126"/>
    </row>
    <row r="10" spans="1:12" x14ac:dyDescent="0.3">
      <c r="A10" s="122"/>
      <c r="B10" s="29">
        <v>0.41666666666666702</v>
      </c>
      <c r="C10" s="123"/>
      <c r="D10" s="123"/>
      <c r="E10" s="31">
        <v>0.41666666666666702</v>
      </c>
      <c r="F10" s="125"/>
      <c r="G10" s="125"/>
      <c r="H10" s="32"/>
      <c r="I10" s="126"/>
      <c r="J10" s="126"/>
    </row>
    <row r="11" spans="1:12" x14ac:dyDescent="0.3">
      <c r="A11" s="122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 x14ac:dyDescent="0.3">
      <c r="A12" s="122">
        <v>44634</v>
      </c>
      <c r="B12" s="23">
        <v>0.60763888888888895</v>
      </c>
      <c r="C12" s="123" t="s">
        <v>10</v>
      </c>
      <c r="D12" s="123"/>
      <c r="E12" s="25">
        <v>0.66666666666666696</v>
      </c>
      <c r="F12" s="125" t="s">
        <v>50</v>
      </c>
      <c r="G12" s="125"/>
      <c r="H12" s="49"/>
      <c r="I12" s="126" t="s">
        <v>10</v>
      </c>
      <c r="J12" s="126"/>
    </row>
    <row r="13" spans="1:12" x14ac:dyDescent="0.3">
      <c r="A13" s="122"/>
      <c r="B13" s="29">
        <v>0.71875</v>
      </c>
      <c r="C13" s="123"/>
      <c r="D13" s="123"/>
      <c r="E13" s="31">
        <v>0.70833333333333304</v>
      </c>
      <c r="F13" s="125"/>
      <c r="G13" s="125"/>
      <c r="H13" s="50"/>
      <c r="I13" s="126"/>
      <c r="J13" s="126"/>
    </row>
    <row r="14" spans="1:12" x14ac:dyDescent="0.3">
      <c r="A14" s="122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 x14ac:dyDescent="0.3">
      <c r="A15" s="122">
        <v>44636</v>
      </c>
      <c r="B15" s="23">
        <v>0.49305555555555602</v>
      </c>
      <c r="C15" s="123" t="s">
        <v>10</v>
      </c>
      <c r="D15" s="123"/>
      <c r="E15" s="25">
        <v>0.49305555555555602</v>
      </c>
      <c r="F15" s="125" t="s">
        <v>51</v>
      </c>
      <c r="G15" s="125"/>
      <c r="H15" s="26"/>
      <c r="I15" s="126" t="s">
        <v>10</v>
      </c>
      <c r="J15" s="126"/>
    </row>
    <row r="16" spans="1:12" x14ac:dyDescent="0.3">
      <c r="A16" s="122"/>
      <c r="B16" s="29">
        <v>0.60416666666666696</v>
      </c>
      <c r="C16" s="123"/>
      <c r="D16" s="123"/>
      <c r="E16" s="31">
        <v>0.52777777777777801</v>
      </c>
      <c r="F16" s="125"/>
      <c r="G16" s="125"/>
      <c r="H16" s="32"/>
      <c r="I16" s="126"/>
      <c r="J16" s="126"/>
    </row>
    <row r="17" spans="1:10" x14ac:dyDescent="0.3">
      <c r="A17" s="122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 x14ac:dyDescent="0.3">
      <c r="A18" s="122">
        <v>44638</v>
      </c>
      <c r="B18" s="23">
        <v>0.91666666666666696</v>
      </c>
      <c r="C18" s="123" t="s">
        <v>10</v>
      </c>
      <c r="D18" s="123"/>
      <c r="E18" s="25"/>
      <c r="F18" s="125" t="s">
        <v>10</v>
      </c>
      <c r="G18" s="125"/>
      <c r="H18" s="49">
        <v>0.58333333333333304</v>
      </c>
      <c r="I18" s="126" t="s">
        <v>10</v>
      </c>
      <c r="J18" s="126"/>
    </row>
    <row r="19" spans="1:10" x14ac:dyDescent="0.3">
      <c r="A19" s="122"/>
      <c r="B19" s="29">
        <v>0.95833333333333304</v>
      </c>
      <c r="C19" s="123"/>
      <c r="D19" s="123"/>
      <c r="E19" s="31"/>
      <c r="F19" s="125"/>
      <c r="G19" s="125"/>
      <c r="H19" s="32">
        <v>0.83333333333333304</v>
      </c>
      <c r="I19" s="126"/>
      <c r="J19" s="126"/>
    </row>
    <row r="20" spans="1:10" x14ac:dyDescent="0.3">
      <c r="A20" s="122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 x14ac:dyDescent="0.3">
      <c r="A21" s="122">
        <v>44639</v>
      </c>
      <c r="B21" s="23">
        <v>0.84375</v>
      </c>
      <c r="C21" s="123" t="s">
        <v>10</v>
      </c>
      <c r="D21" s="123"/>
      <c r="E21" s="25"/>
      <c r="F21" s="125" t="s">
        <v>10</v>
      </c>
      <c r="G21" s="125"/>
      <c r="H21" s="26">
        <v>0.58333333333333304</v>
      </c>
      <c r="I21" s="126" t="s">
        <v>10</v>
      </c>
      <c r="J21" s="126"/>
    </row>
    <row r="22" spans="1:10" x14ac:dyDescent="0.3">
      <c r="A22" s="122"/>
      <c r="B22" s="29">
        <v>0.91666666666666696</v>
      </c>
      <c r="C22" s="123"/>
      <c r="D22" s="123"/>
      <c r="E22" s="31"/>
      <c r="F22" s="125"/>
      <c r="G22" s="125"/>
      <c r="H22" s="50">
        <v>0.83333333333333304</v>
      </c>
      <c r="I22" s="126"/>
      <c r="J22" s="126"/>
    </row>
    <row r="23" spans="1:10" x14ac:dyDescent="0.3">
      <c r="A23" s="122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 x14ac:dyDescent="0.3">
      <c r="A24" s="122">
        <v>44640</v>
      </c>
      <c r="B24" s="23">
        <v>0.79166666666666696</v>
      </c>
      <c r="C24" s="123" t="s">
        <v>52</v>
      </c>
      <c r="D24" s="123"/>
      <c r="E24" s="25">
        <v>0.66666666666666696</v>
      </c>
      <c r="F24" s="125" t="s">
        <v>53</v>
      </c>
      <c r="G24" s="125"/>
      <c r="H24" s="26">
        <v>0.45833333333333298</v>
      </c>
      <c r="I24" s="126" t="s">
        <v>10</v>
      </c>
      <c r="J24" s="126"/>
    </row>
    <row r="25" spans="1:10" x14ac:dyDescent="0.3">
      <c r="A25" s="122"/>
      <c r="B25" s="29">
        <v>0.91666666666666696</v>
      </c>
      <c r="C25" s="123"/>
      <c r="D25" s="123"/>
      <c r="E25" s="31">
        <v>0.97916666666666696</v>
      </c>
      <c r="F25" s="125"/>
      <c r="G25" s="125"/>
      <c r="H25" s="32">
        <v>0.85416666666666696</v>
      </c>
      <c r="I25" s="126"/>
      <c r="J25" s="126"/>
    </row>
    <row r="26" spans="1:10" x14ac:dyDescent="0.3">
      <c r="A26" s="122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 x14ac:dyDescent="0.3">
      <c r="A27" s="122"/>
      <c r="B27" s="23"/>
      <c r="C27" s="123" t="s">
        <v>10</v>
      </c>
      <c r="D27" s="123"/>
      <c r="E27" s="25"/>
      <c r="F27" s="125" t="s">
        <v>10</v>
      </c>
      <c r="G27" s="125"/>
      <c r="H27" s="49"/>
      <c r="I27" s="126" t="s">
        <v>10</v>
      </c>
      <c r="J27" s="126"/>
    </row>
    <row r="28" spans="1:10" x14ac:dyDescent="0.3">
      <c r="A28" s="122"/>
      <c r="B28" s="29"/>
      <c r="C28" s="123"/>
      <c r="D28" s="123"/>
      <c r="E28" s="31"/>
      <c r="F28" s="125"/>
      <c r="G28" s="125"/>
      <c r="H28" s="32"/>
      <c r="I28" s="126"/>
      <c r="J28" s="126"/>
    </row>
    <row r="29" spans="1:10" x14ac:dyDescent="0.3">
      <c r="A29" s="122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 x14ac:dyDescent="0.3">
      <c r="A30" s="122"/>
      <c r="B30" s="23"/>
      <c r="C30" s="123" t="s">
        <v>10</v>
      </c>
      <c r="D30" s="123"/>
      <c r="E30" s="25"/>
      <c r="F30" s="125" t="s">
        <v>10</v>
      </c>
      <c r="G30" s="125"/>
      <c r="H30" s="26"/>
      <c r="I30" s="126" t="s">
        <v>10</v>
      </c>
      <c r="J30" s="126"/>
    </row>
    <row r="31" spans="1:10" x14ac:dyDescent="0.3">
      <c r="A31" s="122"/>
      <c r="B31" s="29"/>
      <c r="C31" s="123"/>
      <c r="D31" s="123"/>
      <c r="E31" s="31"/>
      <c r="F31" s="125"/>
      <c r="G31" s="125"/>
      <c r="H31" s="50"/>
      <c r="I31" s="126"/>
      <c r="J31" s="126"/>
    </row>
    <row r="32" spans="1:10" x14ac:dyDescent="0.3">
      <c r="A32" s="122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22"/>
      <c r="B33" s="23"/>
      <c r="C33" s="123" t="s">
        <v>10</v>
      </c>
      <c r="D33" s="123"/>
      <c r="E33" s="25"/>
      <c r="F33" s="125" t="s">
        <v>10</v>
      </c>
      <c r="G33" s="125"/>
      <c r="H33" s="26"/>
      <c r="I33" s="126" t="s">
        <v>10</v>
      </c>
      <c r="J33" s="126"/>
    </row>
    <row r="34" spans="1:10" x14ac:dyDescent="0.3">
      <c r="A34" s="122"/>
      <c r="B34" s="29"/>
      <c r="C34" s="123"/>
      <c r="D34" s="123"/>
      <c r="E34" s="31"/>
      <c r="F34" s="125"/>
      <c r="G34" s="125"/>
      <c r="H34" s="32"/>
      <c r="I34" s="126"/>
      <c r="J34" s="126"/>
    </row>
    <row r="35" spans="1:10" x14ac:dyDescent="0.3">
      <c r="A35" s="122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 x14ac:dyDescent="0.3">
      <c r="A36" s="122"/>
      <c r="B36" s="23"/>
      <c r="C36" s="123" t="s">
        <v>10</v>
      </c>
      <c r="D36" s="123"/>
      <c r="E36" s="25"/>
      <c r="F36" s="125" t="s">
        <v>10</v>
      </c>
      <c r="G36" s="125"/>
      <c r="H36" s="49"/>
      <c r="I36" s="126" t="s">
        <v>10</v>
      </c>
      <c r="J36" s="126"/>
    </row>
    <row r="37" spans="1:10" x14ac:dyDescent="0.3">
      <c r="A37" s="122"/>
      <c r="B37" s="29"/>
      <c r="C37" s="123"/>
      <c r="D37" s="123"/>
      <c r="E37" s="31"/>
      <c r="F37" s="125"/>
      <c r="G37" s="125"/>
      <c r="H37" s="32"/>
      <c r="I37" s="126"/>
      <c r="J37" s="126"/>
    </row>
    <row r="38" spans="1:10" x14ac:dyDescent="0.3">
      <c r="A38" s="122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 x14ac:dyDescent="0.3">
      <c r="A39" s="122"/>
      <c r="B39" s="23"/>
      <c r="C39" s="123" t="s">
        <v>10</v>
      </c>
      <c r="D39" s="123"/>
      <c r="E39" s="25"/>
      <c r="F39" s="125" t="s">
        <v>10</v>
      </c>
      <c r="G39" s="125"/>
      <c r="H39" s="26"/>
      <c r="I39" s="126" t="s">
        <v>10</v>
      </c>
      <c r="J39" s="126"/>
    </row>
    <row r="40" spans="1:10" x14ac:dyDescent="0.3">
      <c r="A40" s="122"/>
      <c r="B40" s="29"/>
      <c r="C40" s="123"/>
      <c r="D40" s="123"/>
      <c r="E40" s="31"/>
      <c r="F40" s="125"/>
      <c r="G40" s="125"/>
      <c r="H40" s="50"/>
      <c r="I40" s="126"/>
      <c r="J40" s="126"/>
    </row>
    <row r="41" spans="1:10" x14ac:dyDescent="0.3">
      <c r="A41" s="122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36:A38"/>
    <mergeCell ref="C36:D37"/>
    <mergeCell ref="F36:G37"/>
    <mergeCell ref="I36:J37"/>
    <mergeCell ref="A39:A41"/>
    <mergeCell ref="C39:D40"/>
    <mergeCell ref="F39:G40"/>
    <mergeCell ref="I39:J40"/>
    <mergeCell ref="A30:A32"/>
    <mergeCell ref="C30:D31"/>
    <mergeCell ref="F30:G31"/>
    <mergeCell ref="I30:J31"/>
    <mergeCell ref="A33:A35"/>
    <mergeCell ref="C33:D34"/>
    <mergeCell ref="F33:G34"/>
    <mergeCell ref="I33:J34"/>
    <mergeCell ref="A24:A26"/>
    <mergeCell ref="C24:D25"/>
    <mergeCell ref="F24:G25"/>
    <mergeCell ref="I24:J25"/>
    <mergeCell ref="A27:A29"/>
    <mergeCell ref="C27:D28"/>
    <mergeCell ref="F27:G28"/>
    <mergeCell ref="I27:J28"/>
    <mergeCell ref="A18:A20"/>
    <mergeCell ref="C18:D19"/>
    <mergeCell ref="F18:G19"/>
    <mergeCell ref="I18:J19"/>
    <mergeCell ref="A21:A23"/>
    <mergeCell ref="C21:D22"/>
    <mergeCell ref="F21:G22"/>
    <mergeCell ref="I21:J22"/>
    <mergeCell ref="A12:A14"/>
    <mergeCell ref="C12:D13"/>
    <mergeCell ref="F12:G13"/>
    <mergeCell ref="I12:J13"/>
    <mergeCell ref="A15:A17"/>
    <mergeCell ref="C15:D16"/>
    <mergeCell ref="F15:G16"/>
    <mergeCell ref="I15:J16"/>
    <mergeCell ref="A6:A8"/>
    <mergeCell ref="C6:D7"/>
    <mergeCell ref="F6:G7"/>
    <mergeCell ref="I6:J7"/>
    <mergeCell ref="A9:A11"/>
    <mergeCell ref="C9:D10"/>
    <mergeCell ref="F9:G10"/>
    <mergeCell ref="I9:J10"/>
    <mergeCell ref="A1:A2"/>
    <mergeCell ref="K1:L1"/>
    <mergeCell ref="A3:A5"/>
    <mergeCell ref="C3:D4"/>
    <mergeCell ref="F3:G4"/>
    <mergeCell ref="I3:J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20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51" t="s">
        <v>4</v>
      </c>
      <c r="L1" s="151"/>
    </row>
    <row r="2" spans="1:12" x14ac:dyDescent="0.3">
      <c r="A2" s="120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 x14ac:dyDescent="0.3">
      <c r="A3" s="122">
        <v>44641</v>
      </c>
      <c r="B3" s="23">
        <v>0.33333333333333298</v>
      </c>
      <c r="C3" s="123" t="s">
        <v>37</v>
      </c>
      <c r="D3" s="123"/>
      <c r="E3" s="25">
        <v>0.33333333333333298</v>
      </c>
      <c r="F3" s="125" t="s">
        <v>37</v>
      </c>
      <c r="G3" s="125"/>
      <c r="H3" s="26">
        <v>0.33333333333333298</v>
      </c>
      <c r="I3" s="126" t="s">
        <v>37</v>
      </c>
      <c r="J3" s="126"/>
      <c r="K3" s="99" t="s">
        <v>3</v>
      </c>
      <c r="L3" s="100">
        <f>D2+G2+J2</f>
        <v>15.79722222222224</v>
      </c>
    </row>
    <row r="4" spans="1:12" x14ac:dyDescent="0.3">
      <c r="A4" s="122"/>
      <c r="B4" s="29">
        <v>0.41666666666666702</v>
      </c>
      <c r="C4" s="123"/>
      <c r="D4" s="123"/>
      <c r="E4" s="31">
        <v>0.41666666666666702</v>
      </c>
      <c r="F4" s="125"/>
      <c r="G4" s="125"/>
      <c r="H4" s="32">
        <v>0.41666666666666702</v>
      </c>
      <c r="I4" s="126"/>
      <c r="J4" s="126"/>
    </row>
    <row r="5" spans="1:12" x14ac:dyDescent="0.3">
      <c r="A5" s="122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22">
        <v>44641</v>
      </c>
      <c r="B6" s="23">
        <v>0.60763888888888895</v>
      </c>
      <c r="C6" s="123" t="s">
        <v>52</v>
      </c>
      <c r="D6" s="123"/>
      <c r="E6" s="25">
        <v>0.60763888888888895</v>
      </c>
      <c r="F6" s="125" t="s">
        <v>10</v>
      </c>
      <c r="G6" s="125"/>
      <c r="H6" s="45">
        <v>0.60763888888888895</v>
      </c>
      <c r="I6" s="126" t="s">
        <v>9</v>
      </c>
      <c r="J6" s="126"/>
    </row>
    <row r="7" spans="1:12" x14ac:dyDescent="0.3">
      <c r="A7" s="122"/>
      <c r="B7" s="29">
        <v>0.71875</v>
      </c>
      <c r="C7" s="123"/>
      <c r="D7" s="123"/>
      <c r="E7" s="31">
        <v>0.71875</v>
      </c>
      <c r="F7" s="125"/>
      <c r="G7" s="125"/>
      <c r="H7" s="32">
        <v>0.71875</v>
      </c>
      <c r="I7" s="126"/>
      <c r="J7" s="126"/>
    </row>
    <row r="8" spans="1:12" x14ac:dyDescent="0.3">
      <c r="A8" s="122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 x14ac:dyDescent="0.3">
      <c r="A9" s="122">
        <v>44643</v>
      </c>
      <c r="B9" s="23">
        <v>0.49305555555555602</v>
      </c>
      <c r="C9" s="123" t="s">
        <v>54</v>
      </c>
      <c r="D9" s="123"/>
      <c r="E9" s="25">
        <v>0.49305555555555602</v>
      </c>
      <c r="F9" s="125" t="s">
        <v>10</v>
      </c>
      <c r="G9" s="125"/>
      <c r="H9" s="49">
        <v>0.49305555555555602</v>
      </c>
      <c r="I9" s="126" t="s">
        <v>10</v>
      </c>
      <c r="J9" s="126"/>
    </row>
    <row r="10" spans="1:12" x14ac:dyDescent="0.3">
      <c r="A10" s="122"/>
      <c r="B10" s="29">
        <v>0.52777777777777801</v>
      </c>
      <c r="C10" s="123"/>
      <c r="D10" s="123"/>
      <c r="E10" s="31">
        <v>0.52777777777777801</v>
      </c>
      <c r="F10" s="125"/>
      <c r="G10" s="125"/>
      <c r="H10" s="32">
        <v>0.52777777777777801</v>
      </c>
      <c r="I10" s="126"/>
      <c r="J10" s="126"/>
    </row>
    <row r="11" spans="1:12" x14ac:dyDescent="0.3">
      <c r="A11" s="122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 x14ac:dyDescent="0.3">
      <c r="A12" s="122">
        <v>44648</v>
      </c>
      <c r="B12" s="23">
        <v>0.33333333333333298</v>
      </c>
      <c r="C12" s="123" t="s">
        <v>55</v>
      </c>
      <c r="D12" s="123"/>
      <c r="E12" s="25">
        <v>0.33333333333333298</v>
      </c>
      <c r="F12" s="125" t="s">
        <v>10</v>
      </c>
      <c r="G12" s="125"/>
      <c r="H12" s="49">
        <v>0.33333333333333298</v>
      </c>
      <c r="I12" s="126" t="s">
        <v>10</v>
      </c>
      <c r="J12" s="126"/>
    </row>
    <row r="13" spans="1:12" x14ac:dyDescent="0.3">
      <c r="A13" s="122"/>
      <c r="B13" s="29">
        <v>0.41666666666666702</v>
      </c>
      <c r="C13" s="123"/>
      <c r="D13" s="123"/>
      <c r="E13" s="31">
        <v>0.41666666666666702</v>
      </c>
      <c r="F13" s="125"/>
      <c r="G13" s="125"/>
      <c r="H13" s="50">
        <v>0.41666666666666702</v>
      </c>
      <c r="I13" s="126"/>
      <c r="J13" s="126"/>
    </row>
    <row r="14" spans="1:12" x14ac:dyDescent="0.3">
      <c r="A14" s="122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 x14ac:dyDescent="0.3">
      <c r="A15" s="122">
        <v>44648</v>
      </c>
      <c r="B15" s="23">
        <v>0.60763888888888895</v>
      </c>
      <c r="C15" s="123" t="s">
        <v>56</v>
      </c>
      <c r="D15" s="123"/>
      <c r="E15" s="25">
        <v>0.60763888888888895</v>
      </c>
      <c r="F15" s="125" t="s">
        <v>10</v>
      </c>
      <c r="G15" s="125"/>
      <c r="H15" s="26">
        <v>0.60763888888888895</v>
      </c>
      <c r="I15" s="126" t="s">
        <v>10</v>
      </c>
      <c r="J15" s="126"/>
    </row>
    <row r="16" spans="1:12" x14ac:dyDescent="0.3">
      <c r="A16" s="122"/>
      <c r="B16" s="29">
        <v>0.71875</v>
      </c>
      <c r="C16" s="123"/>
      <c r="D16" s="123"/>
      <c r="E16" s="31">
        <v>0.71875</v>
      </c>
      <c r="F16" s="125"/>
      <c r="G16" s="125"/>
      <c r="H16" s="32">
        <v>0.71875</v>
      </c>
      <c r="I16" s="126"/>
      <c r="J16" s="126"/>
    </row>
    <row r="17" spans="1:10" x14ac:dyDescent="0.3">
      <c r="A17" s="122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 x14ac:dyDescent="0.3">
      <c r="A18" s="122">
        <v>44650</v>
      </c>
      <c r="B18" s="23">
        <v>0.49305555555555602</v>
      </c>
      <c r="C18" s="123" t="s">
        <v>56</v>
      </c>
      <c r="D18" s="123"/>
      <c r="E18" s="25"/>
      <c r="F18" s="125" t="s">
        <v>10</v>
      </c>
      <c r="G18" s="125"/>
      <c r="H18" s="49">
        <v>0.49305555555555602</v>
      </c>
      <c r="I18" s="126" t="s">
        <v>10</v>
      </c>
      <c r="J18" s="126"/>
    </row>
    <row r="19" spans="1:10" x14ac:dyDescent="0.3">
      <c r="A19" s="122"/>
      <c r="B19" s="29">
        <v>0.52777777777777801</v>
      </c>
      <c r="C19" s="123"/>
      <c r="D19" s="123"/>
      <c r="E19" s="31"/>
      <c r="F19" s="125"/>
      <c r="G19" s="125"/>
      <c r="H19" s="32">
        <v>0.52777777777777801</v>
      </c>
      <c r="I19" s="126"/>
      <c r="J19" s="126"/>
    </row>
    <row r="20" spans="1:10" x14ac:dyDescent="0.3">
      <c r="A20" s="122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 x14ac:dyDescent="0.3">
      <c r="A21" s="122">
        <v>44652</v>
      </c>
      <c r="B21" s="23"/>
      <c r="C21" s="123" t="s">
        <v>10</v>
      </c>
      <c r="D21" s="123"/>
      <c r="E21" s="25"/>
      <c r="F21" s="125" t="s">
        <v>10</v>
      </c>
      <c r="G21" s="125"/>
      <c r="H21" s="26">
        <v>0.79166666666666696</v>
      </c>
      <c r="I21" s="126" t="s">
        <v>10</v>
      </c>
      <c r="J21" s="126"/>
    </row>
    <row r="22" spans="1:10" x14ac:dyDescent="0.3">
      <c r="A22" s="122"/>
      <c r="B22" s="29"/>
      <c r="C22" s="123"/>
      <c r="D22" s="123"/>
      <c r="E22" s="31"/>
      <c r="F22" s="125"/>
      <c r="G22" s="125"/>
      <c r="H22" s="50">
        <v>0.91666666666666696</v>
      </c>
      <c r="I22" s="126"/>
      <c r="J22" s="126"/>
    </row>
    <row r="23" spans="1:10" x14ac:dyDescent="0.3">
      <c r="A23" s="122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 x14ac:dyDescent="0.3">
      <c r="A24" s="122">
        <v>44653</v>
      </c>
      <c r="B24" s="23"/>
      <c r="C24" s="123" t="s">
        <v>10</v>
      </c>
      <c r="D24" s="123"/>
      <c r="E24" s="25"/>
      <c r="F24" s="125" t="s">
        <v>10</v>
      </c>
      <c r="G24" s="125"/>
      <c r="H24" s="26">
        <v>0.33333333333333298</v>
      </c>
      <c r="I24" s="126" t="s">
        <v>10</v>
      </c>
      <c r="J24" s="126"/>
    </row>
    <row r="25" spans="1:10" x14ac:dyDescent="0.3">
      <c r="A25" s="122"/>
      <c r="B25" s="29"/>
      <c r="C25" s="123"/>
      <c r="D25" s="123"/>
      <c r="E25" s="31"/>
      <c r="F25" s="125"/>
      <c r="G25" s="125"/>
      <c r="H25" s="32">
        <v>0.47916666666666702</v>
      </c>
      <c r="I25" s="126"/>
      <c r="J25" s="126"/>
    </row>
    <row r="26" spans="1:10" x14ac:dyDescent="0.3">
      <c r="A26" s="122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 x14ac:dyDescent="0.3">
      <c r="A27" s="122">
        <v>44654</v>
      </c>
      <c r="B27" s="23">
        <v>0.72916666666666696</v>
      </c>
      <c r="C27" s="123" t="s">
        <v>10</v>
      </c>
      <c r="D27" s="123"/>
      <c r="E27" s="25">
        <v>0.72916666666666696</v>
      </c>
      <c r="F27" s="125" t="s">
        <v>10</v>
      </c>
      <c r="G27" s="125"/>
      <c r="H27" s="49">
        <v>0.5</v>
      </c>
      <c r="I27" s="126" t="s">
        <v>10</v>
      </c>
      <c r="J27" s="126"/>
    </row>
    <row r="28" spans="1:10" x14ac:dyDescent="0.3">
      <c r="A28" s="122"/>
      <c r="B28" s="29">
        <v>0.85416666666666696</v>
      </c>
      <c r="C28" s="123"/>
      <c r="D28" s="123"/>
      <c r="E28" s="31">
        <v>0.91666666666666696</v>
      </c>
      <c r="F28" s="125"/>
      <c r="G28" s="125"/>
      <c r="H28" s="32">
        <v>0.66666666666666696</v>
      </c>
      <c r="I28" s="126"/>
      <c r="J28" s="126"/>
    </row>
    <row r="29" spans="1:10" x14ac:dyDescent="0.3">
      <c r="A29" s="122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 x14ac:dyDescent="0.3">
      <c r="A30" s="122">
        <v>44663</v>
      </c>
      <c r="B30" s="23">
        <v>0.79166666666666696</v>
      </c>
      <c r="C30" s="123" t="s">
        <v>57</v>
      </c>
      <c r="D30" s="123"/>
      <c r="E30" s="25"/>
      <c r="F30" s="125" t="s">
        <v>10</v>
      </c>
      <c r="G30" s="125"/>
      <c r="H30" s="26"/>
      <c r="I30" s="126" t="s">
        <v>10</v>
      </c>
      <c r="J30" s="126"/>
    </row>
    <row r="31" spans="1:10" x14ac:dyDescent="0.3">
      <c r="A31" s="122"/>
      <c r="B31" s="29">
        <v>0.9375</v>
      </c>
      <c r="C31" s="123"/>
      <c r="D31" s="123"/>
      <c r="E31" s="31"/>
      <c r="F31" s="125"/>
      <c r="G31" s="125"/>
      <c r="H31" s="50"/>
      <c r="I31" s="126"/>
      <c r="J31" s="126"/>
    </row>
    <row r="32" spans="1:10" x14ac:dyDescent="0.3">
      <c r="A32" s="122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22">
        <v>44664</v>
      </c>
      <c r="B33" s="23">
        <v>0.40625</v>
      </c>
      <c r="C33" s="123" t="s">
        <v>57</v>
      </c>
      <c r="D33" s="123"/>
      <c r="E33" s="25"/>
      <c r="F33" s="125" t="s">
        <v>10</v>
      </c>
      <c r="G33" s="125"/>
      <c r="H33" s="26">
        <v>0.41666666666666702</v>
      </c>
      <c r="I33" s="126" t="s">
        <v>58</v>
      </c>
      <c r="J33" s="126"/>
    </row>
    <row r="34" spans="1:10" x14ac:dyDescent="0.3">
      <c r="A34" s="122"/>
      <c r="B34" s="29">
        <v>0.46875</v>
      </c>
      <c r="C34" s="123"/>
      <c r="D34" s="123"/>
      <c r="E34" s="31"/>
      <c r="F34" s="125"/>
      <c r="G34" s="125"/>
      <c r="H34" s="32">
        <v>0.625</v>
      </c>
      <c r="I34" s="126"/>
      <c r="J34" s="126"/>
    </row>
    <row r="35" spans="1:10" x14ac:dyDescent="0.3">
      <c r="A35" s="122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 x14ac:dyDescent="0.3">
      <c r="A36" s="122">
        <v>44665</v>
      </c>
      <c r="B36" s="23"/>
      <c r="C36" s="123" t="s">
        <v>10</v>
      </c>
      <c r="D36" s="123"/>
      <c r="E36" s="25"/>
      <c r="F36" s="125" t="s">
        <v>10</v>
      </c>
      <c r="G36" s="125"/>
      <c r="H36" s="49">
        <v>0.66666666666666696</v>
      </c>
      <c r="I36" s="126" t="s">
        <v>59</v>
      </c>
      <c r="J36" s="126"/>
    </row>
    <row r="37" spans="1:10" x14ac:dyDescent="0.3">
      <c r="A37" s="122"/>
      <c r="B37" s="29"/>
      <c r="C37" s="123"/>
      <c r="D37" s="123"/>
      <c r="E37" s="31"/>
      <c r="F37" s="125"/>
      <c r="G37" s="125"/>
      <c r="H37" s="32">
        <v>0.91666666666666696</v>
      </c>
      <c r="I37" s="126"/>
      <c r="J37" s="126"/>
    </row>
    <row r="38" spans="1:10" x14ac:dyDescent="0.3">
      <c r="A38" s="122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 x14ac:dyDescent="0.3">
      <c r="A39" s="122">
        <v>44666</v>
      </c>
      <c r="B39" s="23"/>
      <c r="C39" s="123" t="s">
        <v>10</v>
      </c>
      <c r="D39" s="123"/>
      <c r="E39" s="25"/>
      <c r="F39" s="125" t="s">
        <v>10</v>
      </c>
      <c r="G39" s="125"/>
      <c r="H39" s="26">
        <v>0.33333333333333298</v>
      </c>
      <c r="I39" s="126" t="s">
        <v>10</v>
      </c>
      <c r="J39" s="126"/>
    </row>
    <row r="40" spans="1:10" x14ac:dyDescent="0.3">
      <c r="A40" s="122"/>
      <c r="B40" s="29"/>
      <c r="C40" s="123"/>
      <c r="D40" s="123"/>
      <c r="E40" s="31"/>
      <c r="F40" s="125"/>
      <c r="G40" s="125"/>
      <c r="H40" s="50">
        <v>0.58333333333333304</v>
      </c>
      <c r="I40" s="126"/>
      <c r="J40" s="126"/>
    </row>
    <row r="41" spans="1:10" x14ac:dyDescent="0.3">
      <c r="A41" s="122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 x14ac:dyDescent="0.3">
      <c r="A42" s="122">
        <v>44669</v>
      </c>
      <c r="B42" s="23">
        <v>0.45833333333333298</v>
      </c>
      <c r="C42" s="123" t="s">
        <v>60</v>
      </c>
      <c r="D42" s="123"/>
      <c r="E42" s="25"/>
      <c r="F42" s="125" t="s">
        <v>10</v>
      </c>
      <c r="G42" s="125"/>
      <c r="H42" s="26"/>
      <c r="I42" s="126" t="s">
        <v>10</v>
      </c>
      <c r="J42" s="126"/>
    </row>
    <row r="43" spans="1:10" x14ac:dyDescent="0.3">
      <c r="A43" s="122"/>
      <c r="B43" s="29">
        <v>0.47916666666666702</v>
      </c>
      <c r="C43" s="123"/>
      <c r="D43" s="123"/>
      <c r="E43" s="31"/>
      <c r="F43" s="125"/>
      <c r="G43" s="125"/>
      <c r="H43" s="32"/>
      <c r="I43" s="126"/>
      <c r="J43" s="126"/>
    </row>
    <row r="44" spans="1:10" x14ac:dyDescent="0.3">
      <c r="A44" s="122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 x14ac:dyDescent="0.3">
      <c r="A45" s="122"/>
      <c r="B45" s="23"/>
      <c r="C45" s="123" t="s">
        <v>10</v>
      </c>
      <c r="D45" s="123"/>
      <c r="E45" s="25"/>
      <c r="F45" s="125" t="s">
        <v>10</v>
      </c>
      <c r="G45" s="125"/>
      <c r="H45" s="49"/>
      <c r="I45" s="126" t="s">
        <v>10</v>
      </c>
      <c r="J45" s="126"/>
    </row>
    <row r="46" spans="1:10" x14ac:dyDescent="0.3">
      <c r="A46" s="122"/>
      <c r="B46" s="29"/>
      <c r="C46" s="123"/>
      <c r="D46" s="123"/>
      <c r="E46" s="31"/>
      <c r="F46" s="125"/>
      <c r="G46" s="125"/>
      <c r="H46" s="32"/>
      <c r="I46" s="126"/>
      <c r="J46" s="126"/>
    </row>
    <row r="47" spans="1:10" x14ac:dyDescent="0.3">
      <c r="A47" s="122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 x14ac:dyDescent="0.3">
      <c r="A48" s="122"/>
      <c r="B48" s="23"/>
      <c r="C48" s="123" t="s">
        <v>10</v>
      </c>
      <c r="D48" s="123"/>
      <c r="E48" s="25"/>
      <c r="F48" s="125" t="s">
        <v>10</v>
      </c>
      <c r="G48" s="125"/>
      <c r="H48" s="26"/>
      <c r="I48" s="126" t="s">
        <v>10</v>
      </c>
      <c r="J48" s="126"/>
    </row>
    <row r="49" spans="1:10" x14ac:dyDescent="0.3">
      <c r="A49" s="122"/>
      <c r="B49" s="29"/>
      <c r="C49" s="123"/>
      <c r="D49" s="123"/>
      <c r="E49" s="31"/>
      <c r="F49" s="125"/>
      <c r="G49" s="125"/>
      <c r="H49" s="50"/>
      <c r="I49" s="126"/>
      <c r="J49" s="126"/>
    </row>
    <row r="50" spans="1:10" x14ac:dyDescent="0.3">
      <c r="A50" s="122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 x14ac:dyDescent="0.3">
      <c r="A51" s="122"/>
      <c r="B51" s="23"/>
      <c r="C51" s="123" t="s">
        <v>10</v>
      </c>
      <c r="D51" s="123"/>
      <c r="E51" s="25"/>
      <c r="F51" s="125" t="s">
        <v>10</v>
      </c>
      <c r="G51" s="125"/>
      <c r="H51" s="26"/>
      <c r="I51" s="126" t="s">
        <v>10</v>
      </c>
      <c r="J51" s="126"/>
    </row>
    <row r="52" spans="1:10" x14ac:dyDescent="0.3">
      <c r="A52" s="122"/>
      <c r="B52" s="29"/>
      <c r="C52" s="123"/>
      <c r="D52" s="123"/>
      <c r="E52" s="31"/>
      <c r="F52" s="125"/>
      <c r="G52" s="125"/>
      <c r="H52" s="32"/>
      <c r="I52" s="126"/>
      <c r="J52" s="126"/>
    </row>
    <row r="53" spans="1:10" x14ac:dyDescent="0.3">
      <c r="A53" s="122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 x14ac:dyDescent="0.3">
      <c r="A54" s="122"/>
      <c r="B54" s="23"/>
      <c r="C54" s="123" t="s">
        <v>10</v>
      </c>
      <c r="D54" s="123"/>
      <c r="E54" s="25"/>
      <c r="F54" s="125" t="s">
        <v>10</v>
      </c>
      <c r="G54" s="125"/>
      <c r="H54" s="49"/>
      <c r="I54" s="126" t="s">
        <v>10</v>
      </c>
      <c r="J54" s="126"/>
    </row>
    <row r="55" spans="1:10" x14ac:dyDescent="0.3">
      <c r="A55" s="122"/>
      <c r="B55" s="29"/>
      <c r="C55" s="123"/>
      <c r="D55" s="123"/>
      <c r="E55" s="31"/>
      <c r="F55" s="125"/>
      <c r="G55" s="125"/>
      <c r="H55" s="32"/>
      <c r="I55" s="126"/>
      <c r="J55" s="126"/>
    </row>
    <row r="56" spans="1:10" x14ac:dyDescent="0.3">
      <c r="A56" s="122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 x14ac:dyDescent="0.3">
      <c r="A57" s="122"/>
      <c r="B57" s="23"/>
      <c r="C57" s="123" t="s">
        <v>10</v>
      </c>
      <c r="D57" s="123"/>
      <c r="E57" s="25"/>
      <c r="F57" s="125" t="s">
        <v>10</v>
      </c>
      <c r="G57" s="125"/>
      <c r="H57" s="26"/>
      <c r="I57" s="126" t="s">
        <v>10</v>
      </c>
      <c r="J57" s="126"/>
    </row>
    <row r="58" spans="1:10" x14ac:dyDescent="0.3">
      <c r="A58" s="122"/>
      <c r="B58" s="29"/>
      <c r="C58" s="123"/>
      <c r="D58" s="123"/>
      <c r="E58" s="31"/>
      <c r="F58" s="125"/>
      <c r="G58" s="125"/>
      <c r="H58" s="50"/>
      <c r="I58" s="126"/>
      <c r="J58" s="126"/>
    </row>
    <row r="59" spans="1:10" x14ac:dyDescent="0.3">
      <c r="A59" s="122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 x14ac:dyDescent="0.3">
      <c r="A60" s="122"/>
      <c r="B60" s="23"/>
      <c r="C60" s="123" t="s">
        <v>10</v>
      </c>
      <c r="D60" s="123"/>
      <c r="E60" s="25"/>
      <c r="F60" s="125" t="s">
        <v>10</v>
      </c>
      <c r="G60" s="125"/>
      <c r="H60" s="26"/>
      <c r="I60" s="126" t="s">
        <v>10</v>
      </c>
      <c r="J60" s="126"/>
    </row>
    <row r="61" spans="1:10" x14ac:dyDescent="0.3">
      <c r="A61" s="122"/>
      <c r="B61" s="29"/>
      <c r="C61" s="123"/>
      <c r="D61" s="123"/>
      <c r="E61" s="31"/>
      <c r="F61" s="125"/>
      <c r="G61" s="125"/>
      <c r="H61" s="32"/>
      <c r="I61" s="126"/>
      <c r="J61" s="126"/>
    </row>
    <row r="62" spans="1:10" x14ac:dyDescent="0.3">
      <c r="A62" s="122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 x14ac:dyDescent="0.3">
      <c r="A63" s="122"/>
      <c r="B63" s="23"/>
      <c r="C63" s="123" t="s">
        <v>10</v>
      </c>
      <c r="D63" s="123"/>
      <c r="E63" s="25"/>
      <c r="F63" s="125" t="s">
        <v>10</v>
      </c>
      <c r="G63" s="125"/>
      <c r="H63" s="49"/>
      <c r="I63" s="126" t="s">
        <v>10</v>
      </c>
      <c r="J63" s="126"/>
    </row>
    <row r="64" spans="1:10" x14ac:dyDescent="0.3">
      <c r="A64" s="122"/>
      <c r="B64" s="29"/>
      <c r="C64" s="123"/>
      <c r="D64" s="123"/>
      <c r="E64" s="31"/>
      <c r="F64" s="125"/>
      <c r="G64" s="125"/>
      <c r="H64" s="32"/>
      <c r="I64" s="126"/>
      <c r="J64" s="126"/>
    </row>
    <row r="65" spans="1:10" x14ac:dyDescent="0.3">
      <c r="A65" s="122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 x14ac:dyDescent="0.3">
      <c r="A66" s="122"/>
      <c r="B66" s="23"/>
      <c r="C66" s="123" t="s">
        <v>10</v>
      </c>
      <c r="D66" s="123"/>
      <c r="E66" s="25"/>
      <c r="F66" s="125" t="s">
        <v>10</v>
      </c>
      <c r="G66" s="125"/>
      <c r="H66" s="26"/>
      <c r="I66" s="126" t="s">
        <v>10</v>
      </c>
      <c r="J66" s="126"/>
    </row>
    <row r="67" spans="1:10" x14ac:dyDescent="0.3">
      <c r="A67" s="122"/>
      <c r="B67" s="29"/>
      <c r="C67" s="123"/>
      <c r="D67" s="123"/>
      <c r="E67" s="31"/>
      <c r="F67" s="125"/>
      <c r="G67" s="125"/>
      <c r="H67" s="50"/>
      <c r="I67" s="126"/>
      <c r="J67" s="126"/>
    </row>
    <row r="68" spans="1:10" x14ac:dyDescent="0.3">
      <c r="A68" s="122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 x14ac:dyDescent="0.3">
      <c r="A69" s="122"/>
      <c r="B69" s="23"/>
      <c r="C69" s="123" t="s">
        <v>10</v>
      </c>
      <c r="D69" s="123"/>
      <c r="E69" s="25"/>
      <c r="F69" s="125" t="s">
        <v>10</v>
      </c>
      <c r="G69" s="125"/>
      <c r="H69" s="26"/>
      <c r="I69" s="126" t="s">
        <v>10</v>
      </c>
      <c r="J69" s="126"/>
    </row>
    <row r="70" spans="1:10" x14ac:dyDescent="0.3">
      <c r="A70" s="122"/>
      <c r="B70" s="29"/>
      <c r="C70" s="123"/>
      <c r="D70" s="123"/>
      <c r="E70" s="31"/>
      <c r="F70" s="125"/>
      <c r="G70" s="125"/>
      <c r="H70" s="32"/>
      <c r="I70" s="126"/>
      <c r="J70" s="126"/>
    </row>
    <row r="71" spans="1:10" x14ac:dyDescent="0.3">
      <c r="A71" s="122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 x14ac:dyDescent="0.3">
      <c r="A72" s="122"/>
      <c r="B72" s="23"/>
      <c r="C72" s="123" t="s">
        <v>10</v>
      </c>
      <c r="D72" s="123"/>
      <c r="E72" s="25"/>
      <c r="F72" s="125" t="s">
        <v>10</v>
      </c>
      <c r="G72" s="125"/>
      <c r="H72" s="49"/>
      <c r="I72" s="126" t="s">
        <v>10</v>
      </c>
      <c r="J72" s="126"/>
    </row>
    <row r="73" spans="1:10" x14ac:dyDescent="0.3">
      <c r="A73" s="122"/>
      <c r="B73" s="29"/>
      <c r="C73" s="123"/>
      <c r="D73" s="123"/>
      <c r="E73" s="31"/>
      <c r="F73" s="125"/>
      <c r="G73" s="125"/>
      <c r="H73" s="32"/>
      <c r="I73" s="126"/>
      <c r="J73" s="126"/>
    </row>
    <row r="74" spans="1:10" x14ac:dyDescent="0.3">
      <c r="A74" s="122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 x14ac:dyDescent="0.3">
      <c r="A75" s="122"/>
      <c r="B75" s="23"/>
      <c r="C75" s="123" t="s">
        <v>10</v>
      </c>
      <c r="D75" s="123"/>
      <c r="E75" s="25"/>
      <c r="F75" s="125" t="s">
        <v>10</v>
      </c>
      <c r="G75" s="125"/>
      <c r="H75" s="26"/>
      <c r="I75" s="126" t="s">
        <v>10</v>
      </c>
      <c r="J75" s="126"/>
    </row>
    <row r="76" spans="1:10" x14ac:dyDescent="0.3">
      <c r="A76" s="122"/>
      <c r="B76" s="29"/>
      <c r="C76" s="123"/>
      <c r="D76" s="123"/>
      <c r="E76" s="31"/>
      <c r="F76" s="125"/>
      <c r="G76" s="125"/>
      <c r="H76" s="50"/>
      <c r="I76" s="126"/>
      <c r="J76" s="126"/>
    </row>
    <row r="77" spans="1:10" x14ac:dyDescent="0.3">
      <c r="A77" s="122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x14ac:dyDescent="0.3">
      <c r="A2" s="120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 x14ac:dyDescent="0.3">
      <c r="A3" s="122">
        <v>44641</v>
      </c>
      <c r="B3" s="23">
        <v>0.33333333333333298</v>
      </c>
      <c r="C3" s="123" t="s">
        <v>37</v>
      </c>
      <c r="D3" s="123"/>
      <c r="E3" s="24"/>
      <c r="F3" s="124" t="s">
        <v>10</v>
      </c>
      <c r="G3" s="124"/>
      <c r="H3" s="25">
        <v>0.33333333333333298</v>
      </c>
      <c r="I3" s="125" t="s">
        <v>37</v>
      </c>
      <c r="J3" s="125"/>
      <c r="K3" s="26">
        <v>0.33333333333333298</v>
      </c>
      <c r="L3" s="126" t="s">
        <v>37</v>
      </c>
      <c r="M3" s="126"/>
      <c r="N3" s="27" t="s">
        <v>3</v>
      </c>
      <c r="O3" s="28">
        <f>D2+G2+J2+M2</f>
        <v>17.40138888888891</v>
      </c>
    </row>
    <row r="4" spans="1:15" x14ac:dyDescent="0.3">
      <c r="A4" s="122"/>
      <c r="B4" s="29">
        <v>0.41666666666666702</v>
      </c>
      <c r="C4" s="123"/>
      <c r="D4" s="123"/>
      <c r="E4" s="30"/>
      <c r="F4" s="124"/>
      <c r="G4" s="124"/>
      <c r="H4" s="31">
        <v>0.41666666666666702</v>
      </c>
      <c r="I4" s="125"/>
      <c r="J4" s="125"/>
      <c r="K4" s="32">
        <v>0.41666666666666702</v>
      </c>
      <c r="L4" s="126"/>
      <c r="M4" s="126"/>
    </row>
    <row r="5" spans="1:15" x14ac:dyDescent="0.3">
      <c r="A5" s="122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2">
        <v>44641</v>
      </c>
      <c r="B6" s="23">
        <v>0.60763888888888895</v>
      </c>
      <c r="C6" s="123" t="s">
        <v>52</v>
      </c>
      <c r="D6" s="123"/>
      <c r="E6" s="24"/>
      <c r="F6" s="124" t="s">
        <v>10</v>
      </c>
      <c r="G6" s="124"/>
      <c r="H6" s="25">
        <v>0.60763888888888895</v>
      </c>
      <c r="I6" s="125" t="s">
        <v>10</v>
      </c>
      <c r="J6" s="125"/>
      <c r="K6" s="45">
        <v>0.60763888888888895</v>
      </c>
      <c r="L6" s="126" t="s">
        <v>9</v>
      </c>
      <c r="M6" s="126"/>
    </row>
    <row r="7" spans="1:15" x14ac:dyDescent="0.3">
      <c r="A7" s="122"/>
      <c r="B7" s="29">
        <v>0.71875</v>
      </c>
      <c r="C7" s="123"/>
      <c r="D7" s="123"/>
      <c r="E7" s="30"/>
      <c r="F7" s="124"/>
      <c r="G7" s="124"/>
      <c r="H7" s="31">
        <v>0.71875</v>
      </c>
      <c r="I7" s="125"/>
      <c r="J7" s="125"/>
      <c r="K7" s="32">
        <v>0.71875</v>
      </c>
      <c r="L7" s="126"/>
      <c r="M7" s="126"/>
    </row>
    <row r="8" spans="1:15" x14ac:dyDescent="0.3">
      <c r="A8" s="122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22">
        <v>44643</v>
      </c>
      <c r="B9" s="23">
        <v>0.49305555555555602</v>
      </c>
      <c r="C9" s="123" t="s">
        <v>54</v>
      </c>
      <c r="D9" s="123"/>
      <c r="E9" s="24"/>
      <c r="F9" s="124" t="s">
        <v>27</v>
      </c>
      <c r="G9" s="124"/>
      <c r="H9" s="25">
        <v>0.49305555555555602</v>
      </c>
      <c r="I9" s="125" t="s">
        <v>10</v>
      </c>
      <c r="J9" s="125"/>
      <c r="K9" s="49">
        <v>0.49305555555555602</v>
      </c>
      <c r="L9" s="126" t="s">
        <v>10</v>
      </c>
      <c r="M9" s="126"/>
    </row>
    <row r="10" spans="1:15" x14ac:dyDescent="0.3">
      <c r="A10" s="122"/>
      <c r="B10" s="29">
        <v>0.52777777777777801</v>
      </c>
      <c r="C10" s="123"/>
      <c r="D10" s="123"/>
      <c r="E10" s="30"/>
      <c r="F10" s="124"/>
      <c r="G10" s="124"/>
      <c r="H10" s="31">
        <v>0.52777777777777801</v>
      </c>
      <c r="I10" s="125"/>
      <c r="J10" s="125"/>
      <c r="K10" s="32">
        <v>0.52777777777777801</v>
      </c>
      <c r="L10" s="126"/>
      <c r="M10" s="126"/>
    </row>
    <row r="11" spans="1:15" x14ac:dyDescent="0.3">
      <c r="A11" s="122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22">
        <v>44648</v>
      </c>
      <c r="B12" s="23">
        <v>0.33333333333333298</v>
      </c>
      <c r="C12" s="123" t="s">
        <v>55</v>
      </c>
      <c r="D12" s="123"/>
      <c r="E12" s="24"/>
      <c r="F12" s="124" t="s">
        <v>10</v>
      </c>
      <c r="G12" s="124"/>
      <c r="H12" s="25">
        <v>0.33333333333333298</v>
      </c>
      <c r="I12" s="125" t="s">
        <v>10</v>
      </c>
      <c r="J12" s="125"/>
      <c r="K12" s="49">
        <v>0.33333333333333298</v>
      </c>
      <c r="L12" s="126" t="s">
        <v>10</v>
      </c>
      <c r="M12" s="126"/>
    </row>
    <row r="13" spans="1:15" x14ac:dyDescent="0.3">
      <c r="A13" s="122"/>
      <c r="B13" s="29">
        <v>0.41666666666666702</v>
      </c>
      <c r="C13" s="123"/>
      <c r="D13" s="123"/>
      <c r="E13" s="30"/>
      <c r="F13" s="124"/>
      <c r="G13" s="124"/>
      <c r="H13" s="31">
        <v>0.41666666666666702</v>
      </c>
      <c r="I13" s="125"/>
      <c r="J13" s="125"/>
      <c r="K13" s="50">
        <v>0.41666666666666702</v>
      </c>
      <c r="L13" s="126"/>
      <c r="M13" s="126"/>
    </row>
    <row r="14" spans="1:15" x14ac:dyDescent="0.3">
      <c r="A14" s="122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 x14ac:dyDescent="0.3">
      <c r="A15" s="122">
        <v>44648</v>
      </c>
      <c r="B15" s="23">
        <v>0.60763888888888895</v>
      </c>
      <c r="C15" s="123" t="s">
        <v>56</v>
      </c>
      <c r="D15" s="123"/>
      <c r="E15" s="24"/>
      <c r="F15" s="124" t="s">
        <v>10</v>
      </c>
      <c r="G15" s="124"/>
      <c r="H15" s="25">
        <v>0.60763888888888895</v>
      </c>
      <c r="I15" s="125" t="s">
        <v>10</v>
      </c>
      <c r="J15" s="125"/>
      <c r="K15" s="26">
        <v>0.60763888888888895</v>
      </c>
      <c r="L15" s="126" t="s">
        <v>10</v>
      </c>
      <c r="M15" s="126"/>
    </row>
    <row r="16" spans="1:15" x14ac:dyDescent="0.3">
      <c r="A16" s="122"/>
      <c r="B16" s="29">
        <v>0.71875</v>
      </c>
      <c r="C16" s="123"/>
      <c r="D16" s="123"/>
      <c r="E16" s="30"/>
      <c r="F16" s="124"/>
      <c r="G16" s="124"/>
      <c r="H16" s="31">
        <v>0.71875</v>
      </c>
      <c r="I16" s="125"/>
      <c r="J16" s="125"/>
      <c r="K16" s="32">
        <v>0.71875</v>
      </c>
      <c r="L16" s="126"/>
      <c r="M16" s="126"/>
    </row>
    <row r="17" spans="1:13" x14ac:dyDescent="0.3">
      <c r="A17" s="122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22">
        <v>44650</v>
      </c>
      <c r="B18" s="23">
        <v>0.49305555555555602</v>
      </c>
      <c r="C18" s="123" t="s">
        <v>56</v>
      </c>
      <c r="D18" s="123"/>
      <c r="E18" s="24"/>
      <c r="F18" s="124" t="s">
        <v>10</v>
      </c>
      <c r="G18" s="124"/>
      <c r="H18" s="25"/>
      <c r="I18" s="125" t="s">
        <v>10</v>
      </c>
      <c r="J18" s="125"/>
      <c r="K18" s="49">
        <v>0.49305555555555602</v>
      </c>
      <c r="L18" s="126" t="s">
        <v>10</v>
      </c>
      <c r="M18" s="126"/>
    </row>
    <row r="19" spans="1:13" x14ac:dyDescent="0.3">
      <c r="A19" s="122"/>
      <c r="B19" s="29">
        <v>0.52777777777777801</v>
      </c>
      <c r="C19" s="123"/>
      <c r="D19" s="123"/>
      <c r="E19" s="30"/>
      <c r="F19" s="124"/>
      <c r="G19" s="124"/>
      <c r="H19" s="31"/>
      <c r="I19" s="125"/>
      <c r="J19" s="125"/>
      <c r="K19" s="32">
        <v>0.52777777777777801</v>
      </c>
      <c r="L19" s="126"/>
      <c r="M19" s="126"/>
    </row>
    <row r="20" spans="1:13" x14ac:dyDescent="0.3">
      <c r="A20" s="122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22">
        <v>44652</v>
      </c>
      <c r="B21" s="23"/>
      <c r="C21" s="123" t="s">
        <v>10</v>
      </c>
      <c r="D21" s="123"/>
      <c r="E21" s="24"/>
      <c r="F21" s="124" t="s">
        <v>10</v>
      </c>
      <c r="G21" s="124"/>
      <c r="H21" s="25"/>
      <c r="I21" s="125" t="s">
        <v>10</v>
      </c>
      <c r="J21" s="125"/>
      <c r="K21" s="26">
        <v>0.79166666666666696</v>
      </c>
      <c r="L21" s="126" t="s">
        <v>10</v>
      </c>
      <c r="M21" s="126"/>
    </row>
    <row r="22" spans="1:13" x14ac:dyDescent="0.3">
      <c r="A22" s="122"/>
      <c r="B22" s="29"/>
      <c r="C22" s="123"/>
      <c r="D22" s="123"/>
      <c r="E22" s="30"/>
      <c r="F22" s="124"/>
      <c r="G22" s="124"/>
      <c r="H22" s="31"/>
      <c r="I22" s="125"/>
      <c r="J22" s="125"/>
      <c r="K22" s="50">
        <v>0.91666666666666696</v>
      </c>
      <c r="L22" s="126"/>
      <c r="M22" s="126"/>
    </row>
    <row r="23" spans="1:13" x14ac:dyDescent="0.3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 x14ac:dyDescent="0.3">
      <c r="A24" s="122">
        <v>44653</v>
      </c>
      <c r="B24" s="23"/>
      <c r="C24" s="123" t="s">
        <v>10</v>
      </c>
      <c r="D24" s="123"/>
      <c r="E24" s="24"/>
      <c r="F24" s="124" t="s">
        <v>10</v>
      </c>
      <c r="G24" s="124"/>
      <c r="H24" s="25"/>
      <c r="I24" s="125" t="s">
        <v>10</v>
      </c>
      <c r="J24" s="125"/>
      <c r="K24" s="26">
        <v>0.33333333333333298</v>
      </c>
      <c r="L24" s="126" t="s">
        <v>10</v>
      </c>
      <c r="M24" s="126"/>
    </row>
    <row r="25" spans="1:13" x14ac:dyDescent="0.3">
      <c r="A25" s="122"/>
      <c r="B25" s="29"/>
      <c r="C25" s="123"/>
      <c r="D25" s="123"/>
      <c r="E25" s="30"/>
      <c r="F25" s="124"/>
      <c r="G25" s="124"/>
      <c r="H25" s="31"/>
      <c r="I25" s="125"/>
      <c r="J25" s="125"/>
      <c r="K25" s="32">
        <v>0.47916666666666702</v>
      </c>
      <c r="L25" s="126"/>
      <c r="M25" s="126"/>
    </row>
    <row r="26" spans="1:13" x14ac:dyDescent="0.3">
      <c r="A26" s="12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 x14ac:dyDescent="0.3">
      <c r="A27" s="122">
        <v>44654</v>
      </c>
      <c r="B27" s="23">
        <v>0.72916666666666696</v>
      </c>
      <c r="C27" s="123" t="s">
        <v>10</v>
      </c>
      <c r="D27" s="123"/>
      <c r="E27" s="24"/>
      <c r="F27" s="124" t="s">
        <v>10</v>
      </c>
      <c r="G27" s="124"/>
      <c r="H27" s="25">
        <v>0.72916666666666696</v>
      </c>
      <c r="I27" s="125" t="s">
        <v>10</v>
      </c>
      <c r="J27" s="125"/>
      <c r="K27" s="49">
        <v>0.5</v>
      </c>
      <c r="L27" s="126" t="s">
        <v>10</v>
      </c>
      <c r="M27" s="126"/>
    </row>
    <row r="28" spans="1:13" x14ac:dyDescent="0.3">
      <c r="A28" s="122"/>
      <c r="B28" s="29">
        <v>0.85416666666666696</v>
      </c>
      <c r="C28" s="123"/>
      <c r="D28" s="123"/>
      <c r="E28" s="30"/>
      <c r="F28" s="124"/>
      <c r="G28" s="124"/>
      <c r="H28" s="31">
        <v>0.9375</v>
      </c>
      <c r="I28" s="125"/>
      <c r="J28" s="125"/>
      <c r="K28" s="32">
        <v>0.66666666666666696</v>
      </c>
      <c r="L28" s="126"/>
      <c r="M28" s="126"/>
    </row>
    <row r="29" spans="1:13" x14ac:dyDescent="0.3">
      <c r="A29" s="122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 x14ac:dyDescent="0.3">
      <c r="A30" s="122">
        <v>44663</v>
      </c>
      <c r="B30" s="23">
        <v>0.79166666666666696</v>
      </c>
      <c r="C30" s="123" t="s">
        <v>57</v>
      </c>
      <c r="D30" s="123"/>
      <c r="E30" s="24"/>
      <c r="F30" s="124" t="s">
        <v>10</v>
      </c>
      <c r="G30" s="124"/>
      <c r="H30" s="25"/>
      <c r="I30" s="125" t="s">
        <v>9</v>
      </c>
      <c r="J30" s="125"/>
      <c r="K30" s="26"/>
      <c r="L30" s="126" t="s">
        <v>10</v>
      </c>
      <c r="M30" s="126"/>
    </row>
    <row r="31" spans="1:13" x14ac:dyDescent="0.3">
      <c r="A31" s="122"/>
      <c r="B31" s="29">
        <v>0.9375</v>
      </c>
      <c r="C31" s="123"/>
      <c r="D31" s="123"/>
      <c r="E31" s="30"/>
      <c r="F31" s="124"/>
      <c r="G31" s="124"/>
      <c r="H31" s="31"/>
      <c r="I31" s="125"/>
      <c r="J31" s="125"/>
      <c r="K31" s="50"/>
      <c r="L31" s="126"/>
      <c r="M31" s="126"/>
    </row>
    <row r="32" spans="1:13" x14ac:dyDescent="0.3">
      <c r="A32" s="122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2">
        <v>44664</v>
      </c>
      <c r="B33" s="23">
        <v>0.40625</v>
      </c>
      <c r="C33" s="123" t="s">
        <v>57</v>
      </c>
      <c r="D33" s="123"/>
      <c r="E33" s="24"/>
      <c r="F33" s="124" t="s">
        <v>10</v>
      </c>
      <c r="G33" s="124"/>
      <c r="H33" s="25"/>
      <c r="I33" s="125" t="s">
        <v>9</v>
      </c>
      <c r="J33" s="125"/>
      <c r="K33" s="26">
        <v>0.41666666666666702</v>
      </c>
      <c r="L33" s="126" t="s">
        <v>58</v>
      </c>
      <c r="M33" s="126"/>
    </row>
    <row r="34" spans="1:13" x14ac:dyDescent="0.3">
      <c r="A34" s="122"/>
      <c r="B34" s="29">
        <v>0.59375</v>
      </c>
      <c r="C34" s="123"/>
      <c r="D34" s="123"/>
      <c r="E34" s="30"/>
      <c r="F34" s="124"/>
      <c r="G34" s="124"/>
      <c r="H34" s="31"/>
      <c r="I34" s="125"/>
      <c r="J34" s="125"/>
      <c r="K34" s="32">
        <v>0.625</v>
      </c>
      <c r="L34" s="126"/>
      <c r="M34" s="126"/>
    </row>
    <row r="35" spans="1:13" x14ac:dyDescent="0.3">
      <c r="A35" s="122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 x14ac:dyDescent="0.3">
      <c r="A36" s="122">
        <v>44665</v>
      </c>
      <c r="B36" s="23"/>
      <c r="C36" s="123" t="s">
        <v>10</v>
      </c>
      <c r="D36" s="123"/>
      <c r="E36" s="24"/>
      <c r="F36" s="124" t="s">
        <v>10</v>
      </c>
      <c r="G36" s="124"/>
      <c r="H36" s="25"/>
      <c r="I36" s="125" t="s">
        <v>10</v>
      </c>
      <c r="J36" s="125"/>
      <c r="K36" s="49">
        <v>0.66666666666666696</v>
      </c>
      <c r="L36" s="126" t="s">
        <v>59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>
        <v>0.91666666666666696</v>
      </c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 x14ac:dyDescent="0.3">
      <c r="A39" s="122">
        <v>44666</v>
      </c>
      <c r="B39" s="23"/>
      <c r="C39" s="123" t="s">
        <v>10</v>
      </c>
      <c r="D39" s="123"/>
      <c r="E39" s="24"/>
      <c r="F39" s="124" t="s">
        <v>10</v>
      </c>
      <c r="G39" s="124"/>
      <c r="H39" s="25"/>
      <c r="I39" s="125" t="s">
        <v>10</v>
      </c>
      <c r="J39" s="125"/>
      <c r="K39" s="26">
        <v>0.33333333333333298</v>
      </c>
      <c r="L39" s="126" t="s">
        <v>10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>
        <v>0.58333333333333304</v>
      </c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 x14ac:dyDescent="0.3">
      <c r="A42" s="122">
        <v>44669</v>
      </c>
      <c r="B42" s="23">
        <v>0.45833333333333298</v>
      </c>
      <c r="C42" s="123" t="s">
        <v>60</v>
      </c>
      <c r="D42" s="123"/>
      <c r="E42" s="24"/>
      <c r="F42" s="124" t="s">
        <v>10</v>
      </c>
      <c r="G42" s="124"/>
      <c r="H42" s="25">
        <v>0.41666666666666702</v>
      </c>
      <c r="I42" s="125" t="s">
        <v>10</v>
      </c>
      <c r="J42" s="125"/>
      <c r="K42" s="26"/>
      <c r="L42" s="126" t="s">
        <v>10</v>
      </c>
      <c r="M42" s="126"/>
    </row>
    <row r="43" spans="1:13" x14ac:dyDescent="0.3">
      <c r="A43" s="122"/>
      <c r="B43" s="29">
        <v>0.52083333333333304</v>
      </c>
      <c r="C43" s="123"/>
      <c r="D43" s="123"/>
      <c r="E43" s="30"/>
      <c r="F43" s="124"/>
      <c r="G43" s="124"/>
      <c r="H43" s="31">
        <v>0.66666666666666696</v>
      </c>
      <c r="I43" s="125"/>
      <c r="J43" s="125"/>
      <c r="K43" s="50"/>
      <c r="L43" s="126"/>
      <c r="M43" s="126"/>
    </row>
    <row r="44" spans="1:13" x14ac:dyDescent="0.3">
      <c r="A44" s="122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2">
        <v>44676</v>
      </c>
      <c r="B45" s="23">
        <v>0.33333333333333298</v>
      </c>
      <c r="C45" s="123" t="s">
        <v>61</v>
      </c>
      <c r="D45" s="123"/>
      <c r="E45" s="24"/>
      <c r="F45" s="124" t="s">
        <v>10</v>
      </c>
      <c r="G45" s="124"/>
      <c r="H45" s="25">
        <v>0.33333333333333298</v>
      </c>
      <c r="I45" s="125" t="s">
        <v>10</v>
      </c>
      <c r="J45" s="125"/>
      <c r="K45" s="26"/>
      <c r="L45" s="126" t="s">
        <v>10</v>
      </c>
      <c r="M45" s="126"/>
    </row>
    <row r="46" spans="1:13" x14ac:dyDescent="0.3">
      <c r="A46" s="122"/>
      <c r="B46" s="29">
        <v>0.41666666666666702</v>
      </c>
      <c r="C46" s="123"/>
      <c r="D46" s="123"/>
      <c r="E46" s="30"/>
      <c r="F46" s="124"/>
      <c r="G46" s="124"/>
      <c r="H46" s="31">
        <v>0.41666666666666702</v>
      </c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>
        <v>44676</v>
      </c>
      <c r="B48" s="23">
        <v>0.60763888888888895</v>
      </c>
      <c r="C48" s="123" t="s">
        <v>57</v>
      </c>
      <c r="D48" s="123"/>
      <c r="E48" s="24"/>
      <c r="F48" s="124" t="s">
        <v>10</v>
      </c>
      <c r="G48" s="124"/>
      <c r="H48" s="25">
        <v>0.60763888888888895</v>
      </c>
      <c r="I48" s="125" t="s">
        <v>10</v>
      </c>
      <c r="J48" s="125"/>
      <c r="K48" s="26"/>
      <c r="L48" s="126" t="s">
        <v>10</v>
      </c>
      <c r="M48" s="126"/>
    </row>
    <row r="49" spans="1:13" x14ac:dyDescent="0.3">
      <c r="A49" s="122"/>
      <c r="B49" s="29">
        <v>0.71875</v>
      </c>
      <c r="C49" s="123"/>
      <c r="D49" s="123"/>
      <c r="E49" s="30"/>
      <c r="F49" s="124"/>
      <c r="G49" s="124"/>
      <c r="H49" s="31">
        <v>0.71875</v>
      </c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>
        <v>44678</v>
      </c>
      <c r="B51" s="23">
        <v>0.49305555555555602</v>
      </c>
      <c r="C51" s="123" t="s">
        <v>62</v>
      </c>
      <c r="D51" s="123"/>
      <c r="E51" s="24"/>
      <c r="F51" s="124" t="s">
        <v>10</v>
      </c>
      <c r="G51" s="124"/>
      <c r="H51" s="25">
        <v>0.49305555555555602</v>
      </c>
      <c r="I51" s="125" t="s">
        <v>10</v>
      </c>
      <c r="J51" s="125"/>
      <c r="K51" s="26"/>
      <c r="L51" s="126" t="s">
        <v>10</v>
      </c>
      <c r="M51" s="126"/>
    </row>
    <row r="52" spans="1:13" x14ac:dyDescent="0.3">
      <c r="A52" s="122"/>
      <c r="B52" s="29">
        <v>0.52777777777777801</v>
      </c>
      <c r="C52" s="123"/>
      <c r="D52" s="123"/>
      <c r="E52" s="30"/>
      <c r="F52" s="124"/>
      <c r="G52" s="124"/>
      <c r="H52" s="31">
        <v>0.52777777777777801</v>
      </c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>
        <v>44682</v>
      </c>
      <c r="B54" s="23">
        <v>0.72916666666666696</v>
      </c>
      <c r="C54" s="123" t="s">
        <v>63</v>
      </c>
      <c r="D54" s="123"/>
      <c r="E54" s="24">
        <v>0.71875</v>
      </c>
      <c r="F54" s="124" t="s">
        <v>64</v>
      </c>
      <c r="G54" s="124"/>
      <c r="H54" s="25">
        <v>0.5</v>
      </c>
      <c r="I54" s="125" t="s">
        <v>10</v>
      </c>
      <c r="J54" s="125"/>
      <c r="K54" s="26"/>
      <c r="L54" s="126" t="s">
        <v>10</v>
      </c>
      <c r="M54" s="126"/>
    </row>
    <row r="55" spans="1:13" x14ac:dyDescent="0.3">
      <c r="A55" s="122"/>
      <c r="B55" s="29">
        <v>0.97916666666666696</v>
      </c>
      <c r="C55" s="123"/>
      <c r="D55" s="123"/>
      <c r="E55" s="30">
        <v>0.84375</v>
      </c>
      <c r="F55" s="124"/>
      <c r="G55" s="124"/>
      <c r="H55" s="31">
        <v>0.83333333333333304</v>
      </c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10</v>
      </c>
      <c r="D57" s="123"/>
      <c r="E57" s="24"/>
      <c r="F57" s="124" t="s">
        <v>10</v>
      </c>
      <c r="G57" s="124"/>
      <c r="H57" s="25"/>
      <c r="I57" s="125" t="s">
        <v>10</v>
      </c>
      <c r="J57" s="125"/>
      <c r="K57" s="26"/>
      <c r="L57" s="126" t="s">
        <v>10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x14ac:dyDescent="0.3">
      <c r="A2" s="120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0.59513888888888911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2.8173611111111154</v>
      </c>
    </row>
    <row r="3" spans="1:15" ht="15" customHeight="1" x14ac:dyDescent="0.3">
      <c r="A3" s="122">
        <v>44683</v>
      </c>
      <c r="B3" s="23">
        <v>0.33333333333333298</v>
      </c>
      <c r="C3" s="123" t="s">
        <v>65</v>
      </c>
      <c r="D3" s="123"/>
      <c r="E3" s="24">
        <v>0.33333333333333298</v>
      </c>
      <c r="F3" s="124" t="s">
        <v>9</v>
      </c>
      <c r="G3" s="124"/>
      <c r="H3" s="25">
        <v>0.33333333333333298</v>
      </c>
      <c r="I3" s="125" t="s">
        <v>9</v>
      </c>
      <c r="J3" s="125"/>
      <c r="K3" s="26">
        <v>0.33333333333333298</v>
      </c>
      <c r="L3" s="126" t="s">
        <v>9</v>
      </c>
      <c r="M3" s="126"/>
      <c r="N3" s="27" t="s">
        <v>3</v>
      </c>
      <c r="O3" s="28">
        <f>D2+G2+J2+M2</f>
        <v>20.218750000000021</v>
      </c>
    </row>
    <row r="4" spans="1:15" x14ac:dyDescent="0.3">
      <c r="A4" s="122"/>
      <c r="B4" s="29">
        <v>0.41666666666666702</v>
      </c>
      <c r="C4" s="123"/>
      <c r="D4" s="123"/>
      <c r="E4" s="30">
        <v>0.41666666666666702</v>
      </c>
      <c r="F4" s="124"/>
      <c r="G4" s="124"/>
      <c r="H4" s="31">
        <v>0.41666666666666702</v>
      </c>
      <c r="I4" s="125"/>
      <c r="J4" s="125"/>
      <c r="K4" s="32">
        <v>0.41666666666666702</v>
      </c>
      <c r="L4" s="126"/>
      <c r="M4" s="126"/>
    </row>
    <row r="5" spans="1:15" x14ac:dyDescent="0.3">
      <c r="A5" s="12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2">
        <v>44683</v>
      </c>
      <c r="B6" s="23">
        <v>0.41666666666666702</v>
      </c>
      <c r="C6" s="123" t="s">
        <v>66</v>
      </c>
      <c r="D6" s="123"/>
      <c r="E6" s="24"/>
      <c r="F6" s="124" t="s">
        <v>9</v>
      </c>
      <c r="G6" s="124"/>
      <c r="H6" s="25"/>
      <c r="I6" s="125" t="s">
        <v>9</v>
      </c>
      <c r="J6" s="125"/>
      <c r="K6" s="45"/>
      <c r="L6" s="126" t="s">
        <v>9</v>
      </c>
      <c r="M6" s="126"/>
    </row>
    <row r="7" spans="1:15" x14ac:dyDescent="0.3">
      <c r="A7" s="122"/>
      <c r="B7" s="29">
        <v>0.60416666666666696</v>
      </c>
      <c r="C7" s="123"/>
      <c r="D7" s="123"/>
      <c r="E7" s="30"/>
      <c r="F7" s="124"/>
      <c r="G7" s="124"/>
      <c r="H7" s="31"/>
      <c r="I7" s="125"/>
      <c r="J7" s="125"/>
      <c r="K7" s="32"/>
      <c r="L7" s="126"/>
      <c r="M7" s="126"/>
    </row>
    <row r="8" spans="1:15" x14ac:dyDescent="0.3">
      <c r="A8" s="122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2"/>
      <c r="B9" s="23">
        <v>0.60416666666666696</v>
      </c>
      <c r="C9" s="123" t="s">
        <v>9</v>
      </c>
      <c r="D9" s="123"/>
      <c r="E9" s="24"/>
      <c r="F9" s="124" t="s">
        <v>9</v>
      </c>
      <c r="G9" s="124"/>
      <c r="H9" s="25">
        <v>0.60416666666666696</v>
      </c>
      <c r="I9" s="125" t="s">
        <v>9</v>
      </c>
      <c r="J9" s="125"/>
      <c r="K9" s="49">
        <v>0.60416666666666696</v>
      </c>
      <c r="L9" s="126" t="s">
        <v>9</v>
      </c>
      <c r="M9" s="126"/>
    </row>
    <row r="10" spans="1:15" x14ac:dyDescent="0.3">
      <c r="A10" s="122"/>
      <c r="B10" s="29">
        <v>0.60486111111111096</v>
      </c>
      <c r="C10" s="123"/>
      <c r="D10" s="123"/>
      <c r="E10" s="30"/>
      <c r="F10" s="124"/>
      <c r="G10" s="124"/>
      <c r="H10" s="31">
        <v>0.60555555555555496</v>
      </c>
      <c r="I10" s="125"/>
      <c r="J10" s="125"/>
      <c r="K10" s="32">
        <v>0.61736111111111103</v>
      </c>
      <c r="L10" s="126"/>
      <c r="M10" s="126"/>
    </row>
    <row r="11" spans="1:15" x14ac:dyDescent="0.3">
      <c r="A11" s="122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 x14ac:dyDescent="0.3">
      <c r="A12" s="122">
        <v>44683</v>
      </c>
      <c r="B12" s="23">
        <v>0.56597222222222199</v>
      </c>
      <c r="C12" s="123" t="s">
        <v>9</v>
      </c>
      <c r="D12" s="123"/>
      <c r="E12" s="24">
        <v>0.56597222222222199</v>
      </c>
      <c r="F12" s="124" t="s">
        <v>9</v>
      </c>
      <c r="G12" s="124"/>
      <c r="H12" s="25">
        <v>0.56597222222222199</v>
      </c>
      <c r="I12" s="125" t="s">
        <v>9</v>
      </c>
      <c r="J12" s="125"/>
      <c r="K12" s="49">
        <v>0.56597222222222199</v>
      </c>
      <c r="L12" s="126" t="s">
        <v>9</v>
      </c>
      <c r="M12" s="126"/>
    </row>
    <row r="13" spans="1:15" x14ac:dyDescent="0.3">
      <c r="A13" s="122"/>
      <c r="B13" s="29">
        <v>0.71875</v>
      </c>
      <c r="C13" s="123"/>
      <c r="D13" s="123"/>
      <c r="E13" s="30">
        <v>0.71875</v>
      </c>
      <c r="F13" s="124"/>
      <c r="G13" s="124"/>
      <c r="H13" s="31">
        <v>0.71875</v>
      </c>
      <c r="I13" s="125"/>
      <c r="J13" s="125"/>
      <c r="K13" s="50">
        <v>0.71875</v>
      </c>
      <c r="L13" s="126"/>
      <c r="M13" s="126"/>
    </row>
    <row r="14" spans="1:15" x14ac:dyDescent="0.3">
      <c r="A14" s="122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 x14ac:dyDescent="0.3">
      <c r="A15" s="122">
        <v>44689</v>
      </c>
      <c r="B15" s="23">
        <v>0.83333333333333304</v>
      </c>
      <c r="C15" s="123" t="s">
        <v>9</v>
      </c>
      <c r="D15" s="123"/>
      <c r="E15" s="24">
        <v>0.83333333333333304</v>
      </c>
      <c r="F15" s="124" t="s">
        <v>9</v>
      </c>
      <c r="G15" s="124"/>
      <c r="H15" s="25"/>
      <c r="I15" s="125" t="s">
        <v>9</v>
      </c>
      <c r="J15" s="125"/>
      <c r="K15" s="49">
        <v>0.83333333333333304</v>
      </c>
      <c r="L15" s="153" t="s">
        <v>9</v>
      </c>
      <c r="M15" s="153"/>
    </row>
    <row r="16" spans="1:15" x14ac:dyDescent="0.3">
      <c r="A16" s="122"/>
      <c r="B16" s="29">
        <v>0.91666666666666696</v>
      </c>
      <c r="C16" s="123"/>
      <c r="D16" s="123"/>
      <c r="E16" s="30">
        <v>0.91666666666666696</v>
      </c>
      <c r="F16" s="124"/>
      <c r="G16" s="124"/>
      <c r="H16" s="31"/>
      <c r="I16" s="125"/>
      <c r="J16" s="125"/>
      <c r="K16" s="50">
        <v>0.91666666666666696</v>
      </c>
      <c r="L16" s="153"/>
      <c r="M16" s="153"/>
    </row>
    <row r="17" spans="1:13" x14ac:dyDescent="0.3">
      <c r="A17" s="122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 x14ac:dyDescent="0.3">
      <c r="A18" s="122">
        <v>44690</v>
      </c>
      <c r="B18" s="23">
        <v>0.33333333333333298</v>
      </c>
      <c r="C18" s="123" t="s">
        <v>9</v>
      </c>
      <c r="D18" s="123"/>
      <c r="E18" s="24">
        <v>0.33333333333333298</v>
      </c>
      <c r="F18" s="124" t="s">
        <v>9</v>
      </c>
      <c r="G18" s="124"/>
      <c r="H18" s="25">
        <v>0.33333333333333298</v>
      </c>
      <c r="I18" s="125" t="s">
        <v>9</v>
      </c>
      <c r="J18" s="125"/>
      <c r="K18" s="49">
        <v>0.33333333333333298</v>
      </c>
      <c r="L18" s="126" t="s">
        <v>9</v>
      </c>
      <c r="M18" s="126"/>
    </row>
    <row r="19" spans="1:13" x14ac:dyDescent="0.3">
      <c r="A19" s="122"/>
      <c r="B19" s="29">
        <v>0.41666666666666702</v>
      </c>
      <c r="C19" s="123"/>
      <c r="D19" s="123"/>
      <c r="E19" s="30">
        <v>0.41666666666666702</v>
      </c>
      <c r="F19" s="124"/>
      <c r="G19" s="124"/>
      <c r="H19" s="31">
        <v>0.41666666666666702</v>
      </c>
      <c r="I19" s="125"/>
      <c r="J19" s="125"/>
      <c r="K19" s="50">
        <v>0.41666666666666702</v>
      </c>
      <c r="L19" s="126"/>
      <c r="M19" s="126"/>
    </row>
    <row r="20" spans="1:13" x14ac:dyDescent="0.3">
      <c r="A20" s="122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 x14ac:dyDescent="0.3">
      <c r="A21" s="122">
        <v>44690</v>
      </c>
      <c r="B21" s="23">
        <v>0.56597222222222199</v>
      </c>
      <c r="C21" s="123" t="s">
        <v>9</v>
      </c>
      <c r="D21" s="123"/>
      <c r="E21" s="24">
        <v>0.56597222222222199</v>
      </c>
      <c r="F21" s="124" t="s">
        <v>9</v>
      </c>
      <c r="G21" s="124"/>
      <c r="H21" s="25">
        <v>0.64583333333333304</v>
      </c>
      <c r="I21" s="125" t="s">
        <v>9</v>
      </c>
      <c r="J21" s="125"/>
      <c r="K21" s="26">
        <v>0.56597222222222199</v>
      </c>
      <c r="L21" s="126" t="s">
        <v>9</v>
      </c>
      <c r="M21" s="126"/>
    </row>
    <row r="22" spans="1:13" x14ac:dyDescent="0.3">
      <c r="A22" s="122"/>
      <c r="B22" s="29">
        <v>0.71875</v>
      </c>
      <c r="C22" s="123"/>
      <c r="D22" s="123"/>
      <c r="E22" s="30">
        <v>0.71875</v>
      </c>
      <c r="F22" s="124"/>
      <c r="G22" s="124"/>
      <c r="H22" s="31">
        <v>0.71875</v>
      </c>
      <c r="I22" s="125"/>
      <c r="J22" s="125"/>
      <c r="K22" s="32">
        <v>0.71875</v>
      </c>
      <c r="L22" s="126"/>
      <c r="M22" s="126"/>
    </row>
    <row r="23" spans="1:13" x14ac:dyDescent="0.3">
      <c r="A23" s="122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7.2916666666666963E-2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 x14ac:dyDescent="0.3">
      <c r="A24" s="122">
        <v>44692</v>
      </c>
      <c r="B24" s="23">
        <v>0.49305555555555602</v>
      </c>
      <c r="C24" s="123" t="s">
        <v>9</v>
      </c>
      <c r="D24" s="123"/>
      <c r="E24" s="24">
        <v>0.49305555555555602</v>
      </c>
      <c r="F24" s="124" t="s">
        <v>9</v>
      </c>
      <c r="G24" s="124"/>
      <c r="H24" s="25">
        <v>0.49305555555555602</v>
      </c>
      <c r="I24" s="125" t="s">
        <v>9</v>
      </c>
      <c r="J24" s="125"/>
      <c r="K24" s="26">
        <v>0.49305555555555602</v>
      </c>
      <c r="L24" s="126" t="s">
        <v>9</v>
      </c>
      <c r="M24" s="126"/>
    </row>
    <row r="25" spans="1:13" x14ac:dyDescent="0.3">
      <c r="A25" s="122"/>
      <c r="B25" s="29">
        <v>0.52777777777777801</v>
      </c>
      <c r="C25" s="123"/>
      <c r="D25" s="123"/>
      <c r="E25" s="30">
        <v>0.52777777777777801</v>
      </c>
      <c r="F25" s="124"/>
      <c r="G25" s="124"/>
      <c r="H25" s="31">
        <v>0.52777777777777801</v>
      </c>
      <c r="I25" s="125"/>
      <c r="J25" s="125"/>
      <c r="K25" s="50">
        <v>0.52777777777777801</v>
      </c>
      <c r="L25" s="126"/>
      <c r="M25" s="126"/>
    </row>
    <row r="26" spans="1:13" x14ac:dyDescent="0.3">
      <c r="A26" s="122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 x14ac:dyDescent="0.3">
      <c r="A27" s="122">
        <v>44696</v>
      </c>
      <c r="B27" s="23">
        <v>0.91666666666666696</v>
      </c>
      <c r="C27" s="123" t="s">
        <v>9</v>
      </c>
      <c r="D27" s="123"/>
      <c r="E27" s="24">
        <v>0.91666666666666696</v>
      </c>
      <c r="F27" s="124" t="s">
        <v>9</v>
      </c>
      <c r="G27" s="124"/>
      <c r="H27" s="25">
        <v>0.79166666666666696</v>
      </c>
      <c r="I27" s="125" t="s">
        <v>27</v>
      </c>
      <c r="J27" s="125"/>
      <c r="K27" s="49">
        <v>0.79166666666666696</v>
      </c>
      <c r="L27" s="126" t="s">
        <v>67</v>
      </c>
      <c r="M27" s="126"/>
    </row>
    <row r="28" spans="1:13" x14ac:dyDescent="0.3">
      <c r="A28" s="122"/>
      <c r="B28" s="29">
        <v>0.95833333333333304</v>
      </c>
      <c r="C28" s="123"/>
      <c r="D28" s="123"/>
      <c r="E28" s="30">
        <v>0.95833333333333304</v>
      </c>
      <c r="F28" s="124"/>
      <c r="G28" s="124"/>
      <c r="H28" s="31">
        <v>0.95833333333333304</v>
      </c>
      <c r="I28" s="125"/>
      <c r="J28" s="125"/>
      <c r="K28" s="32">
        <v>0.95833333333333304</v>
      </c>
      <c r="L28" s="126"/>
      <c r="M28" s="126"/>
    </row>
    <row r="29" spans="1:13" x14ac:dyDescent="0.3">
      <c r="A29" s="122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0.16666666666666607</v>
      </c>
      <c r="I29" s="40"/>
      <c r="J29" s="41"/>
      <c r="K29" s="46">
        <f>K28-K27</f>
        <v>0.16666666666666607</v>
      </c>
      <c r="L29" s="47"/>
      <c r="M29" s="48"/>
    </row>
    <row r="30" spans="1:13" ht="15" customHeight="1" x14ac:dyDescent="0.3">
      <c r="A30" s="122"/>
      <c r="B30" s="23"/>
      <c r="C30" s="123" t="s">
        <v>9</v>
      </c>
      <c r="D30" s="123"/>
      <c r="E30" s="24"/>
      <c r="F30" s="124" t="s">
        <v>9</v>
      </c>
      <c r="G30" s="124"/>
      <c r="H30" s="25"/>
      <c r="I30" s="125" t="s">
        <v>9</v>
      </c>
      <c r="J30" s="125"/>
      <c r="K30" s="26"/>
      <c r="L30" s="126" t="s">
        <v>9</v>
      </c>
      <c r="M30" s="126"/>
    </row>
    <row r="31" spans="1:13" x14ac:dyDescent="0.3">
      <c r="A31" s="122"/>
      <c r="B31" s="29"/>
      <c r="C31" s="123"/>
      <c r="D31" s="123"/>
      <c r="E31" s="30"/>
      <c r="F31" s="124"/>
      <c r="G31" s="124"/>
      <c r="H31" s="31"/>
      <c r="I31" s="125"/>
      <c r="J31" s="125"/>
      <c r="K31" s="50"/>
      <c r="L31" s="126"/>
      <c r="M31" s="126"/>
    </row>
    <row r="32" spans="1:13" x14ac:dyDescent="0.3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2"/>
      <c r="B33" s="23"/>
      <c r="C33" s="123" t="s">
        <v>9</v>
      </c>
      <c r="D33" s="123"/>
      <c r="E33" s="24"/>
      <c r="F33" s="124" t="s">
        <v>9</v>
      </c>
      <c r="G33" s="124"/>
      <c r="H33" s="25"/>
      <c r="I33" s="125" t="s">
        <v>9</v>
      </c>
      <c r="J33" s="125"/>
      <c r="K33" s="26"/>
      <c r="L33" s="126" t="s">
        <v>9</v>
      </c>
      <c r="M33" s="126"/>
    </row>
    <row r="34" spans="1:13" x14ac:dyDescent="0.3">
      <c r="A34" s="122"/>
      <c r="B34" s="29"/>
      <c r="C34" s="123"/>
      <c r="D34" s="123"/>
      <c r="E34" s="30"/>
      <c r="F34" s="124"/>
      <c r="G34" s="124"/>
      <c r="H34" s="31"/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/>
      <c r="B36" s="23"/>
      <c r="C36" s="123" t="s">
        <v>9</v>
      </c>
      <c r="D36" s="123"/>
      <c r="E36" s="24"/>
      <c r="F36" s="124" t="s">
        <v>9</v>
      </c>
      <c r="G36" s="124"/>
      <c r="H36" s="25"/>
      <c r="I36" s="125" t="s">
        <v>9</v>
      </c>
      <c r="J36" s="125"/>
      <c r="K36" s="49"/>
      <c r="L36" s="126" t="s">
        <v>9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/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2"/>
      <c r="B39" s="23"/>
      <c r="C39" s="123" t="s">
        <v>9</v>
      </c>
      <c r="D39" s="123"/>
      <c r="E39" s="24"/>
      <c r="F39" s="124" t="s">
        <v>9</v>
      </c>
      <c r="G39" s="124"/>
      <c r="H39" s="25"/>
      <c r="I39" s="125" t="s">
        <v>9</v>
      </c>
      <c r="J39" s="125"/>
      <c r="K39" s="26"/>
      <c r="L39" s="126" t="s">
        <v>9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2"/>
      <c r="B42" s="23"/>
      <c r="C42" s="123" t="s">
        <v>9</v>
      </c>
      <c r="D42" s="123"/>
      <c r="E42" s="24"/>
      <c r="F42" s="124" t="s">
        <v>9</v>
      </c>
      <c r="G42" s="124"/>
      <c r="H42" s="25"/>
      <c r="I42" s="125" t="s">
        <v>9</v>
      </c>
      <c r="J42" s="125"/>
      <c r="K42" s="26"/>
      <c r="L42" s="126" t="s">
        <v>9</v>
      </c>
      <c r="M42" s="126"/>
    </row>
    <row r="43" spans="1:13" x14ac:dyDescent="0.3">
      <c r="A43" s="122"/>
      <c r="B43" s="29"/>
      <c r="C43" s="123"/>
      <c r="D43" s="123"/>
      <c r="E43" s="30"/>
      <c r="F43" s="124"/>
      <c r="G43" s="124"/>
      <c r="H43" s="31"/>
      <c r="I43" s="125"/>
      <c r="J43" s="125"/>
      <c r="K43" s="50"/>
      <c r="L43" s="126"/>
      <c r="M43" s="126"/>
    </row>
    <row r="44" spans="1:13" x14ac:dyDescent="0.3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2"/>
      <c r="B45" s="23"/>
      <c r="C45" s="123" t="s">
        <v>9</v>
      </c>
      <c r="D45" s="123"/>
      <c r="E45" s="24"/>
      <c r="F45" s="124" t="s">
        <v>9</v>
      </c>
      <c r="G45" s="124"/>
      <c r="H45" s="25"/>
      <c r="I45" s="125" t="s">
        <v>9</v>
      </c>
      <c r="J45" s="125"/>
      <c r="K45" s="26"/>
      <c r="L45" s="126" t="s">
        <v>9</v>
      </c>
      <c r="M45" s="126"/>
    </row>
    <row r="46" spans="1:13" x14ac:dyDescent="0.3">
      <c r="A46" s="122"/>
      <c r="B46" s="29"/>
      <c r="C46" s="123"/>
      <c r="D46" s="123"/>
      <c r="E46" s="30"/>
      <c r="F46" s="124"/>
      <c r="G46" s="124"/>
      <c r="H46" s="31"/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/>
      <c r="B48" s="23"/>
      <c r="C48" s="123" t="s">
        <v>9</v>
      </c>
      <c r="D48" s="123"/>
      <c r="E48" s="24"/>
      <c r="F48" s="124" t="s">
        <v>9</v>
      </c>
      <c r="G48" s="124"/>
      <c r="H48" s="25"/>
      <c r="I48" s="125" t="s">
        <v>9</v>
      </c>
      <c r="J48" s="125"/>
      <c r="K48" s="26"/>
      <c r="L48" s="126" t="s">
        <v>9</v>
      </c>
      <c r="M48" s="126"/>
    </row>
    <row r="49" spans="1:13" x14ac:dyDescent="0.3">
      <c r="A49" s="122"/>
      <c r="B49" s="29"/>
      <c r="C49" s="123"/>
      <c r="D49" s="123"/>
      <c r="E49" s="30"/>
      <c r="F49" s="124"/>
      <c r="G49" s="124"/>
      <c r="H49" s="31"/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/>
      <c r="B51" s="23"/>
      <c r="C51" s="123" t="s">
        <v>9</v>
      </c>
      <c r="D51" s="123"/>
      <c r="E51" s="24"/>
      <c r="F51" s="124" t="s">
        <v>9</v>
      </c>
      <c r="G51" s="124"/>
      <c r="H51" s="25"/>
      <c r="I51" s="125" t="s">
        <v>9</v>
      </c>
      <c r="J51" s="125"/>
      <c r="K51" s="26"/>
      <c r="L51" s="126" t="s">
        <v>9</v>
      </c>
      <c r="M51" s="126"/>
    </row>
    <row r="52" spans="1:13" x14ac:dyDescent="0.3">
      <c r="A52" s="122"/>
      <c r="B52" s="29"/>
      <c r="C52" s="123"/>
      <c r="D52" s="123"/>
      <c r="E52" s="30"/>
      <c r="F52" s="124"/>
      <c r="G52" s="124"/>
      <c r="H52" s="31"/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/>
      <c r="B54" s="23"/>
      <c r="C54" s="123" t="s">
        <v>9</v>
      </c>
      <c r="D54" s="123"/>
      <c r="E54" s="24"/>
      <c r="F54" s="124" t="s">
        <v>9</v>
      </c>
      <c r="G54" s="124"/>
      <c r="H54" s="25"/>
      <c r="I54" s="125" t="s">
        <v>9</v>
      </c>
      <c r="J54" s="125"/>
      <c r="K54" s="26"/>
      <c r="L54" s="126" t="s">
        <v>9</v>
      </c>
      <c r="M54" s="126"/>
    </row>
    <row r="55" spans="1:13" x14ac:dyDescent="0.3">
      <c r="A55" s="122"/>
      <c r="B55" s="29"/>
      <c r="C55" s="123"/>
      <c r="D55" s="123"/>
      <c r="E55" s="30"/>
      <c r="F55" s="124"/>
      <c r="G55" s="124"/>
      <c r="H55" s="31"/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9</v>
      </c>
      <c r="D57" s="123"/>
      <c r="E57" s="24"/>
      <c r="F57" s="124" t="s">
        <v>9</v>
      </c>
      <c r="G57" s="124"/>
      <c r="H57" s="25"/>
      <c r="I57" s="125" t="s">
        <v>9</v>
      </c>
      <c r="J57" s="125"/>
      <c r="K57" s="26"/>
      <c r="L57" s="126" t="s">
        <v>9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zoomScale="70" zoomScaleNormal="70" workbookViewId="0">
      <selection activeCell="D2" sqref="D2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x14ac:dyDescent="0.3">
      <c r="A2" s="120"/>
      <c r="B2" s="9" t="s">
        <v>5</v>
      </c>
      <c r="C2" s="10">
        <f t="array" ref="C2">SUM(B5:B161*(MOD(ROW(B5:B161)-2,3)=0))</f>
        <v>0.92708333333333504</v>
      </c>
      <c r="D2" s="11">
        <f>C2+Sprint_8!D2</f>
        <v>7.4965277777777866</v>
      </c>
      <c r="E2" s="12" t="s">
        <v>6</v>
      </c>
      <c r="F2" s="13">
        <f t="array" ref="F2">SUM(E5:E161*(MOD(ROW(E5:E161)-2,3)=0))</f>
        <v>1.0520833333333333</v>
      </c>
      <c r="G2" s="14">
        <f>F2+Sprint_8!G2</f>
        <v>1.8090277777777795</v>
      </c>
      <c r="H2" s="15" t="s">
        <v>7</v>
      </c>
      <c r="I2" s="16">
        <f t="array" ref="I2">SUM(H5:H161*(MOD(ROW(H5:H161)-2,3)=0))</f>
        <v>0.87500000000000011</v>
      </c>
      <c r="J2" s="17">
        <f>I2+Sprint_8!J2</f>
        <v>6.6145833333333384</v>
      </c>
      <c r="K2" s="18" t="s">
        <v>8</v>
      </c>
      <c r="L2" s="19">
        <f t="array" ref="L2">SUM(K5:K161*(MOD(ROW(K5:K161)-2,3)=0))</f>
        <v>1.0416666666666661</v>
      </c>
      <c r="M2" s="20">
        <f>L2+Sprint_8!M2</f>
        <v>8.1944444444444535</v>
      </c>
      <c r="N2" s="21" t="s">
        <v>2</v>
      </c>
      <c r="O2" s="22">
        <f>C2+F2+I2+L2</f>
        <v>3.8958333333333344</v>
      </c>
    </row>
    <row r="3" spans="1:15" ht="15" customHeight="1" x14ac:dyDescent="0.3">
      <c r="A3" s="122">
        <v>44697</v>
      </c>
      <c r="B3" s="23">
        <v>0.33333333333333298</v>
      </c>
      <c r="C3" s="123" t="s">
        <v>9</v>
      </c>
      <c r="D3" s="123"/>
      <c r="E3" s="24">
        <v>0.33333333333333298</v>
      </c>
      <c r="F3" s="124" t="s">
        <v>9</v>
      </c>
      <c r="G3" s="124"/>
      <c r="H3" s="25">
        <v>0.33333333333333298</v>
      </c>
      <c r="I3" s="125" t="s">
        <v>9</v>
      </c>
      <c r="J3" s="125"/>
      <c r="K3" s="26">
        <v>0.33333333333333298</v>
      </c>
      <c r="L3" s="126" t="s">
        <v>9</v>
      </c>
      <c r="M3" s="126"/>
      <c r="N3" s="27" t="s">
        <v>3</v>
      </c>
      <c r="O3" s="28">
        <f>D2+G2+J2+M2</f>
        <v>24.114583333333357</v>
      </c>
    </row>
    <row r="4" spans="1:15" x14ac:dyDescent="0.3">
      <c r="A4" s="122"/>
      <c r="B4" s="29">
        <v>0.41666666666666702</v>
      </c>
      <c r="C4" s="123"/>
      <c r="D4" s="123"/>
      <c r="E4" s="30">
        <v>0.41666666666666702</v>
      </c>
      <c r="F4" s="124"/>
      <c r="G4" s="124"/>
      <c r="H4" s="31">
        <v>0.41666666666666702</v>
      </c>
      <c r="I4" s="125"/>
      <c r="J4" s="125"/>
      <c r="K4" s="32">
        <v>0.41666666666666702</v>
      </c>
      <c r="L4" s="126"/>
      <c r="M4" s="126"/>
    </row>
    <row r="5" spans="1:15" x14ac:dyDescent="0.3">
      <c r="A5" s="122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2">
        <v>44697</v>
      </c>
      <c r="B6" s="23">
        <v>0.60416666666666696</v>
      </c>
      <c r="C6" s="123" t="s">
        <v>9</v>
      </c>
      <c r="D6" s="123"/>
      <c r="E6" s="24">
        <v>0.60416666666666696</v>
      </c>
      <c r="F6" s="124" t="s">
        <v>9</v>
      </c>
      <c r="G6" s="124"/>
      <c r="H6" s="25"/>
      <c r="I6" s="125" t="s">
        <v>9</v>
      </c>
      <c r="J6" s="125"/>
      <c r="K6" s="45"/>
      <c r="L6" s="126" t="s">
        <v>9</v>
      </c>
      <c r="M6" s="126"/>
    </row>
    <row r="7" spans="1:15" x14ac:dyDescent="0.3">
      <c r="A7" s="122"/>
      <c r="B7" s="29">
        <v>0.71875</v>
      </c>
      <c r="C7" s="123"/>
      <c r="D7" s="123"/>
      <c r="E7" s="30">
        <v>0.71875</v>
      </c>
      <c r="F7" s="124"/>
      <c r="G7" s="124"/>
      <c r="H7" s="31"/>
      <c r="I7" s="125"/>
      <c r="J7" s="125"/>
      <c r="K7" s="32"/>
      <c r="L7" s="126"/>
      <c r="M7" s="126"/>
    </row>
    <row r="8" spans="1:15" x14ac:dyDescent="0.3">
      <c r="A8" s="122"/>
      <c r="B8" s="33">
        <f>B7-B6</f>
        <v>0.11458333333333304</v>
      </c>
      <c r="C8" s="34"/>
      <c r="D8" s="35"/>
      <c r="E8" s="36">
        <f>E7-E6</f>
        <v>0.11458333333333304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2">
        <v>44699</v>
      </c>
      <c r="B9" s="23">
        <v>0.49305555555555602</v>
      </c>
      <c r="C9" s="123" t="s">
        <v>9</v>
      </c>
      <c r="D9" s="123"/>
      <c r="E9" s="24">
        <v>0.49305555555555602</v>
      </c>
      <c r="F9" s="124" t="s">
        <v>9</v>
      </c>
      <c r="G9" s="124"/>
      <c r="H9" s="25"/>
      <c r="I9" s="125" t="s">
        <v>9</v>
      </c>
      <c r="J9" s="125"/>
      <c r="K9" s="49"/>
      <c r="L9" s="126" t="s">
        <v>9</v>
      </c>
      <c r="M9" s="126"/>
    </row>
    <row r="10" spans="1:15" x14ac:dyDescent="0.3">
      <c r="A10" s="122"/>
      <c r="B10" s="29">
        <v>0.52777777777777801</v>
      </c>
      <c r="C10" s="123"/>
      <c r="D10" s="123"/>
      <c r="E10" s="30">
        <v>0.52777777777777801</v>
      </c>
      <c r="F10" s="124"/>
      <c r="G10" s="124"/>
      <c r="H10" s="31"/>
      <c r="I10" s="125"/>
      <c r="J10" s="125"/>
      <c r="K10" s="32"/>
      <c r="L10" s="126"/>
      <c r="M10" s="126"/>
    </row>
    <row r="11" spans="1:15" x14ac:dyDescent="0.3">
      <c r="A11" s="122"/>
      <c r="B11" s="33">
        <f>(B10-B9)</f>
        <v>3.4722222222221988E-2</v>
      </c>
      <c r="C11" s="34"/>
      <c r="D11" s="35"/>
      <c r="E11" s="36">
        <f>E10-E9</f>
        <v>3.4722222222221988E-2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22">
        <v>44704</v>
      </c>
      <c r="B12" s="23">
        <v>0.33333333333333298</v>
      </c>
      <c r="C12" s="123" t="s">
        <v>9</v>
      </c>
      <c r="D12" s="123"/>
      <c r="E12" s="24">
        <v>0.33333333333333298</v>
      </c>
      <c r="F12" s="124" t="s">
        <v>9</v>
      </c>
      <c r="G12" s="124"/>
      <c r="H12" s="25"/>
      <c r="I12" s="125" t="s">
        <v>9</v>
      </c>
      <c r="J12" s="125"/>
      <c r="K12" s="49"/>
      <c r="L12" s="126" t="s">
        <v>9</v>
      </c>
      <c r="M12" s="126"/>
    </row>
    <row r="13" spans="1:15" x14ac:dyDescent="0.3">
      <c r="A13" s="122"/>
      <c r="B13" s="29">
        <v>0.41666666666666702</v>
      </c>
      <c r="C13" s="123"/>
      <c r="D13" s="123"/>
      <c r="E13" s="30">
        <v>0.41666666666666702</v>
      </c>
      <c r="F13" s="124"/>
      <c r="G13" s="124"/>
      <c r="H13" s="31"/>
      <c r="I13" s="125"/>
      <c r="J13" s="125"/>
      <c r="K13" s="50"/>
      <c r="L13" s="126"/>
      <c r="M13" s="126"/>
    </row>
    <row r="14" spans="1:15" x14ac:dyDescent="0.3">
      <c r="A14" s="122"/>
      <c r="B14" s="33">
        <f>(B13-B12)</f>
        <v>8.3333333333334036E-2</v>
      </c>
      <c r="C14" s="34"/>
      <c r="D14" s="35"/>
      <c r="E14" s="36">
        <f>E13-E12</f>
        <v>8.3333333333334036E-2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22">
        <v>44704</v>
      </c>
      <c r="B15" s="23">
        <v>0.60416666666666696</v>
      </c>
      <c r="C15" s="123" t="s">
        <v>9</v>
      </c>
      <c r="D15" s="123"/>
      <c r="E15" s="24">
        <v>0.60416666666666696</v>
      </c>
      <c r="F15" s="124" t="s">
        <v>9</v>
      </c>
      <c r="G15" s="124"/>
      <c r="H15" s="25"/>
      <c r="I15" s="125" t="s">
        <v>9</v>
      </c>
      <c r="J15" s="125"/>
      <c r="K15" s="26"/>
      <c r="L15" s="126" t="s">
        <v>9</v>
      </c>
      <c r="M15" s="126"/>
    </row>
    <row r="16" spans="1:15" x14ac:dyDescent="0.3">
      <c r="A16" s="122"/>
      <c r="B16" s="29">
        <v>0.71875</v>
      </c>
      <c r="C16" s="123"/>
      <c r="D16" s="123"/>
      <c r="E16" s="30">
        <v>0.71875</v>
      </c>
      <c r="F16" s="124"/>
      <c r="G16" s="124"/>
      <c r="H16" s="31"/>
      <c r="I16" s="125"/>
      <c r="J16" s="125"/>
      <c r="K16" s="32"/>
      <c r="L16" s="126"/>
      <c r="M16" s="126"/>
    </row>
    <row r="17" spans="1:13" x14ac:dyDescent="0.3">
      <c r="A17" s="122"/>
      <c r="B17" s="33">
        <f>(B16-B15)</f>
        <v>0.11458333333333304</v>
      </c>
      <c r="C17" s="34"/>
      <c r="D17" s="35"/>
      <c r="E17" s="36">
        <f>E16-E15</f>
        <v>0.11458333333333304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2">
        <v>44706</v>
      </c>
      <c r="B18" s="23">
        <v>0.49305555555555602</v>
      </c>
      <c r="C18" s="123" t="s">
        <v>9</v>
      </c>
      <c r="D18" s="123"/>
      <c r="E18" s="24">
        <v>0.49305555555555602</v>
      </c>
      <c r="F18" s="124" t="s">
        <v>9</v>
      </c>
      <c r="G18" s="124"/>
      <c r="H18" s="25"/>
      <c r="I18" s="125" t="s">
        <v>9</v>
      </c>
      <c r="J18" s="125"/>
      <c r="K18" s="49"/>
      <c r="L18" s="126" t="s">
        <v>9</v>
      </c>
      <c r="M18" s="126"/>
    </row>
    <row r="19" spans="1:13" x14ac:dyDescent="0.3">
      <c r="A19" s="122"/>
      <c r="B19" s="29">
        <v>0.52777777777777801</v>
      </c>
      <c r="C19" s="123"/>
      <c r="D19" s="123"/>
      <c r="E19" s="30">
        <v>0.52777777777777801</v>
      </c>
      <c r="F19" s="124"/>
      <c r="G19" s="124"/>
      <c r="H19" s="31"/>
      <c r="I19" s="125"/>
      <c r="J19" s="125"/>
      <c r="K19" s="32"/>
      <c r="L19" s="126"/>
      <c r="M19" s="126"/>
    </row>
    <row r="20" spans="1:13" x14ac:dyDescent="0.3">
      <c r="A20" s="122"/>
      <c r="B20" s="33">
        <f>(B19-B18)</f>
        <v>3.4722222222221988E-2</v>
      </c>
      <c r="C20" s="34"/>
      <c r="D20" s="35"/>
      <c r="E20" s="36">
        <f>E19-E18</f>
        <v>3.4722222222221988E-2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2">
        <v>44711</v>
      </c>
      <c r="B21" s="23">
        <v>0.33333333333333298</v>
      </c>
      <c r="C21" s="123" t="s">
        <v>9</v>
      </c>
      <c r="D21" s="123"/>
      <c r="E21" s="24">
        <v>0.33333333333333298</v>
      </c>
      <c r="F21" s="124" t="s">
        <v>9</v>
      </c>
      <c r="G21" s="124"/>
      <c r="H21" s="25"/>
      <c r="I21" s="125" t="s">
        <v>9</v>
      </c>
      <c r="J21" s="125"/>
      <c r="K21" s="26"/>
      <c r="L21" s="126" t="s">
        <v>9</v>
      </c>
      <c r="M21" s="126"/>
    </row>
    <row r="22" spans="1:13" x14ac:dyDescent="0.3">
      <c r="A22" s="122"/>
      <c r="B22" s="29">
        <v>0.41666666666666702</v>
      </c>
      <c r="C22" s="123"/>
      <c r="D22" s="123"/>
      <c r="E22" s="30">
        <v>0.41666666666666702</v>
      </c>
      <c r="F22" s="124"/>
      <c r="G22" s="124"/>
      <c r="H22" s="31"/>
      <c r="I22" s="125"/>
      <c r="J22" s="125"/>
      <c r="K22" s="50"/>
      <c r="L22" s="126"/>
      <c r="M22" s="126"/>
    </row>
    <row r="23" spans="1:13" x14ac:dyDescent="0.3">
      <c r="A23" s="122"/>
      <c r="B23" s="33">
        <f>(B22-B21)</f>
        <v>8.3333333333334036E-2</v>
      </c>
      <c r="C23" s="34"/>
      <c r="D23" s="35"/>
      <c r="E23" s="36">
        <f>E22-E21</f>
        <v>8.3333333333334036E-2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2">
        <v>44711</v>
      </c>
      <c r="B24" s="23">
        <v>0.60416666666666696</v>
      </c>
      <c r="C24" s="123" t="s">
        <v>9</v>
      </c>
      <c r="D24" s="123"/>
      <c r="E24" s="24">
        <v>0.60416666666666696</v>
      </c>
      <c r="F24" s="124" t="s">
        <v>9</v>
      </c>
      <c r="G24" s="124"/>
      <c r="H24" s="25"/>
      <c r="I24" s="125" t="s">
        <v>9</v>
      </c>
      <c r="J24" s="125"/>
      <c r="K24" s="26"/>
      <c r="L24" s="126" t="s">
        <v>9</v>
      </c>
      <c r="M24" s="126"/>
    </row>
    <row r="25" spans="1:13" x14ac:dyDescent="0.3">
      <c r="A25" s="122"/>
      <c r="B25" s="29">
        <v>0.71875</v>
      </c>
      <c r="C25" s="123"/>
      <c r="D25" s="123"/>
      <c r="E25" s="30">
        <v>0.71875</v>
      </c>
      <c r="F25" s="124"/>
      <c r="G25" s="124"/>
      <c r="H25" s="31"/>
      <c r="I25" s="125"/>
      <c r="J25" s="125"/>
      <c r="K25" s="32"/>
      <c r="L25" s="126"/>
      <c r="M25" s="126"/>
    </row>
    <row r="26" spans="1:13" x14ac:dyDescent="0.3">
      <c r="A26" s="122"/>
      <c r="B26" s="33">
        <f>(B25-B24)</f>
        <v>0.11458333333333304</v>
      </c>
      <c r="C26" s="34"/>
      <c r="D26" s="35"/>
      <c r="E26" s="36">
        <f>E25-E24</f>
        <v>0.11458333333333304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2">
        <v>44713</v>
      </c>
      <c r="B27" s="23">
        <v>0.49305555555555602</v>
      </c>
      <c r="C27" s="123" t="s">
        <v>9</v>
      </c>
      <c r="D27" s="123"/>
      <c r="E27" s="24">
        <v>0.49305555555555602</v>
      </c>
      <c r="F27" s="124" t="s">
        <v>9</v>
      </c>
      <c r="G27" s="124"/>
      <c r="H27" s="25">
        <v>0.54166666666666696</v>
      </c>
      <c r="I27" s="125" t="s">
        <v>9</v>
      </c>
      <c r="J27" s="125"/>
      <c r="K27" s="49">
        <v>0.625</v>
      </c>
      <c r="L27" s="126" t="s">
        <v>9</v>
      </c>
      <c r="M27" s="126"/>
    </row>
    <row r="28" spans="1:13" x14ac:dyDescent="0.3">
      <c r="A28" s="122"/>
      <c r="B28" s="29">
        <v>0.52777777777777801</v>
      </c>
      <c r="C28" s="123"/>
      <c r="D28" s="123"/>
      <c r="E28" s="30">
        <v>0.52777777777777801</v>
      </c>
      <c r="F28" s="124"/>
      <c r="G28" s="124"/>
      <c r="H28" s="31">
        <v>0.91666666666666696</v>
      </c>
      <c r="I28" s="125"/>
      <c r="J28" s="125"/>
      <c r="K28" s="32">
        <v>1</v>
      </c>
      <c r="L28" s="126"/>
      <c r="M28" s="126"/>
    </row>
    <row r="29" spans="1:13" x14ac:dyDescent="0.3">
      <c r="A29" s="122"/>
      <c r="B29" s="33">
        <f>(B28-B27)</f>
        <v>3.4722222222221988E-2</v>
      </c>
      <c r="C29" s="34"/>
      <c r="D29" s="35"/>
      <c r="E29" s="36">
        <f>E28-E27</f>
        <v>3.4722222222221988E-2</v>
      </c>
      <c r="F29" s="37"/>
      <c r="G29" s="38"/>
      <c r="H29" s="39">
        <f>H28-H27</f>
        <v>0.375</v>
      </c>
      <c r="I29" s="40"/>
      <c r="J29" s="41"/>
      <c r="K29" s="46">
        <f>K28-K27</f>
        <v>0.375</v>
      </c>
      <c r="L29" s="47"/>
      <c r="M29" s="48"/>
    </row>
    <row r="30" spans="1:13" ht="15" customHeight="1" x14ac:dyDescent="0.3">
      <c r="A30" s="122">
        <v>44724</v>
      </c>
      <c r="B30" s="23">
        <v>0.83333333333333304</v>
      </c>
      <c r="C30" s="123" t="s">
        <v>9</v>
      </c>
      <c r="D30" s="123"/>
      <c r="E30" s="24"/>
      <c r="F30" s="124" t="s">
        <v>9</v>
      </c>
      <c r="G30" s="124"/>
      <c r="H30" s="25">
        <v>0.54166666666666696</v>
      </c>
      <c r="I30" s="125" t="s">
        <v>9</v>
      </c>
      <c r="J30" s="125"/>
      <c r="K30" s="26">
        <v>0.54166666666666696</v>
      </c>
      <c r="L30" s="126" t="s">
        <v>9</v>
      </c>
      <c r="M30" s="126"/>
    </row>
    <row r="31" spans="1:13" x14ac:dyDescent="0.3">
      <c r="A31" s="122"/>
      <c r="B31" s="29">
        <v>0.91666666666666696</v>
      </c>
      <c r="C31" s="123"/>
      <c r="D31" s="123"/>
      <c r="E31" s="30"/>
      <c r="F31" s="124"/>
      <c r="G31" s="124"/>
      <c r="H31" s="31">
        <v>0.95833333333333304</v>
      </c>
      <c r="I31" s="125"/>
      <c r="J31" s="125"/>
      <c r="K31" s="50">
        <v>0.95833333333333304</v>
      </c>
      <c r="L31" s="126"/>
      <c r="M31" s="126"/>
    </row>
    <row r="32" spans="1:13" x14ac:dyDescent="0.3">
      <c r="A32" s="122"/>
      <c r="B32" s="33">
        <f>(B31-B30)</f>
        <v>8.3333333333333925E-2</v>
      </c>
      <c r="C32" s="34"/>
      <c r="D32" s="35"/>
      <c r="E32" s="36">
        <f>E31-E30</f>
        <v>0</v>
      </c>
      <c r="F32" s="37"/>
      <c r="G32" s="38"/>
      <c r="H32" s="39">
        <f>H31-H30</f>
        <v>0.41666666666666607</v>
      </c>
      <c r="I32" s="40"/>
      <c r="J32" s="41"/>
      <c r="K32" s="53">
        <f>K31-K30</f>
        <v>0.41666666666666607</v>
      </c>
      <c r="L32" s="53"/>
      <c r="M32" s="54"/>
    </row>
    <row r="33" spans="1:13" ht="15" customHeight="1" x14ac:dyDescent="0.3">
      <c r="A33" s="122">
        <v>44725</v>
      </c>
      <c r="B33" s="23">
        <v>0.83333333333333304</v>
      </c>
      <c r="C33" s="123" t="s">
        <v>9</v>
      </c>
      <c r="D33" s="123"/>
      <c r="E33" s="24">
        <v>0.72916666666666696</v>
      </c>
      <c r="F33" s="124" t="s">
        <v>68</v>
      </c>
      <c r="G33" s="124"/>
      <c r="H33" s="25"/>
      <c r="I33" s="125" t="s">
        <v>9</v>
      </c>
      <c r="J33" s="125"/>
      <c r="K33" s="26"/>
      <c r="L33" s="126" t="s">
        <v>9</v>
      </c>
      <c r="M33" s="126"/>
    </row>
    <row r="34" spans="1:13" x14ac:dyDescent="0.3">
      <c r="A34" s="122"/>
      <c r="B34" s="29">
        <v>0.95833333333333304</v>
      </c>
      <c r="C34" s="123"/>
      <c r="D34" s="123"/>
      <c r="E34" s="30">
        <v>0.92708333333333304</v>
      </c>
      <c r="F34" s="124"/>
      <c r="G34" s="124"/>
      <c r="H34" s="31"/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0.125</v>
      </c>
      <c r="C35" s="34"/>
      <c r="D35" s="35"/>
      <c r="E35" s="36">
        <f>E34-E33</f>
        <v>0.19791666666666607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>
        <v>44726</v>
      </c>
      <c r="B36" s="23">
        <v>0.70833333333333304</v>
      </c>
      <c r="C36" s="123" t="s">
        <v>9</v>
      </c>
      <c r="D36" s="123"/>
      <c r="E36" s="24">
        <v>0.71875</v>
      </c>
      <c r="F36" s="124" t="s">
        <v>9</v>
      </c>
      <c r="G36" s="124"/>
      <c r="H36" s="25"/>
      <c r="I36" s="125" t="s">
        <v>9</v>
      </c>
      <c r="J36" s="125"/>
      <c r="K36" s="49">
        <v>0.79166666666666696</v>
      </c>
      <c r="L36" s="126" t="s">
        <v>9</v>
      </c>
      <c r="M36" s="126"/>
    </row>
    <row r="37" spans="1:13" x14ac:dyDescent="0.3">
      <c r="A37" s="122"/>
      <c r="B37" s="29">
        <v>0.72916666666666696</v>
      </c>
      <c r="C37" s="123"/>
      <c r="D37" s="123"/>
      <c r="E37" s="30">
        <v>0.875</v>
      </c>
      <c r="F37" s="124"/>
      <c r="G37" s="124"/>
      <c r="H37" s="31"/>
      <c r="I37" s="125"/>
      <c r="J37" s="125"/>
      <c r="K37" s="32">
        <v>0.95833333333333304</v>
      </c>
      <c r="L37" s="126"/>
      <c r="M37" s="126"/>
    </row>
    <row r="38" spans="1:13" x14ac:dyDescent="0.3">
      <c r="A38" s="122"/>
      <c r="B38" s="33">
        <f>(B37-B36)</f>
        <v>2.0833333333333925E-2</v>
      </c>
      <c r="C38" s="34"/>
      <c r="D38" s="35"/>
      <c r="E38" s="36">
        <f>E37-E36</f>
        <v>0.15625</v>
      </c>
      <c r="F38" s="37"/>
      <c r="G38" s="38"/>
      <c r="H38" s="39">
        <f>H37-H36</f>
        <v>0</v>
      </c>
      <c r="I38" s="40"/>
      <c r="J38" s="41"/>
      <c r="K38" s="46">
        <f>K37-K36</f>
        <v>0.16666666666666607</v>
      </c>
      <c r="L38" s="47"/>
      <c r="M38" s="48"/>
    </row>
    <row r="39" spans="1:13" ht="15" customHeight="1" x14ac:dyDescent="0.3">
      <c r="A39" s="122"/>
      <c r="B39" s="23"/>
      <c r="C39" s="123" t="s">
        <v>9</v>
      </c>
      <c r="D39" s="123"/>
      <c r="E39" s="24"/>
      <c r="F39" s="124" t="s">
        <v>9</v>
      </c>
      <c r="G39" s="124"/>
      <c r="H39" s="25"/>
      <c r="I39" s="125" t="s">
        <v>9</v>
      </c>
      <c r="J39" s="125"/>
      <c r="K39" s="26"/>
      <c r="L39" s="126" t="s">
        <v>9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2"/>
      <c r="B42" s="23"/>
      <c r="C42" s="123" t="s">
        <v>9</v>
      </c>
      <c r="D42" s="123"/>
      <c r="E42" s="24"/>
      <c r="F42" s="124" t="s">
        <v>9</v>
      </c>
      <c r="G42" s="124"/>
      <c r="H42" s="25"/>
      <c r="I42" s="125" t="s">
        <v>9</v>
      </c>
      <c r="J42" s="125"/>
      <c r="K42" s="26"/>
      <c r="L42" s="126" t="s">
        <v>9</v>
      </c>
      <c r="M42" s="126"/>
    </row>
    <row r="43" spans="1:13" x14ac:dyDescent="0.3">
      <c r="A43" s="122"/>
      <c r="B43" s="29"/>
      <c r="C43" s="123"/>
      <c r="D43" s="123"/>
      <c r="E43" s="30"/>
      <c r="F43" s="124"/>
      <c r="G43" s="124"/>
      <c r="H43" s="31"/>
      <c r="I43" s="125"/>
      <c r="J43" s="125"/>
      <c r="K43" s="50"/>
      <c r="L43" s="126"/>
      <c r="M43" s="126"/>
    </row>
    <row r="44" spans="1:13" x14ac:dyDescent="0.3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2"/>
      <c r="B45" s="23"/>
      <c r="C45" s="123" t="s">
        <v>9</v>
      </c>
      <c r="D45" s="123"/>
      <c r="E45" s="24"/>
      <c r="F45" s="124" t="s">
        <v>9</v>
      </c>
      <c r="G45" s="124"/>
      <c r="H45" s="25"/>
      <c r="I45" s="125" t="s">
        <v>9</v>
      </c>
      <c r="J45" s="125"/>
      <c r="K45" s="26"/>
      <c r="L45" s="126" t="s">
        <v>9</v>
      </c>
      <c r="M45" s="126"/>
    </row>
    <row r="46" spans="1:13" x14ac:dyDescent="0.3">
      <c r="A46" s="122"/>
      <c r="B46" s="29"/>
      <c r="C46" s="123"/>
      <c r="D46" s="123"/>
      <c r="E46" s="30"/>
      <c r="F46" s="124"/>
      <c r="G46" s="124"/>
      <c r="H46" s="31"/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/>
      <c r="B48" s="23"/>
      <c r="C48" s="123" t="s">
        <v>9</v>
      </c>
      <c r="D48" s="123"/>
      <c r="E48" s="24"/>
      <c r="F48" s="124" t="s">
        <v>9</v>
      </c>
      <c r="G48" s="124"/>
      <c r="H48" s="25"/>
      <c r="I48" s="125" t="s">
        <v>9</v>
      </c>
      <c r="J48" s="125"/>
      <c r="K48" s="26"/>
      <c r="L48" s="126" t="s">
        <v>9</v>
      </c>
      <c r="M48" s="126"/>
    </row>
    <row r="49" spans="1:13" x14ac:dyDescent="0.3">
      <c r="A49" s="122"/>
      <c r="B49" s="29"/>
      <c r="C49" s="123"/>
      <c r="D49" s="123"/>
      <c r="E49" s="30"/>
      <c r="F49" s="124"/>
      <c r="G49" s="124"/>
      <c r="H49" s="31"/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/>
      <c r="B51" s="23"/>
      <c r="C51" s="123" t="s">
        <v>9</v>
      </c>
      <c r="D51" s="123"/>
      <c r="E51" s="24"/>
      <c r="F51" s="124" t="s">
        <v>9</v>
      </c>
      <c r="G51" s="124"/>
      <c r="H51" s="25"/>
      <c r="I51" s="125" t="s">
        <v>9</v>
      </c>
      <c r="J51" s="125"/>
      <c r="K51" s="26"/>
      <c r="L51" s="126" t="s">
        <v>9</v>
      </c>
      <c r="M51" s="126"/>
    </row>
    <row r="52" spans="1:13" x14ac:dyDescent="0.3">
      <c r="A52" s="122"/>
      <c r="B52" s="29"/>
      <c r="C52" s="123"/>
      <c r="D52" s="123"/>
      <c r="E52" s="30"/>
      <c r="F52" s="124"/>
      <c r="G52" s="124"/>
      <c r="H52" s="31"/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/>
      <c r="B54" s="23"/>
      <c r="C54" s="123" t="s">
        <v>9</v>
      </c>
      <c r="D54" s="123"/>
      <c r="E54" s="24"/>
      <c r="F54" s="124" t="s">
        <v>9</v>
      </c>
      <c r="G54" s="124"/>
      <c r="H54" s="25"/>
      <c r="I54" s="125" t="s">
        <v>9</v>
      </c>
      <c r="J54" s="125"/>
      <c r="K54" s="26"/>
      <c r="L54" s="126" t="s">
        <v>9</v>
      </c>
      <c r="M54" s="126"/>
    </row>
    <row r="55" spans="1:13" x14ac:dyDescent="0.3">
      <c r="A55" s="122"/>
      <c r="B55" s="29"/>
      <c r="C55" s="123"/>
      <c r="D55" s="123"/>
      <c r="E55" s="30"/>
      <c r="F55" s="124"/>
      <c r="G55" s="124"/>
      <c r="H55" s="31"/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9</v>
      </c>
      <c r="D57" s="123"/>
      <c r="E57" s="24"/>
      <c r="F57" s="124" t="s">
        <v>9</v>
      </c>
      <c r="G57" s="124"/>
      <c r="H57" s="25"/>
      <c r="I57" s="125" t="s">
        <v>9</v>
      </c>
      <c r="J57" s="125"/>
      <c r="K57" s="26"/>
      <c r="L57" s="126" t="s">
        <v>9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1"/>
  <sheetViews>
    <sheetView zoomScale="90" zoomScaleNormal="90" workbookViewId="0">
      <selection activeCell="C12" sqref="C12:D1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x14ac:dyDescent="0.3">
      <c r="A2" s="120"/>
      <c r="B2" s="9" t="s">
        <v>5</v>
      </c>
      <c r="C2" s="10">
        <f t="array" ref="C2">SUM(B5:B161*(MOD(ROW(B5:B161)-2,3)=0))</f>
        <v>0.27083333333333304</v>
      </c>
      <c r="D2" s="11">
        <f>C2+Sprint_9!D2</f>
        <v>7.7673611111111196</v>
      </c>
      <c r="E2" s="12" t="s">
        <v>6</v>
      </c>
      <c r="F2" s="13">
        <f t="array" ref="F2">SUM(E5:E161*(MOD(ROW(E5:E161)-2,3)=0))</f>
        <v>0.27083333333333304</v>
      </c>
      <c r="G2" s="14">
        <f>F2+Sprint_9!G2</f>
        <v>2.0798611111111125</v>
      </c>
      <c r="H2" s="15" t="s">
        <v>7</v>
      </c>
      <c r="I2" s="16">
        <f t="array" ref="I2">SUM(H5:H161*(MOD(ROW(H5:H161)-2,3)=0))</f>
        <v>0.26041666666666607</v>
      </c>
      <c r="J2" s="17">
        <f>I2+Sprint_9!J2</f>
        <v>6.8750000000000044</v>
      </c>
      <c r="K2" s="18" t="s">
        <v>8</v>
      </c>
      <c r="L2" s="19">
        <f t="array" ref="L2">SUM(K5:K161*(MOD(ROW(K5:K161)-2,3)=0))</f>
        <v>0.31249999999999911</v>
      </c>
      <c r="M2" s="20">
        <f>L2+Sprint_9!M2</f>
        <v>8.5069444444444535</v>
      </c>
      <c r="N2" s="21" t="s">
        <v>2</v>
      </c>
      <c r="O2" s="22">
        <f>C2+F2+I2+L2</f>
        <v>1.1145833333333313</v>
      </c>
    </row>
    <row r="3" spans="1:15" ht="15" customHeight="1" x14ac:dyDescent="0.3">
      <c r="A3" s="122">
        <v>44580.09</v>
      </c>
      <c r="B3" s="23">
        <v>0.5</v>
      </c>
      <c r="C3" s="123" t="s">
        <v>9</v>
      </c>
      <c r="D3" s="123"/>
      <c r="E3" s="106">
        <v>0.5</v>
      </c>
      <c r="F3" s="124" t="s">
        <v>9</v>
      </c>
      <c r="G3" s="124"/>
      <c r="H3" s="107">
        <v>0.53125</v>
      </c>
      <c r="I3" s="125" t="s">
        <v>9</v>
      </c>
      <c r="J3" s="125"/>
      <c r="K3" s="108">
        <v>0.5</v>
      </c>
      <c r="L3" s="126" t="s">
        <v>9</v>
      </c>
      <c r="M3" s="126"/>
      <c r="N3" s="27" t="s">
        <v>3</v>
      </c>
      <c r="O3" s="28">
        <f>D2+G2+J2+M2</f>
        <v>25.229166666666689</v>
      </c>
    </row>
    <row r="4" spans="1:15" x14ac:dyDescent="0.3">
      <c r="A4" s="122"/>
      <c r="B4" s="29">
        <v>0.64583333333333304</v>
      </c>
      <c r="C4" s="123"/>
      <c r="D4" s="123"/>
      <c r="E4" s="109">
        <v>0.64583333333333304</v>
      </c>
      <c r="F4" s="124"/>
      <c r="G4" s="124"/>
      <c r="H4" s="110">
        <v>0.64583333333333304</v>
      </c>
      <c r="I4" s="125"/>
      <c r="J4" s="125"/>
      <c r="K4" s="111">
        <v>0.64583333333333304</v>
      </c>
      <c r="L4" s="126"/>
      <c r="M4" s="126"/>
    </row>
    <row r="5" spans="1:15" x14ac:dyDescent="0.3">
      <c r="A5" s="122"/>
      <c r="B5" s="33">
        <f>B4-B3</f>
        <v>0.14583333333333304</v>
      </c>
      <c r="C5" s="34"/>
      <c r="D5" s="35"/>
      <c r="E5" s="36">
        <f>E4-E3</f>
        <v>0.14583333333333304</v>
      </c>
      <c r="F5" s="37"/>
      <c r="G5" s="38"/>
      <c r="H5" s="39">
        <f>H4-H3</f>
        <v>0.11458333333333304</v>
      </c>
      <c r="I5" s="40"/>
      <c r="J5" s="41"/>
      <c r="K5" s="42">
        <f>K4-K3</f>
        <v>0.14583333333333304</v>
      </c>
      <c r="L5" s="43"/>
      <c r="M5" s="44"/>
    </row>
    <row r="6" spans="1:15" ht="15" customHeight="1" x14ac:dyDescent="0.3">
      <c r="A6" s="122" t="s">
        <v>69</v>
      </c>
      <c r="B6" s="23">
        <v>0.625</v>
      </c>
      <c r="C6" s="123" t="s">
        <v>9</v>
      </c>
      <c r="D6" s="123"/>
      <c r="E6" s="24">
        <v>0.625</v>
      </c>
      <c r="F6" s="124" t="s">
        <v>9</v>
      </c>
      <c r="G6" s="124"/>
      <c r="H6" s="25">
        <v>0.75</v>
      </c>
      <c r="I6" s="125" t="s">
        <v>9</v>
      </c>
      <c r="J6" s="125"/>
      <c r="K6" s="45"/>
      <c r="L6" s="126" t="s">
        <v>9</v>
      </c>
      <c r="M6" s="126"/>
    </row>
    <row r="7" spans="1:15" x14ac:dyDescent="0.3">
      <c r="A7" s="122"/>
      <c r="B7" s="29">
        <v>0.75</v>
      </c>
      <c r="C7" s="123"/>
      <c r="D7" s="123"/>
      <c r="E7" s="30">
        <v>0.75</v>
      </c>
      <c r="F7" s="124"/>
      <c r="G7" s="124"/>
      <c r="H7" s="31">
        <v>0.89583333333333304</v>
      </c>
      <c r="I7" s="125"/>
      <c r="J7" s="125"/>
      <c r="K7" s="32"/>
      <c r="L7" s="126"/>
      <c r="M7" s="126"/>
    </row>
    <row r="8" spans="1:15" x14ac:dyDescent="0.3">
      <c r="A8" s="122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0.14583333333333304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2" t="s">
        <v>70</v>
      </c>
      <c r="B9" s="23"/>
      <c r="C9" s="123" t="s">
        <v>9</v>
      </c>
      <c r="D9" s="123"/>
      <c r="E9" s="24"/>
      <c r="F9" s="124" t="s">
        <v>9</v>
      </c>
      <c r="G9" s="124"/>
      <c r="H9" s="25"/>
      <c r="I9" s="125" t="s">
        <v>9</v>
      </c>
      <c r="J9" s="125"/>
      <c r="K9" s="49">
        <v>0.66666666666666696</v>
      </c>
      <c r="L9" s="126" t="s">
        <v>9</v>
      </c>
      <c r="M9" s="126"/>
    </row>
    <row r="10" spans="1:15" x14ac:dyDescent="0.3">
      <c r="A10" s="122"/>
      <c r="B10" s="29"/>
      <c r="C10" s="123"/>
      <c r="D10" s="123"/>
      <c r="E10" s="30"/>
      <c r="F10" s="124"/>
      <c r="G10" s="124"/>
      <c r="H10" s="31"/>
      <c r="I10" s="125"/>
      <c r="J10" s="125"/>
      <c r="K10" s="32">
        <v>0.83333333333333304</v>
      </c>
      <c r="L10" s="126"/>
      <c r="M10" s="126"/>
    </row>
    <row r="11" spans="1:15" x14ac:dyDescent="0.3">
      <c r="A11" s="122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0.16666666666666607</v>
      </c>
      <c r="L11" s="47"/>
      <c r="M11" s="48"/>
    </row>
    <row r="12" spans="1:15" ht="15" customHeight="1" x14ac:dyDescent="0.3">
      <c r="A12" s="122"/>
      <c r="B12" s="23"/>
      <c r="C12" s="123" t="s">
        <v>9</v>
      </c>
      <c r="D12" s="123"/>
      <c r="E12" s="24"/>
      <c r="F12" s="124" t="s">
        <v>9</v>
      </c>
      <c r="G12" s="124"/>
      <c r="H12" s="25"/>
      <c r="I12" s="125" t="s">
        <v>9</v>
      </c>
      <c r="J12" s="125"/>
      <c r="K12" s="49"/>
      <c r="L12" s="126" t="s">
        <v>9</v>
      </c>
      <c r="M12" s="126"/>
    </row>
    <row r="13" spans="1:15" x14ac:dyDescent="0.3">
      <c r="A13" s="122"/>
      <c r="B13" s="29"/>
      <c r="C13" s="123"/>
      <c r="D13" s="123"/>
      <c r="E13" s="30"/>
      <c r="F13" s="124"/>
      <c r="G13" s="124"/>
      <c r="H13" s="31"/>
      <c r="I13" s="125"/>
      <c r="J13" s="125"/>
      <c r="K13" s="50"/>
      <c r="L13" s="126"/>
      <c r="M13" s="126"/>
    </row>
    <row r="14" spans="1:15" x14ac:dyDescent="0.3">
      <c r="A14" s="122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22"/>
      <c r="B15" s="23"/>
      <c r="C15" s="123" t="s">
        <v>9</v>
      </c>
      <c r="D15" s="123"/>
      <c r="E15" s="24"/>
      <c r="F15" s="124" t="s">
        <v>9</v>
      </c>
      <c r="G15" s="124"/>
      <c r="H15" s="25"/>
      <c r="I15" s="125" t="s">
        <v>9</v>
      </c>
      <c r="J15" s="125"/>
      <c r="K15" s="26"/>
      <c r="L15" s="126" t="s">
        <v>9</v>
      </c>
      <c r="M15" s="126"/>
    </row>
    <row r="16" spans="1:15" x14ac:dyDescent="0.3">
      <c r="A16" s="122"/>
      <c r="B16" s="29"/>
      <c r="C16" s="123"/>
      <c r="D16" s="123"/>
      <c r="E16" s="30"/>
      <c r="F16" s="124"/>
      <c r="G16" s="124"/>
      <c r="H16" s="31"/>
      <c r="I16" s="125"/>
      <c r="J16" s="125"/>
      <c r="K16" s="32"/>
      <c r="L16" s="126"/>
      <c r="M16" s="126"/>
    </row>
    <row r="17" spans="1:13" x14ac:dyDescent="0.3">
      <c r="A17" s="12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2"/>
      <c r="B18" s="23"/>
      <c r="C18" s="123" t="s">
        <v>9</v>
      </c>
      <c r="D18" s="123"/>
      <c r="E18" s="24"/>
      <c r="F18" s="124" t="s">
        <v>9</v>
      </c>
      <c r="G18" s="124"/>
      <c r="H18" s="25"/>
      <c r="I18" s="125" t="s">
        <v>9</v>
      </c>
      <c r="J18" s="125"/>
      <c r="K18" s="49"/>
      <c r="L18" s="126" t="s">
        <v>9</v>
      </c>
      <c r="M18" s="126"/>
    </row>
    <row r="19" spans="1:13" x14ac:dyDescent="0.3">
      <c r="A19" s="122"/>
      <c r="B19" s="29"/>
      <c r="C19" s="123"/>
      <c r="D19" s="123"/>
      <c r="E19" s="30"/>
      <c r="F19" s="124"/>
      <c r="G19" s="124"/>
      <c r="H19" s="31"/>
      <c r="I19" s="125"/>
      <c r="J19" s="125"/>
      <c r="K19" s="32"/>
      <c r="L19" s="126"/>
      <c r="M19" s="126"/>
    </row>
    <row r="20" spans="1:13" x14ac:dyDescent="0.3">
      <c r="A20" s="122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2"/>
      <c r="B21" s="23"/>
      <c r="C21" s="123" t="s">
        <v>9</v>
      </c>
      <c r="D21" s="123"/>
      <c r="E21" s="24"/>
      <c r="F21" s="124" t="s">
        <v>9</v>
      </c>
      <c r="G21" s="124"/>
      <c r="H21" s="25"/>
      <c r="I21" s="125" t="s">
        <v>9</v>
      </c>
      <c r="J21" s="125"/>
      <c r="K21" s="26"/>
      <c r="L21" s="126" t="s">
        <v>9</v>
      </c>
      <c r="M21" s="126"/>
    </row>
    <row r="22" spans="1:13" x14ac:dyDescent="0.3">
      <c r="A22" s="122"/>
      <c r="B22" s="29"/>
      <c r="C22" s="123"/>
      <c r="D22" s="123"/>
      <c r="E22" s="30"/>
      <c r="F22" s="124"/>
      <c r="G22" s="124"/>
      <c r="H22" s="31"/>
      <c r="I22" s="125"/>
      <c r="J22" s="125"/>
      <c r="K22" s="50"/>
      <c r="L22" s="126"/>
      <c r="M22" s="126"/>
    </row>
    <row r="23" spans="1:13" x14ac:dyDescent="0.3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2"/>
      <c r="B24" s="23"/>
      <c r="C24" s="123" t="s">
        <v>9</v>
      </c>
      <c r="D24" s="123"/>
      <c r="E24" s="24"/>
      <c r="F24" s="124" t="s">
        <v>9</v>
      </c>
      <c r="G24" s="124"/>
      <c r="H24" s="25"/>
      <c r="I24" s="125" t="s">
        <v>9</v>
      </c>
      <c r="J24" s="125"/>
      <c r="K24" s="26"/>
      <c r="L24" s="126" t="s">
        <v>9</v>
      </c>
      <c r="M24" s="126"/>
    </row>
    <row r="25" spans="1:13" x14ac:dyDescent="0.3">
      <c r="A25" s="122"/>
      <c r="B25" s="29"/>
      <c r="C25" s="123"/>
      <c r="D25" s="123"/>
      <c r="E25" s="30"/>
      <c r="F25" s="124"/>
      <c r="G25" s="124"/>
      <c r="H25" s="31"/>
      <c r="I25" s="125"/>
      <c r="J25" s="125"/>
      <c r="K25" s="32"/>
      <c r="L25" s="126"/>
      <c r="M25" s="126"/>
    </row>
    <row r="26" spans="1:13" x14ac:dyDescent="0.3">
      <c r="A26" s="12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2"/>
      <c r="B27" s="23"/>
      <c r="C27" s="123" t="s">
        <v>9</v>
      </c>
      <c r="D27" s="123"/>
      <c r="E27" s="24"/>
      <c r="F27" s="124" t="s">
        <v>9</v>
      </c>
      <c r="G27" s="124"/>
      <c r="H27" s="25"/>
      <c r="I27" s="125" t="s">
        <v>9</v>
      </c>
      <c r="J27" s="125"/>
      <c r="K27" s="49"/>
      <c r="L27" s="126" t="s">
        <v>9</v>
      </c>
      <c r="M27" s="126"/>
    </row>
    <row r="28" spans="1:13" x14ac:dyDescent="0.3">
      <c r="A28" s="122"/>
      <c r="B28" s="29"/>
      <c r="C28" s="123"/>
      <c r="D28" s="123"/>
      <c r="E28" s="30"/>
      <c r="F28" s="124"/>
      <c r="G28" s="124"/>
      <c r="H28" s="31"/>
      <c r="I28" s="125"/>
      <c r="J28" s="125"/>
      <c r="K28" s="32"/>
      <c r="L28" s="126"/>
      <c r="M28" s="126"/>
    </row>
    <row r="29" spans="1:13" x14ac:dyDescent="0.3">
      <c r="A29" s="12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22"/>
      <c r="B30" s="23"/>
      <c r="C30" s="123" t="s">
        <v>9</v>
      </c>
      <c r="D30" s="123"/>
      <c r="E30" s="24"/>
      <c r="F30" s="124" t="s">
        <v>9</v>
      </c>
      <c r="G30" s="124"/>
      <c r="H30" s="25"/>
      <c r="I30" s="125" t="s">
        <v>9</v>
      </c>
      <c r="J30" s="125"/>
      <c r="K30" s="26"/>
      <c r="L30" s="126" t="s">
        <v>9</v>
      </c>
      <c r="M30" s="126"/>
    </row>
    <row r="31" spans="1:13" x14ac:dyDescent="0.3">
      <c r="A31" s="122"/>
      <c r="B31" s="29"/>
      <c r="C31" s="123"/>
      <c r="D31" s="123"/>
      <c r="E31" s="30"/>
      <c r="F31" s="124"/>
      <c r="G31" s="124"/>
      <c r="H31" s="31"/>
      <c r="I31" s="125"/>
      <c r="J31" s="125"/>
      <c r="K31" s="50"/>
      <c r="L31" s="126"/>
      <c r="M31" s="126"/>
    </row>
    <row r="32" spans="1:13" x14ac:dyDescent="0.3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2"/>
      <c r="B33" s="23"/>
      <c r="C33" s="123" t="s">
        <v>9</v>
      </c>
      <c r="D33" s="123"/>
      <c r="E33" s="24"/>
      <c r="F33" s="124" t="s">
        <v>9</v>
      </c>
      <c r="G33" s="124"/>
      <c r="H33" s="25"/>
      <c r="I33" s="125" t="s">
        <v>9</v>
      </c>
      <c r="J33" s="125"/>
      <c r="K33" s="26"/>
      <c r="L33" s="126" t="s">
        <v>9</v>
      </c>
      <c r="M33" s="126"/>
    </row>
    <row r="34" spans="1:13" x14ac:dyDescent="0.3">
      <c r="A34" s="122"/>
      <c r="B34" s="29"/>
      <c r="C34" s="123"/>
      <c r="D34" s="123"/>
      <c r="E34" s="30"/>
      <c r="F34" s="124"/>
      <c r="G34" s="124"/>
      <c r="H34" s="31"/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/>
      <c r="B36" s="23"/>
      <c r="C36" s="123" t="s">
        <v>9</v>
      </c>
      <c r="D36" s="123"/>
      <c r="E36" s="24"/>
      <c r="F36" s="124" t="s">
        <v>9</v>
      </c>
      <c r="G36" s="124"/>
      <c r="H36" s="25"/>
      <c r="I36" s="125" t="s">
        <v>9</v>
      </c>
      <c r="J36" s="125"/>
      <c r="K36" s="49"/>
      <c r="L36" s="126" t="s">
        <v>9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/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2"/>
      <c r="B39" s="23"/>
      <c r="C39" s="123" t="s">
        <v>9</v>
      </c>
      <c r="D39" s="123"/>
      <c r="E39" s="24"/>
      <c r="F39" s="124" t="s">
        <v>9</v>
      </c>
      <c r="G39" s="124"/>
      <c r="H39" s="25"/>
      <c r="I39" s="125" t="s">
        <v>9</v>
      </c>
      <c r="J39" s="125"/>
      <c r="K39" s="26"/>
      <c r="L39" s="126" t="s">
        <v>9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2"/>
      <c r="B42" s="23"/>
      <c r="C42" s="123" t="s">
        <v>9</v>
      </c>
      <c r="D42" s="123"/>
      <c r="E42" s="24"/>
      <c r="F42" s="124" t="s">
        <v>9</v>
      </c>
      <c r="G42" s="124"/>
      <c r="H42" s="25"/>
      <c r="I42" s="125" t="s">
        <v>9</v>
      </c>
      <c r="J42" s="125"/>
      <c r="K42" s="26"/>
      <c r="L42" s="126" t="s">
        <v>9</v>
      </c>
      <c r="M42" s="126"/>
    </row>
    <row r="43" spans="1:13" x14ac:dyDescent="0.3">
      <c r="A43" s="122"/>
      <c r="B43" s="29"/>
      <c r="C43" s="123"/>
      <c r="D43" s="123"/>
      <c r="E43" s="30"/>
      <c r="F43" s="124"/>
      <c r="G43" s="124"/>
      <c r="H43" s="31"/>
      <c r="I43" s="125"/>
      <c r="J43" s="125"/>
      <c r="K43" s="50"/>
      <c r="L43" s="126"/>
      <c r="M43" s="126"/>
    </row>
    <row r="44" spans="1:13" x14ac:dyDescent="0.3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2"/>
      <c r="B45" s="23"/>
      <c r="C45" s="123" t="s">
        <v>9</v>
      </c>
      <c r="D45" s="123"/>
      <c r="E45" s="24"/>
      <c r="F45" s="124" t="s">
        <v>9</v>
      </c>
      <c r="G45" s="124"/>
      <c r="H45" s="25"/>
      <c r="I45" s="125" t="s">
        <v>9</v>
      </c>
      <c r="J45" s="125"/>
      <c r="K45" s="26"/>
      <c r="L45" s="126" t="s">
        <v>9</v>
      </c>
      <c r="M45" s="126"/>
    </row>
    <row r="46" spans="1:13" x14ac:dyDescent="0.3">
      <c r="A46" s="122"/>
      <c r="B46" s="29"/>
      <c r="C46" s="123"/>
      <c r="D46" s="123"/>
      <c r="E46" s="30"/>
      <c r="F46" s="124"/>
      <c r="G46" s="124"/>
      <c r="H46" s="31"/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/>
      <c r="B48" s="23"/>
      <c r="C48" s="123" t="s">
        <v>9</v>
      </c>
      <c r="D48" s="123"/>
      <c r="E48" s="24"/>
      <c r="F48" s="124" t="s">
        <v>9</v>
      </c>
      <c r="G48" s="124"/>
      <c r="H48" s="25"/>
      <c r="I48" s="125" t="s">
        <v>9</v>
      </c>
      <c r="J48" s="125"/>
      <c r="K48" s="26"/>
      <c r="L48" s="126" t="s">
        <v>9</v>
      </c>
      <c r="M48" s="126"/>
    </row>
    <row r="49" spans="1:13" x14ac:dyDescent="0.3">
      <c r="A49" s="122"/>
      <c r="B49" s="29"/>
      <c r="C49" s="123"/>
      <c r="D49" s="123"/>
      <c r="E49" s="30"/>
      <c r="F49" s="124"/>
      <c r="G49" s="124"/>
      <c r="H49" s="31"/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/>
      <c r="B51" s="23"/>
      <c r="C51" s="123" t="s">
        <v>9</v>
      </c>
      <c r="D51" s="123"/>
      <c r="E51" s="24"/>
      <c r="F51" s="124" t="s">
        <v>9</v>
      </c>
      <c r="G51" s="124"/>
      <c r="H51" s="25"/>
      <c r="I51" s="125" t="s">
        <v>9</v>
      </c>
      <c r="J51" s="125"/>
      <c r="K51" s="26"/>
      <c r="L51" s="126" t="s">
        <v>9</v>
      </c>
      <c r="M51" s="126"/>
    </row>
    <row r="52" spans="1:13" x14ac:dyDescent="0.3">
      <c r="A52" s="122"/>
      <c r="B52" s="29"/>
      <c r="C52" s="123"/>
      <c r="D52" s="123"/>
      <c r="E52" s="30"/>
      <c r="F52" s="124"/>
      <c r="G52" s="124"/>
      <c r="H52" s="31"/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/>
      <c r="B54" s="23"/>
      <c r="C54" s="123" t="s">
        <v>9</v>
      </c>
      <c r="D54" s="123"/>
      <c r="E54" s="24"/>
      <c r="F54" s="124" t="s">
        <v>9</v>
      </c>
      <c r="G54" s="124"/>
      <c r="H54" s="25"/>
      <c r="I54" s="125" t="s">
        <v>9</v>
      </c>
      <c r="J54" s="125"/>
      <c r="K54" s="26"/>
      <c r="L54" s="126" t="s">
        <v>9</v>
      </c>
      <c r="M54" s="126"/>
    </row>
    <row r="55" spans="1:13" x14ac:dyDescent="0.3">
      <c r="A55" s="122"/>
      <c r="B55" s="29"/>
      <c r="C55" s="123"/>
      <c r="D55" s="123"/>
      <c r="E55" s="30"/>
      <c r="F55" s="124"/>
      <c r="G55" s="124"/>
      <c r="H55" s="31"/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9</v>
      </c>
      <c r="D57" s="123"/>
      <c r="E57" s="24"/>
      <c r="F57" s="124" t="s">
        <v>9</v>
      </c>
      <c r="G57" s="124"/>
      <c r="H57" s="25"/>
      <c r="I57" s="125" t="s">
        <v>9</v>
      </c>
      <c r="J57" s="125"/>
      <c r="K57" s="26"/>
      <c r="L57" s="126" t="s">
        <v>9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1"/>
  <sheetViews>
    <sheetView zoomScale="90" zoomScaleNormal="90" workbookViewId="0">
      <selection activeCell="A21" sqref="A21:A23"/>
    </sheetView>
  </sheetViews>
  <sheetFormatPr baseColWidth="10" defaultColWidth="8.6640625" defaultRowHeight="14.4" x14ac:dyDescent="0.3"/>
  <cols>
    <col min="1" max="1" width="15.2187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0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1" t="s">
        <v>4</v>
      </c>
      <c r="O1" s="121"/>
    </row>
    <row r="2" spans="1:15" x14ac:dyDescent="0.3">
      <c r="A2" s="120"/>
      <c r="B2" s="9" t="s">
        <v>5</v>
      </c>
      <c r="C2" s="10">
        <f t="array" ref="C2">SUM(B5:B161*(MOD(ROW(B5:B161)-2,3)=0))</f>
        <v>0.60416666666666607</v>
      </c>
      <c r="D2" s="11">
        <f>C2+Sprint_10!D2</f>
        <v>8.3715277777777857</v>
      </c>
      <c r="E2" s="12" t="s">
        <v>6</v>
      </c>
      <c r="F2" s="13">
        <f t="array" ref="F2">SUM(E5:E161*(MOD(ROW(E5:E161)-2,3)=0))</f>
        <v>0.62499999999999911</v>
      </c>
      <c r="G2" s="14">
        <f>F2+Sprint_10!G2</f>
        <v>2.7048611111111116</v>
      </c>
      <c r="H2" s="15" t="s">
        <v>7</v>
      </c>
      <c r="I2" s="16">
        <f t="array" ref="I2">SUM(H5:H161*(MOD(ROW(H5:H161)-2,3)=0))</f>
        <v>0.51041666666666674</v>
      </c>
      <c r="J2" s="17">
        <f>I2+Sprint_10!J2</f>
        <v>7.3854166666666714</v>
      </c>
      <c r="K2" s="18" t="s">
        <v>8</v>
      </c>
      <c r="L2" s="19">
        <f t="array" ref="L2">SUM(K5:K161*(MOD(ROW(K5:K161)-2,3)=0))</f>
        <v>0.63541666666666607</v>
      </c>
      <c r="M2" s="20">
        <f>L2+Sprint_10!M2</f>
        <v>9.1423611111111196</v>
      </c>
      <c r="N2" s="21" t="s">
        <v>2</v>
      </c>
      <c r="O2" s="22">
        <f>C2+F2+I2+L2</f>
        <v>2.3749999999999982</v>
      </c>
    </row>
    <row r="3" spans="1:15" ht="15" customHeight="1" x14ac:dyDescent="0.3">
      <c r="A3" s="122" t="s">
        <v>71</v>
      </c>
      <c r="B3" s="23">
        <v>0.53125</v>
      </c>
      <c r="C3" s="123" t="s">
        <v>9</v>
      </c>
      <c r="D3" s="123"/>
      <c r="E3" s="112">
        <v>0.53125</v>
      </c>
      <c r="F3" s="124" t="s">
        <v>9</v>
      </c>
      <c r="G3" s="124"/>
      <c r="H3" s="114"/>
      <c r="I3" s="125" t="s">
        <v>9</v>
      </c>
      <c r="J3" s="125"/>
      <c r="K3" s="116">
        <v>0.53125</v>
      </c>
      <c r="L3" s="126" t="s">
        <v>9</v>
      </c>
      <c r="M3" s="126"/>
      <c r="N3" s="27" t="s">
        <v>3</v>
      </c>
      <c r="O3" s="28">
        <f>D2+G2+J2+M2</f>
        <v>27.604166666666686</v>
      </c>
    </row>
    <row r="4" spans="1:15" x14ac:dyDescent="0.3">
      <c r="A4" s="122"/>
      <c r="B4" s="29">
        <v>0.64583333333333304</v>
      </c>
      <c r="C4" s="123"/>
      <c r="D4" s="123"/>
      <c r="E4" s="113">
        <v>0.64583333333333304</v>
      </c>
      <c r="F4" s="124"/>
      <c r="G4" s="124"/>
      <c r="H4" s="115"/>
      <c r="I4" s="125"/>
      <c r="J4" s="125"/>
      <c r="K4" s="117">
        <v>0.64583333333333304</v>
      </c>
      <c r="L4" s="126"/>
      <c r="M4" s="126"/>
    </row>
    <row r="5" spans="1:15" x14ac:dyDescent="0.3">
      <c r="A5" s="122"/>
      <c r="B5" s="33">
        <f>B4-B3</f>
        <v>0.11458333333333304</v>
      </c>
      <c r="C5" s="34"/>
      <c r="D5" s="35"/>
      <c r="E5" s="36">
        <f>E4-E3</f>
        <v>0.11458333333333304</v>
      </c>
      <c r="F5" s="37"/>
      <c r="G5" s="38"/>
      <c r="H5" s="39">
        <f>H4-H3</f>
        <v>0</v>
      </c>
      <c r="I5" s="40"/>
      <c r="J5" s="41"/>
      <c r="K5" s="118">
        <f>K4-K3</f>
        <v>0.11458333333333304</v>
      </c>
      <c r="L5" s="43"/>
      <c r="M5" s="44"/>
    </row>
    <row r="6" spans="1:15" ht="15" customHeight="1" x14ac:dyDescent="0.3">
      <c r="A6" s="122" t="s">
        <v>72</v>
      </c>
      <c r="B6" s="23">
        <v>0.33333333333333298</v>
      </c>
      <c r="C6" s="123" t="s">
        <v>9</v>
      </c>
      <c r="D6" s="123"/>
      <c r="E6" s="112">
        <v>0.33333333333333298</v>
      </c>
      <c r="F6" s="124" t="s">
        <v>9</v>
      </c>
      <c r="G6" s="124"/>
      <c r="H6" s="114"/>
      <c r="I6" s="125" t="s">
        <v>9</v>
      </c>
      <c r="J6" s="125"/>
      <c r="K6" s="116">
        <v>0.33333333333333298</v>
      </c>
      <c r="L6" s="126" t="s">
        <v>9</v>
      </c>
      <c r="M6" s="126"/>
    </row>
    <row r="7" spans="1:15" x14ac:dyDescent="0.3">
      <c r="A7" s="122"/>
      <c r="B7" s="29">
        <v>0.45833333333333298</v>
      </c>
      <c r="C7" s="123"/>
      <c r="D7" s="123"/>
      <c r="E7" s="113">
        <v>0.45833333333333298</v>
      </c>
      <c r="F7" s="124"/>
      <c r="G7" s="124"/>
      <c r="H7" s="115"/>
      <c r="I7" s="125"/>
      <c r="J7" s="125"/>
      <c r="K7" s="117">
        <v>0.45833333333333298</v>
      </c>
      <c r="L7" s="126"/>
      <c r="M7" s="126"/>
    </row>
    <row r="8" spans="1:15" x14ac:dyDescent="0.3">
      <c r="A8" s="122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</v>
      </c>
      <c r="I8" s="40"/>
      <c r="J8" s="41"/>
      <c r="K8" s="119">
        <f>K7-K6</f>
        <v>0.125</v>
      </c>
      <c r="L8" s="47"/>
      <c r="M8" s="48"/>
    </row>
    <row r="9" spans="1:15" ht="15" customHeight="1" x14ac:dyDescent="0.3">
      <c r="A9" s="122" t="s">
        <v>73</v>
      </c>
      <c r="B9" s="23">
        <v>0.53125</v>
      </c>
      <c r="C9" s="123" t="s">
        <v>9</v>
      </c>
      <c r="D9" s="123"/>
      <c r="E9" s="112">
        <v>0.53125</v>
      </c>
      <c r="F9" s="124" t="s">
        <v>9</v>
      </c>
      <c r="G9" s="124"/>
      <c r="H9" s="114">
        <v>0.53125</v>
      </c>
      <c r="I9" s="125" t="s">
        <v>9</v>
      </c>
      <c r="J9" s="125"/>
      <c r="K9" s="116">
        <v>0.53125</v>
      </c>
      <c r="L9" s="126" t="s">
        <v>9</v>
      </c>
      <c r="M9" s="126"/>
    </row>
    <row r="10" spans="1:15" x14ac:dyDescent="0.3">
      <c r="A10" s="122"/>
      <c r="B10" s="29">
        <v>0.64583333333333304</v>
      </c>
      <c r="C10" s="123"/>
      <c r="D10" s="123"/>
      <c r="E10" s="113">
        <v>0.64583333333333304</v>
      </c>
      <c r="F10" s="124"/>
      <c r="G10" s="124"/>
      <c r="H10" s="115">
        <v>0.64583333333333304</v>
      </c>
      <c r="I10" s="125"/>
      <c r="J10" s="125"/>
      <c r="K10" s="117">
        <v>0.64583333333333304</v>
      </c>
      <c r="L10" s="126"/>
      <c r="M10" s="126"/>
    </row>
    <row r="11" spans="1:15" x14ac:dyDescent="0.3">
      <c r="A11" s="122"/>
      <c r="B11" s="33">
        <f>(B10-B9)</f>
        <v>0.11458333333333304</v>
      </c>
      <c r="C11" s="34"/>
      <c r="D11" s="35"/>
      <c r="E11" s="36">
        <f>E10-E9</f>
        <v>0.11458333333333304</v>
      </c>
      <c r="F11" s="37"/>
      <c r="G11" s="38"/>
      <c r="H11" s="39">
        <f>H10-H9</f>
        <v>0.11458333333333304</v>
      </c>
      <c r="I11" s="40"/>
      <c r="J11" s="41"/>
      <c r="K11" s="119">
        <f>K10-K9</f>
        <v>0.11458333333333304</v>
      </c>
      <c r="L11" s="47"/>
      <c r="M11" s="48"/>
    </row>
    <row r="12" spans="1:15" ht="15" customHeight="1" x14ac:dyDescent="0.3">
      <c r="A12" s="122" t="s">
        <v>74</v>
      </c>
      <c r="B12" s="23">
        <v>0.33333333333333298</v>
      </c>
      <c r="C12" s="123" t="s">
        <v>9</v>
      </c>
      <c r="D12" s="123"/>
      <c r="E12" s="112">
        <v>0.33333333333333298</v>
      </c>
      <c r="F12" s="124" t="s">
        <v>9</v>
      </c>
      <c r="G12" s="124"/>
      <c r="H12" s="114">
        <v>0.33333333333333298</v>
      </c>
      <c r="I12" s="125" t="s">
        <v>9</v>
      </c>
      <c r="J12" s="125"/>
      <c r="K12" s="116">
        <v>0.33333333333333298</v>
      </c>
      <c r="L12" s="126" t="s">
        <v>9</v>
      </c>
      <c r="M12" s="126"/>
    </row>
    <row r="13" spans="1:15" x14ac:dyDescent="0.3">
      <c r="A13" s="122"/>
      <c r="B13" s="29">
        <v>0.45833333333333298</v>
      </c>
      <c r="C13" s="123"/>
      <c r="D13" s="123"/>
      <c r="E13" s="113">
        <v>0.45833333333333298</v>
      </c>
      <c r="F13" s="124"/>
      <c r="G13" s="124"/>
      <c r="H13" s="115">
        <v>0.45833333333333298</v>
      </c>
      <c r="I13" s="125"/>
      <c r="J13" s="125"/>
      <c r="K13" s="117">
        <v>0.45833333333333298</v>
      </c>
      <c r="L13" s="126"/>
      <c r="M13" s="126"/>
    </row>
    <row r="14" spans="1:15" x14ac:dyDescent="0.3">
      <c r="A14" s="122"/>
      <c r="B14" s="33">
        <f>(B13-B12)</f>
        <v>0.125</v>
      </c>
      <c r="C14" s="34"/>
      <c r="D14" s="35"/>
      <c r="E14" s="36">
        <f>E13-E12</f>
        <v>0.125</v>
      </c>
      <c r="F14" s="37"/>
      <c r="G14" s="38"/>
      <c r="H14" s="39">
        <f>H13-H12</f>
        <v>0.125</v>
      </c>
      <c r="I14" s="40"/>
      <c r="J14" s="41"/>
      <c r="K14" s="51">
        <f>K13-K12</f>
        <v>0.125</v>
      </c>
      <c r="L14" s="51"/>
      <c r="M14" s="52"/>
    </row>
    <row r="15" spans="1:15" ht="15" customHeight="1" x14ac:dyDescent="0.3">
      <c r="A15" s="122" t="s">
        <v>75</v>
      </c>
      <c r="B15" s="23">
        <v>0.70833333333333304</v>
      </c>
      <c r="C15" s="123" t="s">
        <v>9</v>
      </c>
      <c r="D15" s="123"/>
      <c r="E15" s="24"/>
      <c r="F15" s="124" t="s">
        <v>9</v>
      </c>
      <c r="G15" s="124"/>
      <c r="H15" s="25">
        <v>0.75</v>
      </c>
      <c r="I15" s="125" t="s">
        <v>9</v>
      </c>
      <c r="J15" s="125"/>
      <c r="K15" s="26"/>
      <c r="L15" s="126" t="s">
        <v>9</v>
      </c>
      <c r="M15" s="126"/>
    </row>
    <row r="16" spans="1:15" x14ac:dyDescent="0.3">
      <c r="A16" s="122"/>
      <c r="B16" s="29">
        <v>0.83333333333333304</v>
      </c>
      <c r="C16" s="123"/>
      <c r="D16" s="123"/>
      <c r="E16" s="30"/>
      <c r="F16" s="124"/>
      <c r="G16" s="124"/>
      <c r="H16" s="31">
        <v>0.85416666666666696</v>
      </c>
      <c r="I16" s="125"/>
      <c r="J16" s="125"/>
      <c r="K16" s="32"/>
      <c r="L16" s="126"/>
      <c r="M16" s="126"/>
    </row>
    <row r="17" spans="1:13" x14ac:dyDescent="0.3">
      <c r="A17" s="122"/>
      <c r="B17" s="33">
        <f>(B16-B15)</f>
        <v>0.125</v>
      </c>
      <c r="C17" s="34"/>
      <c r="D17" s="35"/>
      <c r="E17" s="36">
        <f>E16-E15</f>
        <v>0</v>
      </c>
      <c r="F17" s="37"/>
      <c r="G17" s="38"/>
      <c r="H17" s="39">
        <f>H16-H15</f>
        <v>0.10416666666666696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2" t="s">
        <v>76</v>
      </c>
      <c r="B18" s="23"/>
      <c r="C18" s="123" t="s">
        <v>9</v>
      </c>
      <c r="D18" s="123"/>
      <c r="E18" s="24">
        <v>0.54166666666666696</v>
      </c>
      <c r="F18" s="124" t="s">
        <v>9</v>
      </c>
      <c r="G18" s="124"/>
      <c r="H18" s="25">
        <v>0.66666666666666663</v>
      </c>
      <c r="I18" s="125" t="s">
        <v>9</v>
      </c>
      <c r="J18" s="125"/>
      <c r="K18" s="49">
        <v>0.33333333333333298</v>
      </c>
      <c r="L18" s="126" t="s">
        <v>9</v>
      </c>
      <c r="M18" s="126"/>
    </row>
    <row r="19" spans="1:13" x14ac:dyDescent="0.3">
      <c r="A19" s="122"/>
      <c r="B19" s="29"/>
      <c r="C19" s="123"/>
      <c r="D19" s="123"/>
      <c r="E19" s="30">
        <v>0.6875</v>
      </c>
      <c r="F19" s="124"/>
      <c r="G19" s="124"/>
      <c r="H19" s="31">
        <v>0.75</v>
      </c>
      <c r="I19" s="125"/>
      <c r="J19" s="125"/>
      <c r="K19" s="32">
        <v>0.48958333333333298</v>
      </c>
      <c r="L19" s="126"/>
      <c r="M19" s="126"/>
    </row>
    <row r="20" spans="1:13" x14ac:dyDescent="0.3">
      <c r="A20" s="122"/>
      <c r="B20" s="33">
        <f>(B19-B18)</f>
        <v>0</v>
      </c>
      <c r="C20" s="34"/>
      <c r="D20" s="35"/>
      <c r="E20" s="36">
        <f>E19-E18</f>
        <v>0.14583333333333304</v>
      </c>
      <c r="F20" s="37"/>
      <c r="G20" s="38"/>
      <c r="H20" s="39">
        <f>H19-H18</f>
        <v>8.333333333333337E-2</v>
      </c>
      <c r="I20" s="40"/>
      <c r="J20" s="41"/>
      <c r="K20" s="46">
        <f>K19-K18</f>
        <v>0.15625</v>
      </c>
      <c r="L20" s="47"/>
      <c r="M20" s="48"/>
    </row>
    <row r="21" spans="1:13" ht="15" customHeight="1" x14ac:dyDescent="0.3">
      <c r="A21" s="122">
        <v>44845</v>
      </c>
      <c r="B21" s="23"/>
      <c r="C21" s="123" t="s">
        <v>9</v>
      </c>
      <c r="D21" s="123"/>
      <c r="E21" s="24"/>
      <c r="F21" s="124" t="s">
        <v>9</v>
      </c>
      <c r="G21" s="124"/>
      <c r="H21" s="25">
        <v>0.66666666666666663</v>
      </c>
      <c r="I21" s="125" t="s">
        <v>9</v>
      </c>
      <c r="J21" s="125"/>
      <c r="K21" s="26"/>
      <c r="L21" s="126" t="s">
        <v>9</v>
      </c>
      <c r="M21" s="126"/>
    </row>
    <row r="22" spans="1:13" x14ac:dyDescent="0.3">
      <c r="A22" s="122"/>
      <c r="B22" s="29"/>
      <c r="C22" s="123"/>
      <c r="D22" s="123"/>
      <c r="E22" s="30"/>
      <c r="F22" s="124"/>
      <c r="G22" s="124"/>
      <c r="H22" s="31">
        <v>0.75</v>
      </c>
      <c r="I22" s="125"/>
      <c r="J22" s="125"/>
      <c r="K22" s="50"/>
      <c r="L22" s="126"/>
      <c r="M22" s="126"/>
    </row>
    <row r="23" spans="1:13" x14ac:dyDescent="0.3">
      <c r="A23" s="12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8.333333333333337E-2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2"/>
      <c r="B24" s="23"/>
      <c r="C24" s="123" t="s">
        <v>9</v>
      </c>
      <c r="D24" s="123"/>
      <c r="E24" s="24"/>
      <c r="F24" s="124" t="s">
        <v>9</v>
      </c>
      <c r="G24" s="124"/>
      <c r="H24" s="25"/>
      <c r="I24" s="125" t="s">
        <v>9</v>
      </c>
      <c r="J24" s="125"/>
      <c r="K24" s="26"/>
      <c r="L24" s="126" t="s">
        <v>9</v>
      </c>
      <c r="M24" s="126"/>
    </row>
    <row r="25" spans="1:13" x14ac:dyDescent="0.3">
      <c r="A25" s="122"/>
      <c r="B25" s="29"/>
      <c r="C25" s="123"/>
      <c r="D25" s="123"/>
      <c r="E25" s="30"/>
      <c r="F25" s="124"/>
      <c r="G25" s="124"/>
      <c r="H25" s="31"/>
      <c r="I25" s="125"/>
      <c r="J25" s="125"/>
      <c r="K25" s="32"/>
      <c r="L25" s="126"/>
      <c r="M25" s="126"/>
    </row>
    <row r="26" spans="1:13" x14ac:dyDescent="0.3">
      <c r="A26" s="12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2"/>
      <c r="B27" s="23"/>
      <c r="C27" s="123" t="s">
        <v>9</v>
      </c>
      <c r="D27" s="123"/>
      <c r="E27" s="24"/>
      <c r="F27" s="124" t="s">
        <v>9</v>
      </c>
      <c r="G27" s="124"/>
      <c r="H27" s="25"/>
      <c r="I27" s="125" t="s">
        <v>9</v>
      </c>
      <c r="J27" s="125"/>
      <c r="K27" s="49"/>
      <c r="L27" s="126" t="s">
        <v>9</v>
      </c>
      <c r="M27" s="126"/>
    </row>
    <row r="28" spans="1:13" x14ac:dyDescent="0.3">
      <c r="A28" s="122"/>
      <c r="B28" s="29"/>
      <c r="C28" s="123"/>
      <c r="D28" s="123"/>
      <c r="E28" s="30"/>
      <c r="F28" s="124"/>
      <c r="G28" s="124"/>
      <c r="H28" s="31"/>
      <c r="I28" s="125"/>
      <c r="J28" s="125"/>
      <c r="K28" s="32"/>
      <c r="L28" s="126"/>
      <c r="M28" s="126"/>
    </row>
    <row r="29" spans="1:13" x14ac:dyDescent="0.3">
      <c r="A29" s="12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22"/>
      <c r="B30" s="23"/>
      <c r="C30" s="123" t="s">
        <v>9</v>
      </c>
      <c r="D30" s="123"/>
      <c r="E30" s="24"/>
      <c r="F30" s="124" t="s">
        <v>9</v>
      </c>
      <c r="G30" s="124"/>
      <c r="H30" s="25"/>
      <c r="I30" s="125" t="s">
        <v>9</v>
      </c>
      <c r="J30" s="125"/>
      <c r="K30" s="26"/>
      <c r="L30" s="126" t="s">
        <v>9</v>
      </c>
      <c r="M30" s="126"/>
    </row>
    <row r="31" spans="1:13" x14ac:dyDescent="0.3">
      <c r="A31" s="122"/>
      <c r="B31" s="29"/>
      <c r="C31" s="123"/>
      <c r="D31" s="123"/>
      <c r="E31" s="30"/>
      <c r="F31" s="124"/>
      <c r="G31" s="124"/>
      <c r="H31" s="31"/>
      <c r="I31" s="125"/>
      <c r="J31" s="125"/>
      <c r="K31" s="50"/>
      <c r="L31" s="126"/>
      <c r="M31" s="126"/>
    </row>
    <row r="32" spans="1:13" x14ac:dyDescent="0.3">
      <c r="A32" s="12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2"/>
      <c r="B33" s="23"/>
      <c r="C33" s="123" t="s">
        <v>9</v>
      </c>
      <c r="D33" s="123"/>
      <c r="E33" s="24"/>
      <c r="F33" s="124" t="s">
        <v>9</v>
      </c>
      <c r="G33" s="124"/>
      <c r="H33" s="25"/>
      <c r="I33" s="125" t="s">
        <v>9</v>
      </c>
      <c r="J33" s="125"/>
      <c r="K33" s="26"/>
      <c r="L33" s="126" t="s">
        <v>9</v>
      </c>
      <c r="M33" s="126"/>
    </row>
    <row r="34" spans="1:13" x14ac:dyDescent="0.3">
      <c r="A34" s="122"/>
      <c r="B34" s="29"/>
      <c r="C34" s="123"/>
      <c r="D34" s="123"/>
      <c r="E34" s="30"/>
      <c r="F34" s="124"/>
      <c r="G34" s="124"/>
      <c r="H34" s="31"/>
      <c r="I34" s="125"/>
      <c r="J34" s="125"/>
      <c r="K34" s="32"/>
      <c r="L34" s="126"/>
      <c r="M34" s="126"/>
    </row>
    <row r="35" spans="1:13" x14ac:dyDescent="0.3">
      <c r="A35" s="12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2"/>
      <c r="B36" s="23"/>
      <c r="C36" s="123" t="s">
        <v>9</v>
      </c>
      <c r="D36" s="123"/>
      <c r="E36" s="24"/>
      <c r="F36" s="124" t="s">
        <v>9</v>
      </c>
      <c r="G36" s="124"/>
      <c r="H36" s="25"/>
      <c r="I36" s="125" t="s">
        <v>9</v>
      </c>
      <c r="J36" s="125"/>
      <c r="K36" s="49"/>
      <c r="L36" s="126" t="s">
        <v>9</v>
      </c>
      <c r="M36" s="126"/>
    </row>
    <row r="37" spans="1:13" x14ac:dyDescent="0.3">
      <c r="A37" s="122"/>
      <c r="B37" s="29"/>
      <c r="C37" s="123"/>
      <c r="D37" s="123"/>
      <c r="E37" s="30"/>
      <c r="F37" s="124"/>
      <c r="G37" s="124"/>
      <c r="H37" s="31"/>
      <c r="I37" s="125"/>
      <c r="J37" s="125"/>
      <c r="K37" s="32"/>
      <c r="L37" s="126"/>
      <c r="M37" s="126"/>
    </row>
    <row r="38" spans="1:13" x14ac:dyDescent="0.3">
      <c r="A38" s="12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2"/>
      <c r="B39" s="23"/>
      <c r="C39" s="123" t="s">
        <v>9</v>
      </c>
      <c r="D39" s="123"/>
      <c r="E39" s="24"/>
      <c r="F39" s="124" t="s">
        <v>9</v>
      </c>
      <c r="G39" s="124"/>
      <c r="H39" s="25"/>
      <c r="I39" s="125" t="s">
        <v>9</v>
      </c>
      <c r="J39" s="125"/>
      <c r="K39" s="26"/>
      <c r="L39" s="126" t="s">
        <v>9</v>
      </c>
      <c r="M39" s="126"/>
    </row>
    <row r="40" spans="1:13" x14ac:dyDescent="0.3">
      <c r="A40" s="122"/>
      <c r="B40" s="29"/>
      <c r="C40" s="123"/>
      <c r="D40" s="123"/>
      <c r="E40" s="30"/>
      <c r="F40" s="124"/>
      <c r="G40" s="124"/>
      <c r="H40" s="31"/>
      <c r="I40" s="125"/>
      <c r="J40" s="125"/>
      <c r="K40" s="50"/>
      <c r="L40" s="126"/>
      <c r="M40" s="126"/>
    </row>
    <row r="41" spans="1:13" x14ac:dyDescent="0.3">
      <c r="A41" s="12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2"/>
      <c r="B42" s="23"/>
      <c r="C42" s="123" t="s">
        <v>9</v>
      </c>
      <c r="D42" s="123"/>
      <c r="E42" s="24"/>
      <c r="F42" s="124" t="s">
        <v>9</v>
      </c>
      <c r="G42" s="124"/>
      <c r="H42" s="25"/>
      <c r="I42" s="125" t="s">
        <v>9</v>
      </c>
      <c r="J42" s="125"/>
      <c r="K42" s="26"/>
      <c r="L42" s="126" t="s">
        <v>9</v>
      </c>
      <c r="M42" s="126"/>
    </row>
    <row r="43" spans="1:13" x14ac:dyDescent="0.3">
      <c r="A43" s="122"/>
      <c r="B43" s="29"/>
      <c r="C43" s="123"/>
      <c r="D43" s="123"/>
      <c r="E43" s="30"/>
      <c r="F43" s="124"/>
      <c r="G43" s="124"/>
      <c r="H43" s="31"/>
      <c r="I43" s="125"/>
      <c r="J43" s="125"/>
      <c r="K43" s="50"/>
      <c r="L43" s="126"/>
      <c r="M43" s="126"/>
    </row>
    <row r="44" spans="1:13" x14ac:dyDescent="0.3">
      <c r="A44" s="12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2"/>
      <c r="B45" s="23"/>
      <c r="C45" s="123" t="s">
        <v>9</v>
      </c>
      <c r="D45" s="123"/>
      <c r="E45" s="24"/>
      <c r="F45" s="124" t="s">
        <v>9</v>
      </c>
      <c r="G45" s="124"/>
      <c r="H45" s="25"/>
      <c r="I45" s="125" t="s">
        <v>9</v>
      </c>
      <c r="J45" s="125"/>
      <c r="K45" s="26"/>
      <c r="L45" s="126" t="s">
        <v>9</v>
      </c>
      <c r="M45" s="126"/>
    </row>
    <row r="46" spans="1:13" x14ac:dyDescent="0.3">
      <c r="A46" s="122"/>
      <c r="B46" s="29"/>
      <c r="C46" s="123"/>
      <c r="D46" s="123"/>
      <c r="E46" s="30"/>
      <c r="F46" s="124"/>
      <c r="G46" s="124"/>
      <c r="H46" s="31"/>
      <c r="I46" s="125"/>
      <c r="J46" s="125"/>
      <c r="K46" s="50"/>
      <c r="L46" s="126"/>
      <c r="M46" s="126"/>
    </row>
    <row r="47" spans="1:13" x14ac:dyDescent="0.3">
      <c r="A47" s="12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2"/>
      <c r="B48" s="23"/>
      <c r="C48" s="123" t="s">
        <v>9</v>
      </c>
      <c r="D48" s="123"/>
      <c r="E48" s="24"/>
      <c r="F48" s="124" t="s">
        <v>9</v>
      </c>
      <c r="G48" s="124"/>
      <c r="H48" s="25"/>
      <c r="I48" s="125" t="s">
        <v>9</v>
      </c>
      <c r="J48" s="125"/>
      <c r="K48" s="26"/>
      <c r="L48" s="126" t="s">
        <v>9</v>
      </c>
      <c r="M48" s="126"/>
    </row>
    <row r="49" spans="1:13" x14ac:dyDescent="0.3">
      <c r="A49" s="122"/>
      <c r="B49" s="29"/>
      <c r="C49" s="123"/>
      <c r="D49" s="123"/>
      <c r="E49" s="30"/>
      <c r="F49" s="124"/>
      <c r="G49" s="124"/>
      <c r="H49" s="31"/>
      <c r="I49" s="125"/>
      <c r="J49" s="125"/>
      <c r="K49" s="50"/>
      <c r="L49" s="126"/>
      <c r="M49" s="126"/>
    </row>
    <row r="50" spans="1:13" x14ac:dyDescent="0.3">
      <c r="A50" s="12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2"/>
      <c r="B51" s="23"/>
      <c r="C51" s="123" t="s">
        <v>9</v>
      </c>
      <c r="D51" s="123"/>
      <c r="E51" s="24"/>
      <c r="F51" s="124" t="s">
        <v>9</v>
      </c>
      <c r="G51" s="124"/>
      <c r="H51" s="25"/>
      <c r="I51" s="125" t="s">
        <v>9</v>
      </c>
      <c r="J51" s="125"/>
      <c r="K51" s="26"/>
      <c r="L51" s="126" t="s">
        <v>9</v>
      </c>
      <c r="M51" s="126"/>
    </row>
    <row r="52" spans="1:13" x14ac:dyDescent="0.3">
      <c r="A52" s="122"/>
      <c r="B52" s="29"/>
      <c r="C52" s="123"/>
      <c r="D52" s="123"/>
      <c r="E52" s="30"/>
      <c r="F52" s="124"/>
      <c r="G52" s="124"/>
      <c r="H52" s="31"/>
      <c r="I52" s="125"/>
      <c r="J52" s="125"/>
      <c r="K52" s="50"/>
      <c r="L52" s="126"/>
      <c r="M52" s="126"/>
    </row>
    <row r="53" spans="1:13" x14ac:dyDescent="0.3">
      <c r="A53" s="12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2"/>
      <c r="B54" s="23"/>
      <c r="C54" s="123" t="s">
        <v>9</v>
      </c>
      <c r="D54" s="123"/>
      <c r="E54" s="24"/>
      <c r="F54" s="124" t="s">
        <v>9</v>
      </c>
      <c r="G54" s="124"/>
      <c r="H54" s="25"/>
      <c r="I54" s="125" t="s">
        <v>9</v>
      </c>
      <c r="J54" s="125"/>
      <c r="K54" s="26"/>
      <c r="L54" s="126" t="s">
        <v>9</v>
      </c>
      <c r="M54" s="126"/>
    </row>
    <row r="55" spans="1:13" x14ac:dyDescent="0.3">
      <c r="A55" s="122"/>
      <c r="B55" s="29"/>
      <c r="C55" s="123"/>
      <c r="D55" s="123"/>
      <c r="E55" s="30"/>
      <c r="F55" s="124"/>
      <c r="G55" s="124"/>
      <c r="H55" s="31"/>
      <c r="I55" s="125"/>
      <c r="J55" s="125"/>
      <c r="K55" s="50"/>
      <c r="L55" s="126"/>
      <c r="M55" s="126"/>
    </row>
    <row r="56" spans="1:13" x14ac:dyDescent="0.3">
      <c r="A56" s="12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2"/>
      <c r="B57" s="23"/>
      <c r="C57" s="123" t="s">
        <v>9</v>
      </c>
      <c r="D57" s="123"/>
      <c r="E57" s="24"/>
      <c r="F57" s="124" t="s">
        <v>9</v>
      </c>
      <c r="G57" s="124"/>
      <c r="H57" s="25"/>
      <c r="I57" s="125" t="s">
        <v>9</v>
      </c>
      <c r="J57" s="125"/>
      <c r="K57" s="26"/>
      <c r="L57" s="126" t="s">
        <v>9</v>
      </c>
      <c r="M57" s="126"/>
    </row>
    <row r="58" spans="1:13" x14ac:dyDescent="0.3">
      <c r="A58" s="122"/>
      <c r="B58" s="29"/>
      <c r="C58" s="123"/>
      <c r="D58" s="123"/>
      <c r="E58" s="30"/>
      <c r="F58" s="124"/>
      <c r="G58" s="124"/>
      <c r="H58" s="31"/>
      <c r="I58" s="125"/>
      <c r="J58" s="125"/>
      <c r="K58" s="50"/>
      <c r="L58" s="126"/>
      <c r="M58" s="126"/>
    </row>
    <row r="59" spans="1:13" x14ac:dyDescent="0.3">
      <c r="A59" s="12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2"/>
      <c r="B60" s="23"/>
      <c r="C60" s="123" t="s">
        <v>10</v>
      </c>
      <c r="D60" s="123"/>
      <c r="E60" s="24"/>
      <c r="F60" s="124" t="s">
        <v>10</v>
      </c>
      <c r="G60" s="124"/>
      <c r="H60" s="25"/>
      <c r="I60" s="125" t="s">
        <v>10</v>
      </c>
      <c r="J60" s="125"/>
      <c r="K60" s="26"/>
      <c r="L60" s="126" t="s">
        <v>10</v>
      </c>
      <c r="M60" s="126"/>
    </row>
    <row r="61" spans="1:13" x14ac:dyDescent="0.3">
      <c r="A61" s="122"/>
      <c r="B61" s="29"/>
      <c r="C61" s="123"/>
      <c r="D61" s="123"/>
      <c r="E61" s="30"/>
      <c r="F61" s="124"/>
      <c r="G61" s="124"/>
      <c r="H61" s="31"/>
      <c r="I61" s="125"/>
      <c r="J61" s="125"/>
      <c r="K61" s="50"/>
      <c r="L61" s="126"/>
      <c r="M61" s="126"/>
    </row>
    <row r="62" spans="1:13" x14ac:dyDescent="0.3">
      <c r="A62" s="12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2"/>
      <c r="B63" s="23"/>
      <c r="C63" s="123" t="s">
        <v>10</v>
      </c>
      <c r="D63" s="123"/>
      <c r="E63" s="24"/>
      <c r="F63" s="124" t="s">
        <v>10</v>
      </c>
      <c r="G63" s="124"/>
      <c r="H63" s="25"/>
      <c r="I63" s="125" t="s">
        <v>10</v>
      </c>
      <c r="J63" s="125"/>
      <c r="K63" s="26"/>
      <c r="L63" s="126" t="s">
        <v>10</v>
      </c>
      <c r="M63" s="126"/>
    </row>
    <row r="64" spans="1:13" x14ac:dyDescent="0.3">
      <c r="A64" s="122"/>
      <c r="B64" s="29"/>
      <c r="C64" s="123"/>
      <c r="D64" s="123"/>
      <c r="E64" s="30"/>
      <c r="F64" s="124"/>
      <c r="G64" s="124"/>
      <c r="H64" s="31"/>
      <c r="I64" s="125"/>
      <c r="J64" s="125"/>
      <c r="K64" s="50"/>
      <c r="L64" s="126"/>
      <c r="M64" s="126"/>
    </row>
    <row r="65" spans="1:13" x14ac:dyDescent="0.3">
      <c r="A65" s="12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2"/>
      <c r="B66" s="23"/>
      <c r="C66" s="123" t="s">
        <v>10</v>
      </c>
      <c r="D66" s="123"/>
      <c r="E66" s="24"/>
      <c r="F66" s="124" t="s">
        <v>10</v>
      </c>
      <c r="G66" s="124"/>
      <c r="H66" s="25"/>
      <c r="I66" s="125" t="s">
        <v>10</v>
      </c>
      <c r="J66" s="125"/>
      <c r="K66" s="26"/>
      <c r="L66" s="126" t="s">
        <v>10</v>
      </c>
      <c r="M66" s="126"/>
    </row>
    <row r="67" spans="1:13" x14ac:dyDescent="0.3">
      <c r="A67" s="122"/>
      <c r="B67" s="29"/>
      <c r="C67" s="123"/>
      <c r="D67" s="123"/>
      <c r="E67" s="30"/>
      <c r="F67" s="124"/>
      <c r="G67" s="124"/>
      <c r="H67" s="31"/>
      <c r="I67" s="125"/>
      <c r="J67" s="125"/>
      <c r="K67" s="50"/>
      <c r="L67" s="126"/>
      <c r="M67" s="126"/>
    </row>
    <row r="68" spans="1:13" x14ac:dyDescent="0.3">
      <c r="A68" s="12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2"/>
      <c r="B69" s="23"/>
      <c r="C69" s="123" t="s">
        <v>10</v>
      </c>
      <c r="D69" s="123"/>
      <c r="E69" s="24"/>
      <c r="F69" s="124" t="s">
        <v>10</v>
      </c>
      <c r="G69" s="124"/>
      <c r="H69" s="25"/>
      <c r="I69" s="125" t="s">
        <v>10</v>
      </c>
      <c r="J69" s="125"/>
      <c r="K69" s="26"/>
      <c r="L69" s="126" t="s">
        <v>10</v>
      </c>
      <c r="M69" s="126"/>
    </row>
    <row r="70" spans="1:13" x14ac:dyDescent="0.3">
      <c r="A70" s="122"/>
      <c r="B70" s="29"/>
      <c r="C70" s="123"/>
      <c r="D70" s="123"/>
      <c r="E70" s="30"/>
      <c r="F70" s="124"/>
      <c r="G70" s="124"/>
      <c r="H70" s="31"/>
      <c r="I70" s="125"/>
      <c r="J70" s="125"/>
      <c r="K70" s="50"/>
      <c r="L70" s="126"/>
      <c r="M70" s="126"/>
    </row>
    <row r="71" spans="1:13" x14ac:dyDescent="0.3">
      <c r="A71" s="12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2"/>
      <c r="B72" s="23"/>
      <c r="C72" s="123" t="s">
        <v>10</v>
      </c>
      <c r="D72" s="123"/>
      <c r="E72" s="24"/>
      <c r="F72" s="124" t="s">
        <v>10</v>
      </c>
      <c r="G72" s="124"/>
      <c r="H72" s="25"/>
      <c r="I72" s="125" t="s">
        <v>10</v>
      </c>
      <c r="J72" s="125"/>
      <c r="K72" s="26"/>
      <c r="L72" s="126" t="s">
        <v>10</v>
      </c>
      <c r="M72" s="126"/>
    </row>
    <row r="73" spans="1:13" x14ac:dyDescent="0.3">
      <c r="A73" s="122"/>
      <c r="B73" s="29"/>
      <c r="C73" s="123"/>
      <c r="D73" s="123"/>
      <c r="E73" s="30"/>
      <c r="F73" s="124"/>
      <c r="G73" s="124"/>
      <c r="H73" s="31"/>
      <c r="I73" s="125"/>
      <c r="J73" s="125"/>
      <c r="K73" s="50"/>
      <c r="L73" s="126"/>
      <c r="M73" s="126"/>
    </row>
    <row r="74" spans="1:13" x14ac:dyDescent="0.3">
      <c r="A74" s="12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2"/>
      <c r="B75" s="23"/>
      <c r="C75" s="123" t="s">
        <v>10</v>
      </c>
      <c r="D75" s="123"/>
      <c r="E75" s="24"/>
      <c r="F75" s="124" t="s">
        <v>10</v>
      </c>
      <c r="G75" s="124"/>
      <c r="H75" s="25"/>
      <c r="I75" s="125" t="s">
        <v>10</v>
      </c>
      <c r="J75" s="125"/>
      <c r="K75" s="26"/>
      <c r="L75" s="126" t="s">
        <v>10</v>
      </c>
      <c r="M75" s="126"/>
    </row>
    <row r="76" spans="1:13" x14ac:dyDescent="0.3">
      <c r="A76" s="122"/>
      <c r="B76" s="29"/>
      <c r="C76" s="123"/>
      <c r="D76" s="123"/>
      <c r="E76" s="30"/>
      <c r="F76" s="124"/>
      <c r="G76" s="124"/>
      <c r="H76" s="31"/>
      <c r="I76" s="125"/>
      <c r="J76" s="125"/>
      <c r="K76" s="50"/>
      <c r="L76" s="126"/>
      <c r="M76" s="126"/>
    </row>
    <row r="77" spans="1:13" x14ac:dyDescent="0.3">
      <c r="A77" s="12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2"/>
      <c r="B78" s="23"/>
      <c r="C78" s="123" t="s">
        <v>10</v>
      </c>
      <c r="D78" s="123"/>
      <c r="E78" s="24"/>
      <c r="F78" s="124" t="s">
        <v>10</v>
      </c>
      <c r="G78" s="124"/>
      <c r="H78" s="25"/>
      <c r="I78" s="125" t="s">
        <v>10</v>
      </c>
      <c r="J78" s="125"/>
      <c r="K78" s="26"/>
      <c r="L78" s="126" t="s">
        <v>10</v>
      </c>
      <c r="M78" s="126"/>
    </row>
    <row r="79" spans="1:13" x14ac:dyDescent="0.3">
      <c r="A79" s="122"/>
      <c r="B79" s="29"/>
      <c r="C79" s="123"/>
      <c r="D79" s="123"/>
      <c r="E79" s="30"/>
      <c r="F79" s="124"/>
      <c r="G79" s="124"/>
      <c r="H79" s="31"/>
      <c r="I79" s="125"/>
      <c r="J79" s="125"/>
      <c r="K79" s="50"/>
      <c r="L79" s="126"/>
      <c r="M79" s="126"/>
    </row>
    <row r="80" spans="1:13" x14ac:dyDescent="0.3">
      <c r="A80" s="12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2"/>
      <c r="B81" s="23"/>
      <c r="C81" s="123" t="s">
        <v>10</v>
      </c>
      <c r="D81" s="123"/>
      <c r="E81" s="24"/>
      <c r="F81" s="124" t="s">
        <v>10</v>
      </c>
      <c r="G81" s="124"/>
      <c r="H81" s="25"/>
      <c r="I81" s="125" t="s">
        <v>10</v>
      </c>
      <c r="J81" s="125"/>
      <c r="K81" s="26"/>
      <c r="L81" s="126" t="s">
        <v>10</v>
      </c>
      <c r="M81" s="126"/>
    </row>
    <row r="82" spans="1:13" x14ac:dyDescent="0.3">
      <c r="A82" s="122"/>
      <c r="B82" s="29"/>
      <c r="C82" s="123"/>
      <c r="D82" s="123"/>
      <c r="E82" s="30"/>
      <c r="F82" s="124"/>
      <c r="G82" s="124"/>
      <c r="H82" s="31"/>
      <c r="I82" s="125"/>
      <c r="J82" s="125"/>
      <c r="K82" s="50"/>
      <c r="L82" s="126"/>
      <c r="M82" s="126"/>
    </row>
    <row r="83" spans="1:13" x14ac:dyDescent="0.3">
      <c r="A83" s="12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2"/>
      <c r="B84" s="23"/>
      <c r="C84" s="123" t="s">
        <v>10</v>
      </c>
      <c r="D84" s="123"/>
      <c r="E84" s="24"/>
      <c r="F84" s="124" t="s">
        <v>10</v>
      </c>
      <c r="G84" s="124"/>
      <c r="H84" s="25"/>
      <c r="I84" s="125" t="s">
        <v>10</v>
      </c>
      <c r="J84" s="125"/>
      <c r="K84" s="26"/>
      <c r="L84" s="126" t="s">
        <v>10</v>
      </c>
      <c r="M84" s="126"/>
    </row>
    <row r="85" spans="1:13" x14ac:dyDescent="0.3">
      <c r="A85" s="122"/>
      <c r="B85" s="29"/>
      <c r="C85" s="123"/>
      <c r="D85" s="123"/>
      <c r="E85" s="30"/>
      <c r="F85" s="124"/>
      <c r="G85" s="124"/>
      <c r="H85" s="31"/>
      <c r="I85" s="125"/>
      <c r="J85" s="125"/>
      <c r="K85" s="50"/>
      <c r="L85" s="126"/>
      <c r="M85" s="126"/>
    </row>
    <row r="86" spans="1:13" x14ac:dyDescent="0.3">
      <c r="A86" s="12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2"/>
      <c r="B87" s="23"/>
      <c r="C87" s="123" t="s">
        <v>10</v>
      </c>
      <c r="D87" s="123"/>
      <c r="E87" s="24"/>
      <c r="F87" s="124" t="s">
        <v>10</v>
      </c>
      <c r="G87" s="124"/>
      <c r="H87" s="25"/>
      <c r="I87" s="125" t="s">
        <v>10</v>
      </c>
      <c r="J87" s="125"/>
      <c r="K87" s="26"/>
      <c r="L87" s="126" t="s">
        <v>10</v>
      </c>
      <c r="M87" s="126"/>
    </row>
    <row r="88" spans="1:13" x14ac:dyDescent="0.3">
      <c r="A88" s="122"/>
      <c r="B88" s="29"/>
      <c r="C88" s="123"/>
      <c r="D88" s="123"/>
      <c r="E88" s="30"/>
      <c r="F88" s="124"/>
      <c r="G88" s="124"/>
      <c r="H88" s="31"/>
      <c r="I88" s="125"/>
      <c r="J88" s="125"/>
      <c r="K88" s="50"/>
      <c r="L88" s="126"/>
      <c r="M88" s="126"/>
    </row>
    <row r="89" spans="1:13" x14ac:dyDescent="0.3">
      <c r="A89" s="12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2"/>
      <c r="B90" s="23"/>
      <c r="C90" s="123" t="s">
        <v>10</v>
      </c>
      <c r="D90" s="123"/>
      <c r="E90" s="24"/>
      <c r="F90" s="124" t="s">
        <v>10</v>
      </c>
      <c r="G90" s="124"/>
      <c r="H90" s="25"/>
      <c r="I90" s="125" t="s">
        <v>10</v>
      </c>
      <c r="J90" s="125"/>
      <c r="K90" s="26"/>
      <c r="L90" s="126" t="s">
        <v>10</v>
      </c>
      <c r="M90" s="126"/>
    </row>
    <row r="91" spans="1:13" x14ac:dyDescent="0.3">
      <c r="A91" s="122"/>
      <c r="B91" s="29"/>
      <c r="C91" s="123"/>
      <c r="D91" s="123"/>
      <c r="E91" s="30"/>
      <c r="F91" s="124"/>
      <c r="G91" s="124"/>
      <c r="H91" s="31"/>
      <c r="I91" s="125"/>
      <c r="J91" s="125"/>
      <c r="K91" s="50"/>
      <c r="L91" s="126"/>
      <c r="M91" s="126"/>
    </row>
    <row r="92" spans="1:13" x14ac:dyDescent="0.3">
      <c r="A92" s="12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2"/>
      <c r="B93" s="23"/>
      <c r="C93" s="123" t="s">
        <v>10</v>
      </c>
      <c r="D93" s="123"/>
      <c r="E93" s="24"/>
      <c r="F93" s="124" t="s">
        <v>10</v>
      </c>
      <c r="G93" s="124"/>
      <c r="H93" s="25"/>
      <c r="I93" s="125" t="s">
        <v>10</v>
      </c>
      <c r="J93" s="125"/>
      <c r="K93" s="26"/>
      <c r="L93" s="126" t="s">
        <v>10</v>
      </c>
      <c r="M93" s="126"/>
    </row>
    <row r="94" spans="1:13" x14ac:dyDescent="0.3">
      <c r="A94" s="122"/>
      <c r="B94" s="29"/>
      <c r="C94" s="123"/>
      <c r="D94" s="123"/>
      <c r="E94" s="30"/>
      <c r="F94" s="124"/>
      <c r="G94" s="124"/>
      <c r="H94" s="31"/>
      <c r="I94" s="125"/>
      <c r="J94" s="125"/>
      <c r="K94" s="50"/>
      <c r="L94" s="126"/>
      <c r="M94" s="126"/>
    </row>
    <row r="95" spans="1:13" x14ac:dyDescent="0.3">
      <c r="A95" s="12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2"/>
      <c r="B96" s="23"/>
      <c r="C96" s="123" t="s">
        <v>10</v>
      </c>
      <c r="D96" s="123"/>
      <c r="E96" s="24"/>
      <c r="F96" s="124" t="s">
        <v>10</v>
      </c>
      <c r="G96" s="124"/>
      <c r="H96" s="25"/>
      <c r="I96" s="125" t="s">
        <v>10</v>
      </c>
      <c r="J96" s="125"/>
      <c r="K96" s="26"/>
      <c r="L96" s="126" t="s">
        <v>10</v>
      </c>
      <c r="M96" s="126"/>
    </row>
    <row r="97" spans="1:13" x14ac:dyDescent="0.3">
      <c r="A97" s="122"/>
      <c r="B97" s="29"/>
      <c r="C97" s="123"/>
      <c r="D97" s="123"/>
      <c r="E97" s="30"/>
      <c r="F97" s="124"/>
      <c r="G97" s="124"/>
      <c r="H97" s="31"/>
      <c r="I97" s="125"/>
      <c r="J97" s="125"/>
      <c r="K97" s="50"/>
      <c r="L97" s="126"/>
      <c r="M97" s="126"/>
    </row>
    <row r="98" spans="1:13" x14ac:dyDescent="0.3">
      <c r="A98" s="12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2"/>
      <c r="B99" s="23"/>
      <c r="C99" s="123" t="s">
        <v>10</v>
      </c>
      <c r="D99" s="123"/>
      <c r="E99" s="24"/>
      <c r="F99" s="124" t="s">
        <v>10</v>
      </c>
      <c r="G99" s="124"/>
      <c r="H99" s="25"/>
      <c r="I99" s="125" t="s">
        <v>10</v>
      </c>
      <c r="J99" s="125"/>
      <c r="K99" s="26"/>
      <c r="L99" s="126" t="s">
        <v>10</v>
      </c>
      <c r="M99" s="126"/>
    </row>
    <row r="100" spans="1:13" x14ac:dyDescent="0.3">
      <c r="A100" s="122"/>
      <c r="B100" s="29"/>
      <c r="C100" s="123"/>
      <c r="D100" s="123"/>
      <c r="E100" s="30"/>
      <c r="F100" s="124"/>
      <c r="G100" s="124"/>
      <c r="H100" s="31"/>
      <c r="I100" s="125"/>
      <c r="J100" s="125"/>
      <c r="K100" s="50"/>
      <c r="L100" s="126"/>
      <c r="M100" s="126"/>
    </row>
    <row r="101" spans="1:13" x14ac:dyDescent="0.3">
      <c r="A101" s="12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2"/>
      <c r="B102" s="23"/>
      <c r="C102" s="123" t="s">
        <v>10</v>
      </c>
      <c r="D102" s="123"/>
      <c r="E102" s="24"/>
      <c r="F102" s="124" t="s">
        <v>10</v>
      </c>
      <c r="G102" s="124"/>
      <c r="H102" s="25"/>
      <c r="I102" s="125" t="s">
        <v>10</v>
      </c>
      <c r="J102" s="125"/>
      <c r="K102" s="26"/>
      <c r="L102" s="126" t="s">
        <v>10</v>
      </c>
      <c r="M102" s="126"/>
    </row>
    <row r="103" spans="1:13" x14ac:dyDescent="0.3">
      <c r="A103" s="122"/>
      <c r="B103" s="29"/>
      <c r="C103" s="123"/>
      <c r="D103" s="123"/>
      <c r="E103" s="30"/>
      <c r="F103" s="124"/>
      <c r="G103" s="124"/>
      <c r="H103" s="31"/>
      <c r="I103" s="125"/>
      <c r="J103" s="125"/>
      <c r="K103" s="50"/>
      <c r="L103" s="126"/>
      <c r="M103" s="126"/>
    </row>
    <row r="104" spans="1:13" x14ac:dyDescent="0.3">
      <c r="A104" s="12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2"/>
      <c r="B105" s="23"/>
      <c r="C105" s="123" t="s">
        <v>10</v>
      </c>
      <c r="D105" s="123"/>
      <c r="E105" s="24"/>
      <c r="F105" s="124" t="s">
        <v>10</v>
      </c>
      <c r="G105" s="124"/>
      <c r="H105" s="25"/>
      <c r="I105" s="125" t="s">
        <v>10</v>
      </c>
      <c r="J105" s="125"/>
      <c r="K105" s="26"/>
      <c r="L105" s="126" t="s">
        <v>10</v>
      </c>
      <c r="M105" s="126"/>
    </row>
    <row r="106" spans="1:13" x14ac:dyDescent="0.3">
      <c r="A106" s="122"/>
      <c r="B106" s="29"/>
      <c r="C106" s="123"/>
      <c r="D106" s="123"/>
      <c r="E106" s="30"/>
      <c r="F106" s="124"/>
      <c r="G106" s="124"/>
      <c r="H106" s="31"/>
      <c r="I106" s="125"/>
      <c r="J106" s="125"/>
      <c r="K106" s="50"/>
      <c r="L106" s="126"/>
      <c r="M106" s="126"/>
    </row>
    <row r="107" spans="1:13" x14ac:dyDescent="0.3">
      <c r="A107" s="12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2"/>
      <c r="B108" s="23"/>
      <c r="C108" s="123" t="s">
        <v>10</v>
      </c>
      <c r="D108" s="123"/>
      <c r="E108" s="24"/>
      <c r="F108" s="124" t="s">
        <v>10</v>
      </c>
      <c r="G108" s="124"/>
      <c r="H108" s="25"/>
      <c r="I108" s="125" t="s">
        <v>10</v>
      </c>
      <c r="J108" s="125"/>
      <c r="K108" s="26"/>
      <c r="L108" s="126" t="s">
        <v>10</v>
      </c>
      <c r="M108" s="126"/>
    </row>
    <row r="109" spans="1:13" x14ac:dyDescent="0.3">
      <c r="A109" s="122"/>
      <c r="B109" s="29"/>
      <c r="C109" s="123"/>
      <c r="D109" s="123"/>
      <c r="E109" s="30"/>
      <c r="F109" s="124"/>
      <c r="G109" s="124"/>
      <c r="H109" s="31"/>
      <c r="I109" s="125"/>
      <c r="J109" s="125"/>
      <c r="K109" s="50"/>
      <c r="L109" s="126"/>
      <c r="M109" s="126"/>
    </row>
    <row r="110" spans="1:13" x14ac:dyDescent="0.3">
      <c r="A110" s="12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2"/>
      <c r="B111" s="23"/>
      <c r="C111" s="123" t="s">
        <v>10</v>
      </c>
      <c r="D111" s="123"/>
      <c r="E111" s="24"/>
      <c r="F111" s="124" t="s">
        <v>10</v>
      </c>
      <c r="G111" s="124"/>
      <c r="H111" s="25"/>
      <c r="I111" s="125" t="s">
        <v>10</v>
      </c>
      <c r="J111" s="125"/>
      <c r="K111" s="26"/>
      <c r="L111" s="126" t="s">
        <v>10</v>
      </c>
      <c r="M111" s="126"/>
    </row>
    <row r="112" spans="1:13" x14ac:dyDescent="0.3">
      <c r="A112" s="122"/>
      <c r="B112" s="29"/>
      <c r="C112" s="123"/>
      <c r="D112" s="123"/>
      <c r="E112" s="30"/>
      <c r="F112" s="124"/>
      <c r="G112" s="124"/>
      <c r="H112" s="31"/>
      <c r="I112" s="125"/>
      <c r="J112" s="125"/>
      <c r="K112" s="50"/>
      <c r="L112" s="126"/>
      <c r="M112" s="126"/>
    </row>
    <row r="113" spans="1:13" x14ac:dyDescent="0.3">
      <c r="A113" s="12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2"/>
      <c r="B114" s="23"/>
      <c r="C114" s="123" t="s">
        <v>10</v>
      </c>
      <c r="D114" s="123"/>
      <c r="E114" s="24"/>
      <c r="F114" s="124" t="s">
        <v>10</v>
      </c>
      <c r="G114" s="124"/>
      <c r="H114" s="25"/>
      <c r="I114" s="125" t="s">
        <v>10</v>
      </c>
      <c r="J114" s="125"/>
      <c r="K114" s="26"/>
      <c r="L114" s="126" t="s">
        <v>10</v>
      </c>
      <c r="M114" s="126"/>
    </row>
    <row r="115" spans="1:13" x14ac:dyDescent="0.3">
      <c r="A115" s="122"/>
      <c r="B115" s="29"/>
      <c r="C115" s="123"/>
      <c r="D115" s="123"/>
      <c r="E115" s="30"/>
      <c r="F115" s="124"/>
      <c r="G115" s="124"/>
      <c r="H115" s="31"/>
      <c r="I115" s="125"/>
      <c r="J115" s="125"/>
      <c r="K115" s="50"/>
      <c r="L115" s="126"/>
      <c r="M115" s="126"/>
    </row>
    <row r="116" spans="1:13" x14ac:dyDescent="0.3">
      <c r="A116" s="12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2"/>
      <c r="B117" s="23"/>
      <c r="C117" s="123" t="s">
        <v>10</v>
      </c>
      <c r="D117" s="123"/>
      <c r="E117" s="24"/>
      <c r="F117" s="124" t="s">
        <v>10</v>
      </c>
      <c r="G117" s="124"/>
      <c r="H117" s="25"/>
      <c r="I117" s="125" t="s">
        <v>10</v>
      </c>
      <c r="J117" s="125"/>
      <c r="K117" s="26"/>
      <c r="L117" s="126" t="s">
        <v>10</v>
      </c>
      <c r="M117" s="126"/>
    </row>
    <row r="118" spans="1:13" x14ac:dyDescent="0.3">
      <c r="A118" s="122"/>
      <c r="B118" s="29"/>
      <c r="C118" s="123"/>
      <c r="D118" s="123"/>
      <c r="E118" s="30"/>
      <c r="F118" s="124"/>
      <c r="G118" s="124"/>
      <c r="H118" s="31"/>
      <c r="I118" s="125"/>
      <c r="J118" s="125"/>
      <c r="K118" s="50"/>
      <c r="L118" s="126"/>
      <c r="M118" s="126"/>
    </row>
    <row r="119" spans="1:13" x14ac:dyDescent="0.3">
      <c r="A119" s="12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2"/>
      <c r="B120" s="23"/>
      <c r="C120" s="123" t="s">
        <v>10</v>
      </c>
      <c r="D120" s="123"/>
      <c r="E120" s="24"/>
      <c r="F120" s="124" t="s">
        <v>10</v>
      </c>
      <c r="G120" s="124"/>
      <c r="H120" s="25"/>
      <c r="I120" s="125" t="s">
        <v>10</v>
      </c>
      <c r="J120" s="125"/>
      <c r="K120" s="26"/>
      <c r="L120" s="126" t="s">
        <v>10</v>
      </c>
      <c r="M120" s="126"/>
    </row>
    <row r="121" spans="1:13" x14ac:dyDescent="0.3">
      <c r="A121" s="122"/>
      <c r="B121" s="29"/>
      <c r="C121" s="123"/>
      <c r="D121" s="123"/>
      <c r="E121" s="30"/>
      <c r="F121" s="124"/>
      <c r="G121" s="124"/>
      <c r="H121" s="31"/>
      <c r="I121" s="125"/>
      <c r="J121" s="125"/>
      <c r="K121" s="50"/>
      <c r="L121" s="126"/>
      <c r="M121" s="126"/>
    </row>
    <row r="122" spans="1:13" x14ac:dyDescent="0.3">
      <c r="A122" s="12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2"/>
      <c r="B123" s="23"/>
      <c r="C123" s="123" t="s">
        <v>10</v>
      </c>
      <c r="D123" s="123"/>
      <c r="E123" s="24"/>
      <c r="F123" s="124" t="s">
        <v>10</v>
      </c>
      <c r="G123" s="124"/>
      <c r="H123" s="25"/>
      <c r="I123" s="125" t="s">
        <v>10</v>
      </c>
      <c r="J123" s="125"/>
      <c r="K123" s="26"/>
      <c r="L123" s="126" t="s">
        <v>10</v>
      </c>
      <c r="M123" s="126"/>
    </row>
    <row r="124" spans="1:13" x14ac:dyDescent="0.3">
      <c r="A124" s="122"/>
      <c r="B124" s="29"/>
      <c r="C124" s="123"/>
      <c r="D124" s="123"/>
      <c r="E124" s="30"/>
      <c r="F124" s="124"/>
      <c r="G124" s="124"/>
      <c r="H124" s="31"/>
      <c r="I124" s="125"/>
      <c r="J124" s="125"/>
      <c r="K124" s="50"/>
      <c r="L124" s="126"/>
      <c r="M124" s="126"/>
    </row>
    <row r="125" spans="1:13" x14ac:dyDescent="0.3">
      <c r="A125" s="12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2"/>
      <c r="B126" s="23"/>
      <c r="C126" s="123" t="s">
        <v>10</v>
      </c>
      <c r="D126" s="123"/>
      <c r="E126" s="24"/>
      <c r="F126" s="124" t="s">
        <v>10</v>
      </c>
      <c r="G126" s="124"/>
      <c r="H126" s="25"/>
      <c r="I126" s="125" t="s">
        <v>10</v>
      </c>
      <c r="J126" s="125"/>
      <c r="K126" s="26"/>
      <c r="L126" s="126" t="s">
        <v>10</v>
      </c>
      <c r="M126" s="126"/>
    </row>
    <row r="127" spans="1:13" x14ac:dyDescent="0.3">
      <c r="A127" s="122"/>
      <c r="B127" s="29"/>
      <c r="C127" s="123"/>
      <c r="D127" s="123"/>
      <c r="E127" s="30"/>
      <c r="F127" s="124"/>
      <c r="G127" s="124"/>
      <c r="H127" s="31"/>
      <c r="I127" s="125"/>
      <c r="J127" s="125"/>
      <c r="K127" s="50"/>
      <c r="L127" s="126"/>
      <c r="M127" s="126"/>
    </row>
    <row r="128" spans="1:13" x14ac:dyDescent="0.3">
      <c r="A128" s="12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2"/>
      <c r="B129" s="23"/>
      <c r="C129" s="123" t="s">
        <v>10</v>
      </c>
      <c r="D129" s="123"/>
      <c r="E129" s="24"/>
      <c r="F129" s="124" t="s">
        <v>10</v>
      </c>
      <c r="G129" s="124"/>
      <c r="H129" s="25"/>
      <c r="I129" s="125" t="s">
        <v>10</v>
      </c>
      <c r="J129" s="125"/>
      <c r="K129" s="26"/>
      <c r="L129" s="126" t="s">
        <v>10</v>
      </c>
      <c r="M129" s="126"/>
    </row>
    <row r="130" spans="1:13" x14ac:dyDescent="0.3">
      <c r="A130" s="122"/>
      <c r="B130" s="29"/>
      <c r="C130" s="123"/>
      <c r="D130" s="123"/>
      <c r="E130" s="30"/>
      <c r="F130" s="124"/>
      <c r="G130" s="124"/>
      <c r="H130" s="31"/>
      <c r="I130" s="125"/>
      <c r="J130" s="125"/>
      <c r="K130" s="50"/>
      <c r="L130" s="126"/>
      <c r="M130" s="126"/>
    </row>
    <row r="131" spans="1:13" x14ac:dyDescent="0.3">
      <c r="A131" s="12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2"/>
      <c r="B132" s="23"/>
      <c r="C132" s="123" t="s">
        <v>10</v>
      </c>
      <c r="D132" s="123"/>
      <c r="E132" s="24"/>
      <c r="F132" s="124" t="s">
        <v>10</v>
      </c>
      <c r="G132" s="124"/>
      <c r="H132" s="25"/>
      <c r="I132" s="125" t="s">
        <v>10</v>
      </c>
      <c r="J132" s="125"/>
      <c r="K132" s="26"/>
      <c r="L132" s="126" t="s">
        <v>10</v>
      </c>
      <c r="M132" s="126"/>
    </row>
    <row r="133" spans="1:13" x14ac:dyDescent="0.3">
      <c r="A133" s="122"/>
      <c r="B133" s="29"/>
      <c r="C133" s="123"/>
      <c r="D133" s="123"/>
      <c r="E133" s="30"/>
      <c r="F133" s="124"/>
      <c r="G133" s="124"/>
      <c r="H133" s="31"/>
      <c r="I133" s="125"/>
      <c r="J133" s="125"/>
      <c r="K133" s="50"/>
      <c r="L133" s="126"/>
      <c r="M133" s="126"/>
    </row>
    <row r="134" spans="1:13" x14ac:dyDescent="0.3">
      <c r="A134" s="12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2"/>
      <c r="B135" s="23"/>
      <c r="C135" s="123" t="s">
        <v>10</v>
      </c>
      <c r="D135" s="123"/>
      <c r="E135" s="24"/>
      <c r="F135" s="124" t="s">
        <v>10</v>
      </c>
      <c r="G135" s="124"/>
      <c r="H135" s="25"/>
      <c r="I135" s="125" t="s">
        <v>10</v>
      </c>
      <c r="J135" s="125"/>
      <c r="K135" s="26"/>
      <c r="L135" s="126" t="s">
        <v>10</v>
      </c>
      <c r="M135" s="126"/>
    </row>
    <row r="136" spans="1:13" x14ac:dyDescent="0.3">
      <c r="A136" s="122"/>
      <c r="B136" s="29"/>
      <c r="C136" s="123"/>
      <c r="D136" s="123"/>
      <c r="E136" s="30"/>
      <c r="F136" s="124"/>
      <c r="G136" s="124"/>
      <c r="H136" s="31"/>
      <c r="I136" s="125"/>
      <c r="J136" s="125"/>
      <c r="K136" s="50"/>
      <c r="L136" s="126"/>
      <c r="M136" s="126"/>
    </row>
    <row r="137" spans="1:13" x14ac:dyDescent="0.3">
      <c r="A137" s="12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2"/>
      <c r="B138" s="23"/>
      <c r="C138" s="123" t="s">
        <v>10</v>
      </c>
      <c r="D138" s="123"/>
      <c r="E138" s="24"/>
      <c r="F138" s="124" t="s">
        <v>10</v>
      </c>
      <c r="G138" s="124"/>
      <c r="H138" s="25"/>
      <c r="I138" s="125" t="s">
        <v>10</v>
      </c>
      <c r="J138" s="125"/>
      <c r="K138" s="26"/>
      <c r="L138" s="126" t="s">
        <v>10</v>
      </c>
      <c r="M138" s="126"/>
    </row>
    <row r="139" spans="1:13" x14ac:dyDescent="0.3">
      <c r="A139" s="122"/>
      <c r="B139" s="29"/>
      <c r="C139" s="123"/>
      <c r="D139" s="123"/>
      <c r="E139" s="30"/>
      <c r="F139" s="124"/>
      <c r="G139" s="124"/>
      <c r="H139" s="31"/>
      <c r="I139" s="125"/>
      <c r="J139" s="125"/>
      <c r="K139" s="50"/>
      <c r="L139" s="126"/>
      <c r="M139" s="126"/>
    </row>
    <row r="140" spans="1:13" x14ac:dyDescent="0.3">
      <c r="A140" s="12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2"/>
      <c r="B141" s="23"/>
      <c r="C141" s="123" t="s">
        <v>10</v>
      </c>
      <c r="D141" s="123"/>
      <c r="E141" s="24"/>
      <c r="F141" s="124" t="s">
        <v>10</v>
      </c>
      <c r="G141" s="124"/>
      <c r="H141" s="25"/>
      <c r="I141" s="125" t="s">
        <v>10</v>
      </c>
      <c r="J141" s="125"/>
      <c r="K141" s="26"/>
      <c r="L141" s="126" t="s">
        <v>10</v>
      </c>
      <c r="M141" s="126"/>
    </row>
    <row r="142" spans="1:13" x14ac:dyDescent="0.3">
      <c r="A142" s="122"/>
      <c r="B142" s="29"/>
      <c r="C142" s="123"/>
      <c r="D142" s="123"/>
      <c r="E142" s="30"/>
      <c r="F142" s="124"/>
      <c r="G142" s="124"/>
      <c r="H142" s="31"/>
      <c r="I142" s="125"/>
      <c r="J142" s="125"/>
      <c r="K142" s="50"/>
      <c r="L142" s="126"/>
      <c r="M142" s="126"/>
    </row>
    <row r="143" spans="1:13" x14ac:dyDescent="0.3">
      <c r="A143" s="12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2"/>
      <c r="B144" s="23"/>
      <c r="C144" s="123" t="s">
        <v>10</v>
      </c>
      <c r="D144" s="123"/>
      <c r="E144" s="24"/>
      <c r="F144" s="124" t="s">
        <v>10</v>
      </c>
      <c r="G144" s="124"/>
      <c r="H144" s="25"/>
      <c r="I144" s="125" t="s">
        <v>10</v>
      </c>
      <c r="J144" s="125"/>
      <c r="K144" s="26"/>
      <c r="L144" s="126" t="s">
        <v>10</v>
      </c>
      <c r="M144" s="126"/>
    </row>
    <row r="145" spans="1:13" x14ac:dyDescent="0.3">
      <c r="A145" s="122"/>
      <c r="B145" s="29"/>
      <c r="C145" s="123"/>
      <c r="D145" s="123"/>
      <c r="E145" s="30"/>
      <c r="F145" s="124"/>
      <c r="G145" s="124"/>
      <c r="H145" s="31"/>
      <c r="I145" s="125"/>
      <c r="J145" s="125"/>
      <c r="K145" s="50"/>
      <c r="L145" s="126"/>
      <c r="M145" s="126"/>
    </row>
    <row r="146" spans="1:13" x14ac:dyDescent="0.3">
      <c r="A146" s="12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2"/>
      <c r="B147" s="23"/>
      <c r="C147" s="123" t="s">
        <v>10</v>
      </c>
      <c r="D147" s="123"/>
      <c r="E147" s="24"/>
      <c r="F147" s="124" t="s">
        <v>10</v>
      </c>
      <c r="G147" s="124"/>
      <c r="H147" s="25"/>
      <c r="I147" s="125" t="s">
        <v>10</v>
      </c>
      <c r="J147" s="125"/>
      <c r="K147" s="26"/>
      <c r="L147" s="126" t="s">
        <v>10</v>
      </c>
      <c r="M147" s="126"/>
    </row>
    <row r="148" spans="1:13" x14ac:dyDescent="0.3">
      <c r="A148" s="122"/>
      <c r="B148" s="29"/>
      <c r="C148" s="123"/>
      <c r="D148" s="123"/>
      <c r="E148" s="30"/>
      <c r="F148" s="124"/>
      <c r="G148" s="124"/>
      <c r="H148" s="31"/>
      <c r="I148" s="125"/>
      <c r="J148" s="125"/>
      <c r="K148" s="50"/>
      <c r="L148" s="126"/>
      <c r="M148" s="126"/>
    </row>
    <row r="149" spans="1:13" x14ac:dyDescent="0.3">
      <c r="A149" s="12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2"/>
      <c r="B150" s="23"/>
      <c r="C150" s="123" t="s">
        <v>10</v>
      </c>
      <c r="D150" s="123"/>
      <c r="E150" s="24"/>
      <c r="F150" s="124" t="s">
        <v>10</v>
      </c>
      <c r="G150" s="124"/>
      <c r="H150" s="25"/>
      <c r="I150" s="125" t="s">
        <v>10</v>
      </c>
      <c r="J150" s="125"/>
      <c r="K150" s="26"/>
      <c r="L150" s="126" t="s">
        <v>10</v>
      </c>
      <c r="M150" s="126"/>
    </row>
    <row r="151" spans="1:13" x14ac:dyDescent="0.3">
      <c r="A151" s="122"/>
      <c r="B151" s="29"/>
      <c r="C151" s="123"/>
      <c r="D151" s="123"/>
      <c r="E151" s="30"/>
      <c r="F151" s="124"/>
      <c r="G151" s="124"/>
      <c r="H151" s="31"/>
      <c r="I151" s="125"/>
      <c r="J151" s="125"/>
      <c r="K151" s="50"/>
      <c r="L151" s="126"/>
      <c r="M151" s="126"/>
    </row>
    <row r="152" spans="1:13" x14ac:dyDescent="0.3">
      <c r="A152" s="12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2"/>
      <c r="B153" s="23"/>
      <c r="C153" s="123" t="s">
        <v>10</v>
      </c>
      <c r="D153" s="123"/>
      <c r="E153" s="24"/>
      <c r="F153" s="124" t="s">
        <v>10</v>
      </c>
      <c r="G153" s="124"/>
      <c r="H153" s="25"/>
      <c r="I153" s="125" t="s">
        <v>10</v>
      </c>
      <c r="J153" s="125"/>
      <c r="K153" s="26"/>
      <c r="L153" s="126" t="s">
        <v>10</v>
      </c>
      <c r="M153" s="126"/>
    </row>
    <row r="154" spans="1:13" x14ac:dyDescent="0.3">
      <c r="A154" s="122"/>
      <c r="B154" s="29"/>
      <c r="C154" s="123"/>
      <c r="D154" s="123"/>
      <c r="E154" s="30"/>
      <c r="F154" s="124"/>
      <c r="G154" s="124"/>
      <c r="H154" s="31"/>
      <c r="I154" s="125"/>
      <c r="J154" s="125"/>
      <c r="K154" s="50"/>
      <c r="L154" s="126"/>
      <c r="M154" s="126"/>
    </row>
    <row r="155" spans="1:13" x14ac:dyDescent="0.3">
      <c r="A155" s="12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2"/>
      <c r="B156" s="23"/>
      <c r="C156" s="123" t="s">
        <v>10</v>
      </c>
      <c r="D156" s="123"/>
      <c r="E156" s="24"/>
      <c r="F156" s="124" t="s">
        <v>10</v>
      </c>
      <c r="G156" s="124"/>
      <c r="H156" s="25"/>
      <c r="I156" s="125" t="s">
        <v>10</v>
      </c>
      <c r="J156" s="125"/>
      <c r="K156" s="26"/>
      <c r="L156" s="126" t="s">
        <v>10</v>
      </c>
      <c r="M156" s="126"/>
    </row>
    <row r="157" spans="1:13" x14ac:dyDescent="0.3">
      <c r="A157" s="122"/>
      <c r="B157" s="29"/>
      <c r="C157" s="123"/>
      <c r="D157" s="123"/>
      <c r="E157" s="30"/>
      <c r="F157" s="124"/>
      <c r="G157" s="124"/>
      <c r="H157" s="31"/>
      <c r="I157" s="125"/>
      <c r="J157" s="125"/>
      <c r="K157" s="50"/>
      <c r="L157" s="126"/>
      <c r="M157" s="126"/>
    </row>
    <row r="158" spans="1:13" x14ac:dyDescent="0.3">
      <c r="A158" s="12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2"/>
      <c r="B159" s="23"/>
      <c r="C159" s="123" t="s">
        <v>10</v>
      </c>
      <c r="D159" s="123"/>
      <c r="E159" s="24"/>
      <c r="F159" s="124" t="s">
        <v>10</v>
      </c>
      <c r="G159" s="124"/>
      <c r="H159" s="25"/>
      <c r="I159" s="125" t="s">
        <v>10</v>
      </c>
      <c r="J159" s="125"/>
      <c r="K159" s="26"/>
      <c r="L159" s="126" t="s">
        <v>10</v>
      </c>
      <c r="M159" s="126"/>
    </row>
    <row r="160" spans="1:13" x14ac:dyDescent="0.3">
      <c r="A160" s="122"/>
      <c r="B160" s="29"/>
      <c r="C160" s="123"/>
      <c r="D160" s="123"/>
      <c r="E160" s="30"/>
      <c r="F160" s="124"/>
      <c r="G160" s="124"/>
      <c r="H160" s="31"/>
      <c r="I160" s="125"/>
      <c r="J160" s="125"/>
      <c r="K160" s="50"/>
      <c r="L160" s="126"/>
      <c r="M160" s="126"/>
    </row>
    <row r="161" spans="1:13" x14ac:dyDescent="0.3">
      <c r="A161" s="12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A390-DB19-49DB-BA54-21A437C0AD89}">
  <dimension ref="A1:O162"/>
  <sheetViews>
    <sheetView tabSelected="1" workbookViewId="0">
      <selection activeCell="A6" sqref="A6:A8"/>
    </sheetView>
  </sheetViews>
  <sheetFormatPr baseColWidth="10" defaultRowHeight="14.4" x14ac:dyDescent="0.3"/>
  <sheetData>
    <row r="1" spans="1:15" ht="15.6" thickTop="1" thickBot="1" x14ac:dyDescent="0.35">
      <c r="A1" s="17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73" t="s">
        <v>4</v>
      </c>
      <c r="O1" s="174"/>
    </row>
    <row r="2" spans="1:15" ht="15.6" thickTop="1" thickBot="1" x14ac:dyDescent="0.35">
      <c r="A2" s="120"/>
      <c r="B2" s="9" t="s">
        <v>5</v>
      </c>
      <c r="C2" s="10">
        <f t="array" ref="C2">SUM(B5:B161*(MOD(ROW(B5:B161)-2,3)=0))</f>
        <v>0</v>
      </c>
      <c r="D2" s="11">
        <f>C2+Sprint_11!D2</f>
        <v>8.3715277777777857</v>
      </c>
      <c r="E2" s="12" t="s">
        <v>6</v>
      </c>
      <c r="F2" s="13">
        <f t="array" ref="F2">SUM(E5:E161*(MOD(ROW(E5:E161)-2,3)=0))</f>
        <v>0</v>
      </c>
      <c r="G2" s="14">
        <f>F2+Sprint_11!G2</f>
        <v>2.7048611111111116</v>
      </c>
      <c r="H2" s="15" t="s">
        <v>7</v>
      </c>
      <c r="I2" s="16">
        <f t="array" ref="I2">SUM(H5:H161*(MOD(ROW(H5:H161)-2,3)=0))</f>
        <v>0</v>
      </c>
      <c r="J2" s="17">
        <f>I2+Sprint_11!J2</f>
        <v>7.3854166666666714</v>
      </c>
      <c r="K2" s="18" t="s">
        <v>8</v>
      </c>
      <c r="L2" s="19">
        <f t="array" ref="L2">SUM(K5:K161*(MOD(ROW(K5:K161)-2,3)=0))</f>
        <v>0</v>
      </c>
      <c r="M2" s="20">
        <f>L2+Sprint_11!M2</f>
        <v>9.1423611111111196</v>
      </c>
      <c r="N2" s="21" t="s">
        <v>2</v>
      </c>
      <c r="O2" s="22">
        <f>C2+F2+I2+L2</f>
        <v>0</v>
      </c>
    </row>
    <row r="3" spans="1:15" ht="15.6" thickTop="1" thickBot="1" x14ac:dyDescent="0.35">
      <c r="A3" s="170">
        <v>44845</v>
      </c>
      <c r="B3" s="23"/>
      <c r="C3" s="166" t="s">
        <v>9</v>
      </c>
      <c r="D3" s="167"/>
      <c r="E3" s="24"/>
      <c r="F3" s="162" t="s">
        <v>9</v>
      </c>
      <c r="G3" s="163"/>
      <c r="H3" s="25"/>
      <c r="I3" s="158" t="s">
        <v>9</v>
      </c>
      <c r="J3" s="159"/>
      <c r="K3" s="26"/>
      <c r="L3" s="154" t="s">
        <v>9</v>
      </c>
      <c r="M3" s="155"/>
      <c r="N3" s="27" t="s">
        <v>3</v>
      </c>
      <c r="O3" s="28">
        <f>D2+G2+J2+M2</f>
        <v>27.604166666666686</v>
      </c>
    </row>
    <row r="4" spans="1:15" ht="15.6" thickTop="1" thickBot="1" x14ac:dyDescent="0.35">
      <c r="A4" s="171"/>
      <c r="B4" s="29"/>
      <c r="C4" s="168"/>
      <c r="D4" s="169"/>
      <c r="E4" s="30"/>
      <c r="F4" s="164"/>
      <c r="G4" s="165"/>
      <c r="H4" s="31"/>
      <c r="I4" s="160"/>
      <c r="J4" s="161"/>
      <c r="K4" s="32"/>
      <c r="L4" s="156"/>
      <c r="M4" s="157"/>
    </row>
    <row r="5" spans="1:15" ht="15.6" thickTop="1" thickBot="1" x14ac:dyDescent="0.35">
      <c r="A5" s="172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  <c r="N5">
        <v>14</v>
      </c>
    </row>
    <row r="6" spans="1:15" ht="15" thickTop="1" x14ac:dyDescent="0.3">
      <c r="A6" s="170"/>
      <c r="B6" s="23"/>
      <c r="C6" s="166" t="s">
        <v>9</v>
      </c>
      <c r="D6" s="167"/>
      <c r="E6" s="24"/>
      <c r="F6" s="162" t="s">
        <v>9</v>
      </c>
      <c r="G6" s="163"/>
      <c r="H6" s="25"/>
      <c r="I6" s="158" t="s">
        <v>9</v>
      </c>
      <c r="J6" s="159"/>
      <c r="K6" s="45"/>
      <c r="L6" s="154" t="s">
        <v>9</v>
      </c>
      <c r="M6" s="155"/>
    </row>
    <row r="7" spans="1:15" ht="15" thickBot="1" x14ac:dyDescent="0.35">
      <c r="A7" s="171"/>
      <c r="B7" s="29"/>
      <c r="C7" s="168"/>
      <c r="D7" s="169"/>
      <c r="E7" s="30"/>
      <c r="F7" s="164"/>
      <c r="G7" s="165"/>
      <c r="H7" s="31"/>
      <c r="I7" s="160"/>
      <c r="J7" s="161"/>
      <c r="K7" s="32"/>
      <c r="L7" s="156"/>
      <c r="M7" s="157"/>
    </row>
    <row r="8" spans="1:15" ht="15.6" thickTop="1" thickBot="1" x14ac:dyDescent="0.35">
      <c r="A8" s="172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thickTop="1" x14ac:dyDescent="0.3">
      <c r="A9" s="170"/>
      <c r="B9" s="23"/>
      <c r="C9" s="166" t="s">
        <v>9</v>
      </c>
      <c r="D9" s="167"/>
      <c r="E9" s="24"/>
      <c r="F9" s="162" t="s">
        <v>9</v>
      </c>
      <c r="G9" s="163"/>
      <c r="H9" s="25"/>
      <c r="I9" s="158" t="s">
        <v>9</v>
      </c>
      <c r="J9" s="159"/>
      <c r="K9" s="49"/>
      <c r="L9" s="154" t="s">
        <v>9</v>
      </c>
      <c r="M9" s="155"/>
    </row>
    <row r="10" spans="1:15" ht="15" thickBot="1" x14ac:dyDescent="0.35">
      <c r="A10" s="171"/>
      <c r="B10" s="29"/>
      <c r="C10" s="168"/>
      <c r="D10" s="169"/>
      <c r="E10" s="30"/>
      <c r="F10" s="164"/>
      <c r="G10" s="165"/>
      <c r="H10" s="31"/>
      <c r="I10" s="160"/>
      <c r="J10" s="161"/>
      <c r="K10" s="32"/>
      <c r="L10" s="156"/>
      <c r="M10" s="157"/>
    </row>
    <row r="11" spans="1:15" ht="15.6" thickTop="1" thickBot="1" x14ac:dyDescent="0.35">
      <c r="A11" s="172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thickTop="1" x14ac:dyDescent="0.3">
      <c r="A12" s="170"/>
      <c r="B12" s="23"/>
      <c r="C12" s="166" t="s">
        <v>9</v>
      </c>
      <c r="D12" s="167"/>
      <c r="E12" s="24"/>
      <c r="F12" s="162" t="s">
        <v>9</v>
      </c>
      <c r="G12" s="163"/>
      <c r="H12" s="25"/>
      <c r="I12" s="158" t="s">
        <v>9</v>
      </c>
      <c r="J12" s="159"/>
      <c r="K12" s="49"/>
      <c r="L12" s="154" t="s">
        <v>9</v>
      </c>
      <c r="M12" s="155"/>
    </row>
    <row r="13" spans="1:15" ht="15" thickBot="1" x14ac:dyDescent="0.35">
      <c r="A13" s="171"/>
      <c r="B13" s="29"/>
      <c r="C13" s="168"/>
      <c r="D13" s="169"/>
      <c r="E13" s="30"/>
      <c r="F13" s="164"/>
      <c r="G13" s="165"/>
      <c r="H13" s="31"/>
      <c r="I13" s="160"/>
      <c r="J13" s="161"/>
      <c r="K13" s="50"/>
      <c r="L13" s="156"/>
      <c r="M13" s="157"/>
    </row>
    <row r="14" spans="1:15" ht="15.6" thickTop="1" thickBot="1" x14ac:dyDescent="0.35">
      <c r="A14" s="172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thickTop="1" x14ac:dyDescent="0.3">
      <c r="A15" s="170"/>
      <c r="B15" s="23"/>
      <c r="C15" s="166" t="s">
        <v>9</v>
      </c>
      <c r="D15" s="167"/>
      <c r="E15" s="24"/>
      <c r="F15" s="162" t="s">
        <v>9</v>
      </c>
      <c r="G15" s="163"/>
      <c r="H15" s="25"/>
      <c r="I15" s="158" t="s">
        <v>9</v>
      </c>
      <c r="J15" s="159"/>
      <c r="K15" s="26"/>
      <c r="L15" s="154" t="s">
        <v>9</v>
      </c>
      <c r="M15" s="155"/>
    </row>
    <row r="16" spans="1:15" ht="15" thickBot="1" x14ac:dyDescent="0.35">
      <c r="A16" s="171"/>
      <c r="B16" s="29"/>
      <c r="C16" s="168"/>
      <c r="D16" s="169"/>
      <c r="E16" s="30"/>
      <c r="F16" s="164"/>
      <c r="G16" s="165"/>
      <c r="H16" s="31"/>
      <c r="I16" s="160"/>
      <c r="J16" s="161"/>
      <c r="K16" s="32"/>
      <c r="L16" s="156"/>
      <c r="M16" s="157"/>
    </row>
    <row r="17" spans="1:13" ht="15.6" thickTop="1" thickBot="1" x14ac:dyDescent="0.35">
      <c r="A17" s="172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thickTop="1" x14ac:dyDescent="0.3">
      <c r="A18" s="170"/>
      <c r="B18" s="23"/>
      <c r="C18" s="166" t="s">
        <v>9</v>
      </c>
      <c r="D18" s="167"/>
      <c r="E18" s="24"/>
      <c r="F18" s="162" t="s">
        <v>9</v>
      </c>
      <c r="G18" s="163"/>
      <c r="H18" s="25"/>
      <c r="I18" s="158" t="s">
        <v>9</v>
      </c>
      <c r="J18" s="159"/>
      <c r="K18" s="49"/>
      <c r="L18" s="154" t="s">
        <v>9</v>
      </c>
      <c r="M18" s="155"/>
    </row>
    <row r="19" spans="1:13" ht="15" thickBot="1" x14ac:dyDescent="0.35">
      <c r="A19" s="171"/>
      <c r="B19" s="29"/>
      <c r="C19" s="168"/>
      <c r="D19" s="169"/>
      <c r="E19" s="30"/>
      <c r="F19" s="164"/>
      <c r="G19" s="165"/>
      <c r="H19" s="31"/>
      <c r="I19" s="160"/>
      <c r="J19" s="161"/>
      <c r="K19" s="32"/>
      <c r="L19" s="156"/>
      <c r="M19" s="157"/>
    </row>
    <row r="20" spans="1:13" ht="15.6" thickTop="1" thickBot="1" x14ac:dyDescent="0.35">
      <c r="A20" s="172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thickTop="1" x14ac:dyDescent="0.3">
      <c r="A21" s="170"/>
      <c r="B21" s="23"/>
      <c r="C21" s="166" t="s">
        <v>9</v>
      </c>
      <c r="D21" s="167"/>
      <c r="E21" s="24"/>
      <c r="F21" s="162" t="s">
        <v>9</v>
      </c>
      <c r="G21" s="163"/>
      <c r="H21" s="25"/>
      <c r="I21" s="158" t="s">
        <v>9</v>
      </c>
      <c r="J21" s="159"/>
      <c r="K21" s="26"/>
      <c r="L21" s="154" t="s">
        <v>9</v>
      </c>
      <c r="M21" s="155"/>
    </row>
    <row r="22" spans="1:13" ht="15" thickBot="1" x14ac:dyDescent="0.35">
      <c r="A22" s="171"/>
      <c r="B22" s="29"/>
      <c r="C22" s="168"/>
      <c r="D22" s="169"/>
      <c r="E22" s="30"/>
      <c r="F22" s="164"/>
      <c r="G22" s="165"/>
      <c r="H22" s="31"/>
      <c r="I22" s="160"/>
      <c r="J22" s="161"/>
      <c r="K22" s="50"/>
      <c r="L22" s="156"/>
      <c r="M22" s="157"/>
    </row>
    <row r="23" spans="1:13" ht="15.6" thickTop="1" thickBot="1" x14ac:dyDescent="0.35">
      <c r="A23" s="172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thickTop="1" x14ac:dyDescent="0.3">
      <c r="A24" s="170"/>
      <c r="B24" s="23"/>
      <c r="C24" s="166" t="s">
        <v>9</v>
      </c>
      <c r="D24" s="167"/>
      <c r="E24" s="24"/>
      <c r="F24" s="162" t="s">
        <v>9</v>
      </c>
      <c r="G24" s="163"/>
      <c r="H24" s="25"/>
      <c r="I24" s="158" t="s">
        <v>9</v>
      </c>
      <c r="J24" s="159"/>
      <c r="K24" s="26"/>
      <c r="L24" s="154" t="s">
        <v>9</v>
      </c>
      <c r="M24" s="155"/>
    </row>
    <row r="25" spans="1:13" ht="15" thickBot="1" x14ac:dyDescent="0.35">
      <c r="A25" s="171"/>
      <c r="B25" s="29"/>
      <c r="C25" s="168"/>
      <c r="D25" s="169"/>
      <c r="E25" s="30"/>
      <c r="F25" s="164"/>
      <c r="G25" s="165"/>
      <c r="H25" s="31"/>
      <c r="I25" s="160"/>
      <c r="J25" s="161"/>
      <c r="K25" s="32"/>
      <c r="L25" s="156"/>
      <c r="M25" s="157"/>
    </row>
    <row r="26" spans="1:13" ht="15.6" thickTop="1" thickBot="1" x14ac:dyDescent="0.35">
      <c r="A26" s="172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thickTop="1" x14ac:dyDescent="0.3">
      <c r="A27" s="170"/>
      <c r="B27" s="23"/>
      <c r="C27" s="166" t="s">
        <v>9</v>
      </c>
      <c r="D27" s="167"/>
      <c r="E27" s="24"/>
      <c r="F27" s="162" t="s">
        <v>9</v>
      </c>
      <c r="G27" s="163"/>
      <c r="H27" s="25"/>
      <c r="I27" s="158" t="s">
        <v>9</v>
      </c>
      <c r="J27" s="159"/>
      <c r="K27" s="49"/>
      <c r="L27" s="154" t="s">
        <v>9</v>
      </c>
      <c r="M27" s="155"/>
    </row>
    <row r="28" spans="1:13" ht="15" thickBot="1" x14ac:dyDescent="0.35">
      <c r="A28" s="171"/>
      <c r="B28" s="29"/>
      <c r="C28" s="168"/>
      <c r="D28" s="169"/>
      <c r="E28" s="30"/>
      <c r="F28" s="164"/>
      <c r="G28" s="165"/>
      <c r="H28" s="31"/>
      <c r="I28" s="160"/>
      <c r="J28" s="161"/>
      <c r="K28" s="32"/>
      <c r="L28" s="156"/>
      <c r="M28" s="157"/>
    </row>
    <row r="29" spans="1:13" ht="15.6" thickTop="1" thickBot="1" x14ac:dyDescent="0.35">
      <c r="A29" s="172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thickTop="1" x14ac:dyDescent="0.3">
      <c r="A30" s="170"/>
      <c r="B30" s="23"/>
      <c r="C30" s="166" t="s">
        <v>9</v>
      </c>
      <c r="D30" s="167"/>
      <c r="E30" s="24"/>
      <c r="F30" s="162" t="s">
        <v>9</v>
      </c>
      <c r="G30" s="163"/>
      <c r="H30" s="25"/>
      <c r="I30" s="158" t="s">
        <v>9</v>
      </c>
      <c r="J30" s="159"/>
      <c r="K30" s="26"/>
      <c r="L30" s="154" t="s">
        <v>9</v>
      </c>
      <c r="M30" s="155"/>
    </row>
    <row r="31" spans="1:13" ht="15" thickBot="1" x14ac:dyDescent="0.35">
      <c r="A31" s="171"/>
      <c r="B31" s="29"/>
      <c r="C31" s="168"/>
      <c r="D31" s="169"/>
      <c r="E31" s="30"/>
      <c r="F31" s="164"/>
      <c r="G31" s="165"/>
      <c r="H31" s="31"/>
      <c r="I31" s="160"/>
      <c r="J31" s="161"/>
      <c r="K31" s="50"/>
      <c r="L31" s="156"/>
      <c r="M31" s="157"/>
    </row>
    <row r="32" spans="1:13" ht="15.6" thickTop="1" thickBot="1" x14ac:dyDescent="0.35">
      <c r="A32" s="172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thickTop="1" x14ac:dyDescent="0.3">
      <c r="A33" s="170"/>
      <c r="B33" s="23"/>
      <c r="C33" s="166" t="s">
        <v>9</v>
      </c>
      <c r="D33" s="167"/>
      <c r="E33" s="24"/>
      <c r="F33" s="162" t="s">
        <v>9</v>
      </c>
      <c r="G33" s="163"/>
      <c r="H33" s="25"/>
      <c r="I33" s="158" t="s">
        <v>9</v>
      </c>
      <c r="J33" s="159"/>
      <c r="K33" s="26"/>
      <c r="L33" s="154" t="s">
        <v>9</v>
      </c>
      <c r="M33" s="155"/>
    </row>
    <row r="34" spans="1:13" ht="15" thickBot="1" x14ac:dyDescent="0.35">
      <c r="A34" s="171"/>
      <c r="B34" s="29"/>
      <c r="C34" s="168"/>
      <c r="D34" s="169"/>
      <c r="E34" s="30"/>
      <c r="F34" s="164"/>
      <c r="G34" s="165"/>
      <c r="H34" s="31"/>
      <c r="I34" s="160"/>
      <c r="J34" s="161"/>
      <c r="K34" s="32"/>
      <c r="L34" s="156"/>
      <c r="M34" s="157"/>
    </row>
    <row r="35" spans="1:13" ht="15.6" thickTop="1" thickBot="1" x14ac:dyDescent="0.35">
      <c r="A35" s="172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thickTop="1" x14ac:dyDescent="0.3">
      <c r="A36" s="170"/>
      <c r="B36" s="23"/>
      <c r="C36" s="166" t="s">
        <v>9</v>
      </c>
      <c r="D36" s="167"/>
      <c r="E36" s="24"/>
      <c r="F36" s="162" t="s">
        <v>9</v>
      </c>
      <c r="G36" s="163"/>
      <c r="H36" s="25"/>
      <c r="I36" s="158" t="s">
        <v>9</v>
      </c>
      <c r="J36" s="159"/>
      <c r="K36" s="49"/>
      <c r="L36" s="154" t="s">
        <v>9</v>
      </c>
      <c r="M36" s="155"/>
    </row>
    <row r="37" spans="1:13" ht="15" thickBot="1" x14ac:dyDescent="0.35">
      <c r="A37" s="171"/>
      <c r="B37" s="29"/>
      <c r="C37" s="168"/>
      <c r="D37" s="169"/>
      <c r="E37" s="30"/>
      <c r="F37" s="164"/>
      <c r="G37" s="165"/>
      <c r="H37" s="31"/>
      <c r="I37" s="160"/>
      <c r="J37" s="161"/>
      <c r="K37" s="32"/>
      <c r="L37" s="156"/>
      <c r="M37" s="157"/>
    </row>
    <row r="38" spans="1:13" ht="15.6" thickTop="1" thickBot="1" x14ac:dyDescent="0.35">
      <c r="A38" s="172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thickTop="1" x14ac:dyDescent="0.3">
      <c r="A39" s="170"/>
      <c r="B39" s="23"/>
      <c r="C39" s="166" t="s">
        <v>9</v>
      </c>
      <c r="D39" s="167"/>
      <c r="E39" s="24"/>
      <c r="F39" s="162" t="s">
        <v>9</v>
      </c>
      <c r="G39" s="163"/>
      <c r="H39" s="25"/>
      <c r="I39" s="158" t="s">
        <v>9</v>
      </c>
      <c r="J39" s="159"/>
      <c r="K39" s="26"/>
      <c r="L39" s="154" t="s">
        <v>9</v>
      </c>
      <c r="M39" s="155"/>
    </row>
    <row r="40" spans="1:13" ht="15" thickBot="1" x14ac:dyDescent="0.35">
      <c r="A40" s="171"/>
      <c r="B40" s="29"/>
      <c r="C40" s="168"/>
      <c r="D40" s="169"/>
      <c r="E40" s="30"/>
      <c r="F40" s="164"/>
      <c r="G40" s="165"/>
      <c r="H40" s="31"/>
      <c r="I40" s="160"/>
      <c r="J40" s="161"/>
      <c r="K40" s="50"/>
      <c r="L40" s="156"/>
      <c r="M40" s="157"/>
    </row>
    <row r="41" spans="1:13" ht="15.6" thickTop="1" thickBot="1" x14ac:dyDescent="0.35">
      <c r="A41" s="172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thickTop="1" x14ac:dyDescent="0.3">
      <c r="A42" s="170"/>
      <c r="B42" s="23"/>
      <c r="C42" s="166" t="s">
        <v>9</v>
      </c>
      <c r="D42" s="167"/>
      <c r="E42" s="24"/>
      <c r="F42" s="162" t="s">
        <v>9</v>
      </c>
      <c r="G42" s="163"/>
      <c r="H42" s="25"/>
      <c r="I42" s="158" t="s">
        <v>9</v>
      </c>
      <c r="J42" s="159"/>
      <c r="K42" s="26"/>
      <c r="L42" s="154" t="s">
        <v>9</v>
      </c>
      <c r="M42" s="155"/>
    </row>
    <row r="43" spans="1:13" ht="15" thickBot="1" x14ac:dyDescent="0.35">
      <c r="A43" s="171"/>
      <c r="B43" s="29"/>
      <c r="C43" s="168"/>
      <c r="D43" s="169"/>
      <c r="E43" s="30"/>
      <c r="F43" s="164"/>
      <c r="G43" s="165"/>
      <c r="H43" s="31"/>
      <c r="I43" s="160"/>
      <c r="J43" s="161"/>
      <c r="K43" s="50"/>
      <c r="L43" s="156"/>
      <c r="M43" s="157"/>
    </row>
    <row r="44" spans="1:13" ht="15.6" thickTop="1" thickBot="1" x14ac:dyDescent="0.35">
      <c r="A44" s="172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thickTop="1" x14ac:dyDescent="0.3">
      <c r="A45" s="170"/>
      <c r="B45" s="23"/>
      <c r="C45" s="166" t="s">
        <v>9</v>
      </c>
      <c r="D45" s="167"/>
      <c r="E45" s="24"/>
      <c r="F45" s="162" t="s">
        <v>9</v>
      </c>
      <c r="G45" s="163"/>
      <c r="H45" s="25"/>
      <c r="I45" s="158" t="s">
        <v>9</v>
      </c>
      <c r="J45" s="159"/>
      <c r="K45" s="26"/>
      <c r="L45" s="154" t="s">
        <v>9</v>
      </c>
      <c r="M45" s="155"/>
    </row>
    <row r="46" spans="1:13" ht="15" thickBot="1" x14ac:dyDescent="0.35">
      <c r="A46" s="171"/>
      <c r="B46" s="29"/>
      <c r="C46" s="168"/>
      <c r="D46" s="169"/>
      <c r="E46" s="30"/>
      <c r="F46" s="164"/>
      <c r="G46" s="165"/>
      <c r="H46" s="31"/>
      <c r="I46" s="160"/>
      <c r="J46" s="161"/>
      <c r="K46" s="50"/>
      <c r="L46" s="156"/>
      <c r="M46" s="157"/>
    </row>
    <row r="47" spans="1:13" ht="15.6" thickTop="1" thickBot="1" x14ac:dyDescent="0.35">
      <c r="A47" s="172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thickTop="1" x14ac:dyDescent="0.3">
      <c r="A48" s="170"/>
      <c r="B48" s="23"/>
      <c r="C48" s="166" t="s">
        <v>9</v>
      </c>
      <c r="D48" s="167"/>
      <c r="E48" s="24"/>
      <c r="F48" s="162" t="s">
        <v>9</v>
      </c>
      <c r="G48" s="163"/>
      <c r="H48" s="25"/>
      <c r="I48" s="158" t="s">
        <v>9</v>
      </c>
      <c r="J48" s="159"/>
      <c r="K48" s="26"/>
      <c r="L48" s="154" t="s">
        <v>9</v>
      </c>
      <c r="M48" s="155"/>
    </row>
    <row r="49" spans="1:13" ht="15" thickBot="1" x14ac:dyDescent="0.35">
      <c r="A49" s="171"/>
      <c r="B49" s="29"/>
      <c r="C49" s="168"/>
      <c r="D49" s="169"/>
      <c r="E49" s="30"/>
      <c r="F49" s="164"/>
      <c r="G49" s="165"/>
      <c r="H49" s="31"/>
      <c r="I49" s="160"/>
      <c r="J49" s="161"/>
      <c r="K49" s="50"/>
      <c r="L49" s="156"/>
      <c r="M49" s="157"/>
    </row>
    <row r="50" spans="1:13" ht="15.6" thickTop="1" thickBot="1" x14ac:dyDescent="0.35">
      <c r="A50" s="172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thickTop="1" x14ac:dyDescent="0.3">
      <c r="A51" s="170"/>
      <c r="B51" s="23"/>
      <c r="C51" s="166" t="s">
        <v>9</v>
      </c>
      <c r="D51" s="167"/>
      <c r="E51" s="24"/>
      <c r="F51" s="162" t="s">
        <v>9</v>
      </c>
      <c r="G51" s="163"/>
      <c r="H51" s="25"/>
      <c r="I51" s="158" t="s">
        <v>9</v>
      </c>
      <c r="J51" s="159"/>
      <c r="K51" s="26"/>
      <c r="L51" s="154" t="s">
        <v>9</v>
      </c>
      <c r="M51" s="155"/>
    </row>
    <row r="52" spans="1:13" ht="15" thickBot="1" x14ac:dyDescent="0.35">
      <c r="A52" s="171"/>
      <c r="B52" s="29"/>
      <c r="C52" s="168"/>
      <c r="D52" s="169"/>
      <c r="E52" s="30"/>
      <c r="F52" s="164"/>
      <c r="G52" s="165"/>
      <c r="H52" s="31"/>
      <c r="I52" s="160"/>
      <c r="J52" s="161"/>
      <c r="K52" s="50"/>
      <c r="L52" s="156"/>
      <c r="M52" s="157"/>
    </row>
    <row r="53" spans="1:13" ht="15.6" thickTop="1" thickBot="1" x14ac:dyDescent="0.35">
      <c r="A53" s="172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thickTop="1" x14ac:dyDescent="0.3">
      <c r="A54" s="170"/>
      <c r="B54" s="23"/>
      <c r="C54" s="166" t="s">
        <v>9</v>
      </c>
      <c r="D54" s="167"/>
      <c r="E54" s="24"/>
      <c r="F54" s="162" t="s">
        <v>9</v>
      </c>
      <c r="G54" s="163"/>
      <c r="H54" s="25"/>
      <c r="I54" s="158" t="s">
        <v>9</v>
      </c>
      <c r="J54" s="159"/>
      <c r="K54" s="26"/>
      <c r="L54" s="154" t="s">
        <v>9</v>
      </c>
      <c r="M54" s="155"/>
    </row>
    <row r="55" spans="1:13" ht="15" thickBot="1" x14ac:dyDescent="0.35">
      <c r="A55" s="171"/>
      <c r="B55" s="29"/>
      <c r="C55" s="168"/>
      <c r="D55" s="169"/>
      <c r="E55" s="30"/>
      <c r="F55" s="164"/>
      <c r="G55" s="165"/>
      <c r="H55" s="31"/>
      <c r="I55" s="160"/>
      <c r="J55" s="161"/>
      <c r="K55" s="50"/>
      <c r="L55" s="156"/>
      <c r="M55" s="157"/>
    </row>
    <row r="56" spans="1:13" ht="15.6" thickTop="1" thickBot="1" x14ac:dyDescent="0.35">
      <c r="A56" s="172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thickTop="1" x14ac:dyDescent="0.3">
      <c r="A57" s="170"/>
      <c r="B57" s="23"/>
      <c r="C57" s="166" t="s">
        <v>9</v>
      </c>
      <c r="D57" s="167"/>
      <c r="E57" s="24"/>
      <c r="F57" s="162" t="s">
        <v>9</v>
      </c>
      <c r="G57" s="163"/>
      <c r="H57" s="25"/>
      <c r="I57" s="158" t="s">
        <v>9</v>
      </c>
      <c r="J57" s="159"/>
      <c r="K57" s="26"/>
      <c r="L57" s="154" t="s">
        <v>9</v>
      </c>
      <c r="M57" s="155"/>
    </row>
    <row r="58" spans="1:13" ht="15" thickBot="1" x14ac:dyDescent="0.35">
      <c r="A58" s="171"/>
      <c r="B58" s="29"/>
      <c r="C58" s="168"/>
      <c r="D58" s="169"/>
      <c r="E58" s="30"/>
      <c r="F58" s="164"/>
      <c r="G58" s="165"/>
      <c r="H58" s="31"/>
      <c r="I58" s="160"/>
      <c r="J58" s="161"/>
      <c r="K58" s="50"/>
      <c r="L58" s="156"/>
      <c r="M58" s="157"/>
    </row>
    <row r="59" spans="1:13" ht="15.6" thickTop="1" thickBot="1" x14ac:dyDescent="0.35">
      <c r="A59" s="172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thickTop="1" x14ac:dyDescent="0.3">
      <c r="A60" s="170"/>
      <c r="B60" s="23"/>
      <c r="C60" s="166" t="s">
        <v>10</v>
      </c>
      <c r="D60" s="167"/>
      <c r="E60" s="24"/>
      <c r="F60" s="162" t="s">
        <v>10</v>
      </c>
      <c r="G60" s="163"/>
      <c r="H60" s="25"/>
      <c r="I60" s="158" t="s">
        <v>10</v>
      </c>
      <c r="J60" s="159"/>
      <c r="K60" s="26"/>
      <c r="L60" s="154" t="s">
        <v>10</v>
      </c>
      <c r="M60" s="155"/>
    </row>
    <row r="61" spans="1:13" ht="15" thickBot="1" x14ac:dyDescent="0.35">
      <c r="A61" s="171"/>
      <c r="B61" s="29"/>
      <c r="C61" s="168"/>
      <c r="D61" s="169"/>
      <c r="E61" s="30"/>
      <c r="F61" s="164"/>
      <c r="G61" s="165"/>
      <c r="H61" s="31"/>
      <c r="I61" s="160"/>
      <c r="J61" s="161"/>
      <c r="K61" s="50"/>
      <c r="L61" s="156"/>
      <c r="M61" s="157"/>
    </row>
    <row r="62" spans="1:13" ht="15.6" thickTop="1" thickBot="1" x14ac:dyDescent="0.35">
      <c r="A62" s="172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thickTop="1" x14ac:dyDescent="0.3">
      <c r="A63" s="170"/>
      <c r="B63" s="23"/>
      <c r="C63" s="166" t="s">
        <v>10</v>
      </c>
      <c r="D63" s="167"/>
      <c r="E63" s="24"/>
      <c r="F63" s="162" t="s">
        <v>10</v>
      </c>
      <c r="G63" s="163"/>
      <c r="H63" s="25"/>
      <c r="I63" s="158" t="s">
        <v>10</v>
      </c>
      <c r="J63" s="159"/>
      <c r="K63" s="26"/>
      <c r="L63" s="154" t="s">
        <v>10</v>
      </c>
      <c r="M63" s="155"/>
    </row>
    <row r="64" spans="1:13" ht="15" thickBot="1" x14ac:dyDescent="0.35">
      <c r="A64" s="171"/>
      <c r="B64" s="29"/>
      <c r="C64" s="168"/>
      <c r="D64" s="169"/>
      <c r="E64" s="30"/>
      <c r="F64" s="164"/>
      <c r="G64" s="165"/>
      <c r="H64" s="31"/>
      <c r="I64" s="160"/>
      <c r="J64" s="161"/>
      <c r="K64" s="50"/>
      <c r="L64" s="156"/>
      <c r="M64" s="157"/>
    </row>
    <row r="65" spans="1:13" ht="15.6" thickTop="1" thickBot="1" x14ac:dyDescent="0.35">
      <c r="A65" s="172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thickTop="1" x14ac:dyDescent="0.3">
      <c r="A66" s="170"/>
      <c r="B66" s="23"/>
      <c r="C66" s="166" t="s">
        <v>10</v>
      </c>
      <c r="D66" s="167"/>
      <c r="E66" s="24"/>
      <c r="F66" s="162" t="s">
        <v>10</v>
      </c>
      <c r="G66" s="163"/>
      <c r="H66" s="25"/>
      <c r="I66" s="158" t="s">
        <v>10</v>
      </c>
      <c r="J66" s="159"/>
      <c r="K66" s="26"/>
      <c r="L66" s="154" t="s">
        <v>10</v>
      </c>
      <c r="M66" s="155"/>
    </row>
    <row r="67" spans="1:13" ht="15" thickBot="1" x14ac:dyDescent="0.35">
      <c r="A67" s="171"/>
      <c r="B67" s="29"/>
      <c r="C67" s="168"/>
      <c r="D67" s="169"/>
      <c r="E67" s="30"/>
      <c r="F67" s="164"/>
      <c r="G67" s="165"/>
      <c r="H67" s="31"/>
      <c r="I67" s="160"/>
      <c r="J67" s="161"/>
      <c r="K67" s="50"/>
      <c r="L67" s="156"/>
      <c r="M67" s="157"/>
    </row>
    <row r="68" spans="1:13" ht="15.6" thickTop="1" thickBot="1" x14ac:dyDescent="0.35">
      <c r="A68" s="172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thickTop="1" x14ac:dyDescent="0.3">
      <c r="A69" s="170"/>
      <c r="B69" s="23"/>
      <c r="C69" s="166" t="s">
        <v>10</v>
      </c>
      <c r="D69" s="167"/>
      <c r="E69" s="24"/>
      <c r="F69" s="162" t="s">
        <v>10</v>
      </c>
      <c r="G69" s="163"/>
      <c r="H69" s="25"/>
      <c r="I69" s="158" t="s">
        <v>10</v>
      </c>
      <c r="J69" s="159"/>
      <c r="K69" s="26"/>
      <c r="L69" s="154" t="s">
        <v>10</v>
      </c>
      <c r="M69" s="155"/>
    </row>
    <row r="70" spans="1:13" ht="15" thickBot="1" x14ac:dyDescent="0.35">
      <c r="A70" s="171"/>
      <c r="B70" s="29"/>
      <c r="C70" s="168"/>
      <c r="D70" s="169"/>
      <c r="E70" s="30"/>
      <c r="F70" s="164"/>
      <c r="G70" s="165"/>
      <c r="H70" s="31"/>
      <c r="I70" s="160"/>
      <c r="J70" s="161"/>
      <c r="K70" s="50"/>
      <c r="L70" s="156"/>
      <c r="M70" s="157"/>
    </row>
    <row r="71" spans="1:13" ht="15.6" thickTop="1" thickBot="1" x14ac:dyDescent="0.35">
      <c r="A71" s="172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thickTop="1" x14ac:dyDescent="0.3">
      <c r="A72" s="170"/>
      <c r="B72" s="23"/>
      <c r="C72" s="166" t="s">
        <v>10</v>
      </c>
      <c r="D72" s="167"/>
      <c r="E72" s="24"/>
      <c r="F72" s="162" t="s">
        <v>10</v>
      </c>
      <c r="G72" s="163"/>
      <c r="H72" s="25"/>
      <c r="I72" s="158" t="s">
        <v>10</v>
      </c>
      <c r="J72" s="159"/>
      <c r="K72" s="26"/>
      <c r="L72" s="154" t="s">
        <v>10</v>
      </c>
      <c r="M72" s="155"/>
    </row>
    <row r="73" spans="1:13" ht="15" thickBot="1" x14ac:dyDescent="0.35">
      <c r="A73" s="171"/>
      <c r="B73" s="29"/>
      <c r="C73" s="168"/>
      <c r="D73" s="169"/>
      <c r="E73" s="30"/>
      <c r="F73" s="164"/>
      <c r="G73" s="165"/>
      <c r="H73" s="31"/>
      <c r="I73" s="160"/>
      <c r="J73" s="161"/>
      <c r="K73" s="50"/>
      <c r="L73" s="156"/>
      <c r="M73" s="157"/>
    </row>
    <row r="74" spans="1:13" ht="15.6" thickTop="1" thickBot="1" x14ac:dyDescent="0.35">
      <c r="A74" s="172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thickTop="1" x14ac:dyDescent="0.3">
      <c r="A75" s="170"/>
      <c r="B75" s="23"/>
      <c r="C75" s="166" t="s">
        <v>10</v>
      </c>
      <c r="D75" s="167"/>
      <c r="E75" s="24"/>
      <c r="F75" s="162" t="s">
        <v>10</v>
      </c>
      <c r="G75" s="163"/>
      <c r="H75" s="25"/>
      <c r="I75" s="158" t="s">
        <v>10</v>
      </c>
      <c r="J75" s="159"/>
      <c r="K75" s="26"/>
      <c r="L75" s="154" t="s">
        <v>10</v>
      </c>
      <c r="M75" s="155"/>
    </row>
    <row r="76" spans="1:13" ht="15" thickBot="1" x14ac:dyDescent="0.35">
      <c r="A76" s="171"/>
      <c r="B76" s="29"/>
      <c r="C76" s="168"/>
      <c r="D76" s="169"/>
      <c r="E76" s="30"/>
      <c r="F76" s="164"/>
      <c r="G76" s="165"/>
      <c r="H76" s="31"/>
      <c r="I76" s="160"/>
      <c r="J76" s="161"/>
      <c r="K76" s="50"/>
      <c r="L76" s="156"/>
      <c r="M76" s="157"/>
    </row>
    <row r="77" spans="1:13" ht="15.6" thickTop="1" thickBot="1" x14ac:dyDescent="0.35">
      <c r="A77" s="172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thickTop="1" x14ac:dyDescent="0.3">
      <c r="A78" s="170"/>
      <c r="B78" s="23"/>
      <c r="C78" s="166" t="s">
        <v>10</v>
      </c>
      <c r="D78" s="167"/>
      <c r="E78" s="24"/>
      <c r="F78" s="162" t="s">
        <v>10</v>
      </c>
      <c r="G78" s="163"/>
      <c r="H78" s="25"/>
      <c r="I78" s="158" t="s">
        <v>10</v>
      </c>
      <c r="J78" s="159"/>
      <c r="K78" s="26"/>
      <c r="L78" s="154" t="s">
        <v>10</v>
      </c>
      <c r="M78" s="155"/>
    </row>
    <row r="79" spans="1:13" ht="15" thickBot="1" x14ac:dyDescent="0.35">
      <c r="A79" s="171"/>
      <c r="B79" s="29"/>
      <c r="C79" s="168"/>
      <c r="D79" s="169"/>
      <c r="E79" s="30"/>
      <c r="F79" s="164"/>
      <c r="G79" s="165"/>
      <c r="H79" s="31"/>
      <c r="I79" s="160"/>
      <c r="J79" s="161"/>
      <c r="K79" s="50"/>
      <c r="L79" s="156"/>
      <c r="M79" s="157"/>
    </row>
    <row r="80" spans="1:13" ht="15.6" thickTop="1" thickBot="1" x14ac:dyDescent="0.35">
      <c r="A80" s="172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thickTop="1" x14ac:dyDescent="0.3">
      <c r="A81" s="170"/>
      <c r="B81" s="23"/>
      <c r="C81" s="166" t="s">
        <v>10</v>
      </c>
      <c r="D81" s="167"/>
      <c r="E81" s="24"/>
      <c r="F81" s="162" t="s">
        <v>10</v>
      </c>
      <c r="G81" s="163"/>
      <c r="H81" s="25"/>
      <c r="I81" s="158" t="s">
        <v>10</v>
      </c>
      <c r="J81" s="159"/>
      <c r="K81" s="26"/>
      <c r="L81" s="154" t="s">
        <v>10</v>
      </c>
      <c r="M81" s="155"/>
    </row>
    <row r="82" spans="1:13" ht="15" thickBot="1" x14ac:dyDescent="0.35">
      <c r="A82" s="171"/>
      <c r="B82" s="29"/>
      <c r="C82" s="168"/>
      <c r="D82" s="169"/>
      <c r="E82" s="30"/>
      <c r="F82" s="164"/>
      <c r="G82" s="165"/>
      <c r="H82" s="31"/>
      <c r="I82" s="160"/>
      <c r="J82" s="161"/>
      <c r="K82" s="50"/>
      <c r="L82" s="156"/>
      <c r="M82" s="157"/>
    </row>
    <row r="83" spans="1:13" ht="15.6" thickTop="1" thickBot="1" x14ac:dyDescent="0.35">
      <c r="A83" s="172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thickTop="1" x14ac:dyDescent="0.3">
      <c r="A84" s="170"/>
      <c r="B84" s="23"/>
      <c r="C84" s="166" t="s">
        <v>10</v>
      </c>
      <c r="D84" s="167"/>
      <c r="E84" s="24"/>
      <c r="F84" s="162" t="s">
        <v>10</v>
      </c>
      <c r="G84" s="163"/>
      <c r="H84" s="25"/>
      <c r="I84" s="158" t="s">
        <v>10</v>
      </c>
      <c r="J84" s="159"/>
      <c r="K84" s="26"/>
      <c r="L84" s="154" t="s">
        <v>10</v>
      </c>
      <c r="M84" s="155"/>
    </row>
    <row r="85" spans="1:13" ht="15" thickBot="1" x14ac:dyDescent="0.35">
      <c r="A85" s="171"/>
      <c r="B85" s="29"/>
      <c r="C85" s="168"/>
      <c r="D85" s="169"/>
      <c r="E85" s="30"/>
      <c r="F85" s="164"/>
      <c r="G85" s="165"/>
      <c r="H85" s="31"/>
      <c r="I85" s="160"/>
      <c r="J85" s="161"/>
      <c r="K85" s="50"/>
      <c r="L85" s="156"/>
      <c r="M85" s="157"/>
    </row>
    <row r="86" spans="1:13" ht="15.6" thickTop="1" thickBot="1" x14ac:dyDescent="0.35">
      <c r="A86" s="172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thickTop="1" x14ac:dyDescent="0.3">
      <c r="A87" s="170"/>
      <c r="B87" s="23"/>
      <c r="C87" s="166" t="s">
        <v>10</v>
      </c>
      <c r="D87" s="167"/>
      <c r="E87" s="24"/>
      <c r="F87" s="162" t="s">
        <v>10</v>
      </c>
      <c r="G87" s="163"/>
      <c r="H87" s="25"/>
      <c r="I87" s="158" t="s">
        <v>10</v>
      </c>
      <c r="J87" s="159"/>
      <c r="K87" s="26"/>
      <c r="L87" s="154" t="s">
        <v>10</v>
      </c>
      <c r="M87" s="155"/>
    </row>
    <row r="88" spans="1:13" ht="15" thickBot="1" x14ac:dyDescent="0.35">
      <c r="A88" s="171"/>
      <c r="B88" s="29"/>
      <c r="C88" s="168"/>
      <c r="D88" s="169"/>
      <c r="E88" s="30"/>
      <c r="F88" s="164"/>
      <c r="G88" s="165"/>
      <c r="H88" s="31"/>
      <c r="I88" s="160"/>
      <c r="J88" s="161"/>
      <c r="K88" s="50"/>
      <c r="L88" s="156"/>
      <c r="M88" s="157"/>
    </row>
    <row r="89" spans="1:13" ht="15.6" thickTop="1" thickBot="1" x14ac:dyDescent="0.35">
      <c r="A89" s="172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thickTop="1" x14ac:dyDescent="0.3">
      <c r="A90" s="170"/>
      <c r="B90" s="23"/>
      <c r="C90" s="166" t="s">
        <v>10</v>
      </c>
      <c r="D90" s="167"/>
      <c r="E90" s="24"/>
      <c r="F90" s="162" t="s">
        <v>10</v>
      </c>
      <c r="G90" s="163"/>
      <c r="H90" s="25"/>
      <c r="I90" s="158" t="s">
        <v>10</v>
      </c>
      <c r="J90" s="159"/>
      <c r="K90" s="26"/>
      <c r="L90" s="154" t="s">
        <v>10</v>
      </c>
      <c r="M90" s="155"/>
    </row>
    <row r="91" spans="1:13" ht="15" thickBot="1" x14ac:dyDescent="0.35">
      <c r="A91" s="171"/>
      <c r="B91" s="29"/>
      <c r="C91" s="168"/>
      <c r="D91" s="169"/>
      <c r="E91" s="30"/>
      <c r="F91" s="164"/>
      <c r="G91" s="165"/>
      <c r="H91" s="31"/>
      <c r="I91" s="160"/>
      <c r="J91" s="161"/>
      <c r="K91" s="50"/>
      <c r="L91" s="156"/>
      <c r="M91" s="157"/>
    </row>
    <row r="92" spans="1:13" ht="15.6" thickTop="1" thickBot="1" x14ac:dyDescent="0.35">
      <c r="A92" s="172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thickTop="1" x14ac:dyDescent="0.3">
      <c r="A93" s="170"/>
      <c r="B93" s="23"/>
      <c r="C93" s="166" t="s">
        <v>10</v>
      </c>
      <c r="D93" s="167"/>
      <c r="E93" s="24"/>
      <c r="F93" s="162" t="s">
        <v>10</v>
      </c>
      <c r="G93" s="163"/>
      <c r="H93" s="25"/>
      <c r="I93" s="158" t="s">
        <v>10</v>
      </c>
      <c r="J93" s="159"/>
      <c r="K93" s="26"/>
      <c r="L93" s="154" t="s">
        <v>10</v>
      </c>
      <c r="M93" s="155"/>
    </row>
    <row r="94" spans="1:13" ht="15" thickBot="1" x14ac:dyDescent="0.35">
      <c r="A94" s="171"/>
      <c r="B94" s="29"/>
      <c r="C94" s="168"/>
      <c r="D94" s="169"/>
      <c r="E94" s="30"/>
      <c r="F94" s="164"/>
      <c r="G94" s="165"/>
      <c r="H94" s="31"/>
      <c r="I94" s="160"/>
      <c r="J94" s="161"/>
      <c r="K94" s="50"/>
      <c r="L94" s="156"/>
      <c r="M94" s="157"/>
    </row>
    <row r="95" spans="1:13" ht="15.6" thickTop="1" thickBot="1" x14ac:dyDescent="0.35">
      <c r="A95" s="172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thickTop="1" x14ac:dyDescent="0.3">
      <c r="A96" s="170"/>
      <c r="B96" s="23"/>
      <c r="C96" s="166" t="s">
        <v>10</v>
      </c>
      <c r="D96" s="167"/>
      <c r="E96" s="24"/>
      <c r="F96" s="162" t="s">
        <v>10</v>
      </c>
      <c r="G96" s="163"/>
      <c r="H96" s="25"/>
      <c r="I96" s="158" t="s">
        <v>10</v>
      </c>
      <c r="J96" s="159"/>
      <c r="K96" s="26"/>
      <c r="L96" s="154" t="s">
        <v>10</v>
      </c>
      <c r="M96" s="155"/>
    </row>
    <row r="97" spans="1:13" ht="15" thickBot="1" x14ac:dyDescent="0.35">
      <c r="A97" s="171"/>
      <c r="B97" s="29"/>
      <c r="C97" s="168"/>
      <c r="D97" s="169"/>
      <c r="E97" s="30"/>
      <c r="F97" s="164"/>
      <c r="G97" s="165"/>
      <c r="H97" s="31"/>
      <c r="I97" s="160"/>
      <c r="J97" s="161"/>
      <c r="K97" s="50"/>
      <c r="L97" s="156"/>
      <c r="M97" s="157"/>
    </row>
    <row r="98" spans="1:13" ht="15.6" thickTop="1" thickBot="1" x14ac:dyDescent="0.35">
      <c r="A98" s="172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thickTop="1" x14ac:dyDescent="0.3">
      <c r="A99" s="170"/>
      <c r="B99" s="23"/>
      <c r="C99" s="166" t="s">
        <v>10</v>
      </c>
      <c r="D99" s="167"/>
      <c r="E99" s="24"/>
      <c r="F99" s="162" t="s">
        <v>10</v>
      </c>
      <c r="G99" s="163"/>
      <c r="H99" s="25"/>
      <c r="I99" s="158" t="s">
        <v>10</v>
      </c>
      <c r="J99" s="159"/>
      <c r="K99" s="26"/>
      <c r="L99" s="154" t="s">
        <v>10</v>
      </c>
      <c r="M99" s="155"/>
    </row>
    <row r="100" spans="1:13" ht="15" thickBot="1" x14ac:dyDescent="0.35">
      <c r="A100" s="171"/>
      <c r="B100" s="29"/>
      <c r="C100" s="168"/>
      <c r="D100" s="169"/>
      <c r="E100" s="30"/>
      <c r="F100" s="164"/>
      <c r="G100" s="165"/>
      <c r="H100" s="31"/>
      <c r="I100" s="160"/>
      <c r="J100" s="161"/>
      <c r="K100" s="50"/>
      <c r="L100" s="156"/>
      <c r="M100" s="157"/>
    </row>
    <row r="101" spans="1:13" ht="15.6" thickTop="1" thickBot="1" x14ac:dyDescent="0.35">
      <c r="A101" s="172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thickTop="1" x14ac:dyDescent="0.3">
      <c r="A102" s="170"/>
      <c r="B102" s="23"/>
      <c r="C102" s="166" t="s">
        <v>10</v>
      </c>
      <c r="D102" s="167"/>
      <c r="E102" s="24"/>
      <c r="F102" s="162" t="s">
        <v>10</v>
      </c>
      <c r="G102" s="163"/>
      <c r="H102" s="25"/>
      <c r="I102" s="158" t="s">
        <v>10</v>
      </c>
      <c r="J102" s="159"/>
      <c r="K102" s="26"/>
      <c r="L102" s="154" t="s">
        <v>10</v>
      </c>
      <c r="M102" s="155"/>
    </row>
    <row r="103" spans="1:13" ht="15" thickBot="1" x14ac:dyDescent="0.35">
      <c r="A103" s="171"/>
      <c r="B103" s="29"/>
      <c r="C103" s="168"/>
      <c r="D103" s="169"/>
      <c r="E103" s="30"/>
      <c r="F103" s="164"/>
      <c r="G103" s="165"/>
      <c r="H103" s="31"/>
      <c r="I103" s="160"/>
      <c r="J103" s="161"/>
      <c r="K103" s="50"/>
      <c r="L103" s="156"/>
      <c r="M103" s="157"/>
    </row>
    <row r="104" spans="1:13" ht="15.6" thickTop="1" thickBot="1" x14ac:dyDescent="0.35">
      <c r="A104" s="172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thickTop="1" x14ac:dyDescent="0.3">
      <c r="A105" s="170"/>
      <c r="B105" s="23"/>
      <c r="C105" s="166" t="s">
        <v>10</v>
      </c>
      <c r="D105" s="167"/>
      <c r="E105" s="24"/>
      <c r="F105" s="162" t="s">
        <v>10</v>
      </c>
      <c r="G105" s="163"/>
      <c r="H105" s="25"/>
      <c r="I105" s="158" t="s">
        <v>10</v>
      </c>
      <c r="J105" s="159"/>
      <c r="K105" s="26"/>
      <c r="L105" s="154" t="s">
        <v>10</v>
      </c>
      <c r="M105" s="155"/>
    </row>
    <row r="106" spans="1:13" ht="15" thickBot="1" x14ac:dyDescent="0.35">
      <c r="A106" s="171"/>
      <c r="B106" s="29"/>
      <c r="C106" s="168"/>
      <c r="D106" s="169"/>
      <c r="E106" s="30"/>
      <c r="F106" s="164"/>
      <c r="G106" s="165"/>
      <c r="H106" s="31"/>
      <c r="I106" s="160"/>
      <c r="J106" s="161"/>
      <c r="K106" s="50"/>
      <c r="L106" s="156"/>
      <c r="M106" s="157"/>
    </row>
    <row r="107" spans="1:13" ht="15.6" thickTop="1" thickBot="1" x14ac:dyDescent="0.35">
      <c r="A107" s="172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thickTop="1" x14ac:dyDescent="0.3">
      <c r="A108" s="170"/>
      <c r="B108" s="23"/>
      <c r="C108" s="166" t="s">
        <v>10</v>
      </c>
      <c r="D108" s="167"/>
      <c r="E108" s="24"/>
      <c r="F108" s="162" t="s">
        <v>10</v>
      </c>
      <c r="G108" s="163"/>
      <c r="H108" s="25"/>
      <c r="I108" s="158" t="s">
        <v>10</v>
      </c>
      <c r="J108" s="159"/>
      <c r="K108" s="26"/>
      <c r="L108" s="154" t="s">
        <v>10</v>
      </c>
      <c r="M108" s="155"/>
    </row>
    <row r="109" spans="1:13" ht="15" thickBot="1" x14ac:dyDescent="0.35">
      <c r="A109" s="171"/>
      <c r="B109" s="29"/>
      <c r="C109" s="168"/>
      <c r="D109" s="169"/>
      <c r="E109" s="30"/>
      <c r="F109" s="164"/>
      <c r="G109" s="165"/>
      <c r="H109" s="31"/>
      <c r="I109" s="160"/>
      <c r="J109" s="161"/>
      <c r="K109" s="50"/>
      <c r="L109" s="156"/>
      <c r="M109" s="157"/>
    </row>
    <row r="110" spans="1:13" ht="15.6" thickTop="1" thickBot="1" x14ac:dyDescent="0.35">
      <c r="A110" s="172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thickTop="1" x14ac:dyDescent="0.3">
      <c r="A111" s="170"/>
      <c r="B111" s="23"/>
      <c r="C111" s="166" t="s">
        <v>10</v>
      </c>
      <c r="D111" s="167"/>
      <c r="E111" s="24"/>
      <c r="F111" s="162" t="s">
        <v>10</v>
      </c>
      <c r="G111" s="163"/>
      <c r="H111" s="25"/>
      <c r="I111" s="158" t="s">
        <v>10</v>
      </c>
      <c r="J111" s="159"/>
      <c r="K111" s="26"/>
      <c r="L111" s="154" t="s">
        <v>10</v>
      </c>
      <c r="M111" s="155"/>
    </row>
    <row r="112" spans="1:13" ht="15" thickBot="1" x14ac:dyDescent="0.35">
      <c r="A112" s="171"/>
      <c r="B112" s="29"/>
      <c r="C112" s="168"/>
      <c r="D112" s="169"/>
      <c r="E112" s="30"/>
      <c r="F112" s="164"/>
      <c r="G112" s="165"/>
      <c r="H112" s="31"/>
      <c r="I112" s="160"/>
      <c r="J112" s="161"/>
      <c r="K112" s="50"/>
      <c r="L112" s="156"/>
      <c r="M112" s="157"/>
    </row>
    <row r="113" spans="1:13" ht="15.6" thickTop="1" thickBot="1" x14ac:dyDescent="0.35">
      <c r="A113" s="172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thickTop="1" x14ac:dyDescent="0.3">
      <c r="A114" s="170"/>
      <c r="B114" s="23"/>
      <c r="C114" s="166" t="s">
        <v>10</v>
      </c>
      <c r="D114" s="167"/>
      <c r="E114" s="24"/>
      <c r="F114" s="162" t="s">
        <v>10</v>
      </c>
      <c r="G114" s="163"/>
      <c r="H114" s="25"/>
      <c r="I114" s="158" t="s">
        <v>10</v>
      </c>
      <c r="J114" s="159"/>
      <c r="K114" s="26"/>
      <c r="L114" s="154" t="s">
        <v>10</v>
      </c>
      <c r="M114" s="155"/>
    </row>
    <row r="115" spans="1:13" ht="15" thickBot="1" x14ac:dyDescent="0.35">
      <c r="A115" s="171"/>
      <c r="B115" s="29"/>
      <c r="C115" s="168"/>
      <c r="D115" s="169"/>
      <c r="E115" s="30"/>
      <c r="F115" s="164"/>
      <c r="G115" s="165"/>
      <c r="H115" s="31"/>
      <c r="I115" s="160"/>
      <c r="J115" s="161"/>
      <c r="K115" s="50"/>
      <c r="L115" s="156"/>
      <c r="M115" s="157"/>
    </row>
    <row r="116" spans="1:13" ht="15.6" thickTop="1" thickBot="1" x14ac:dyDescent="0.35">
      <c r="A116" s="172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thickTop="1" x14ac:dyDescent="0.3">
      <c r="A117" s="170"/>
      <c r="B117" s="23"/>
      <c r="C117" s="166" t="s">
        <v>10</v>
      </c>
      <c r="D117" s="167"/>
      <c r="E117" s="24"/>
      <c r="F117" s="162" t="s">
        <v>10</v>
      </c>
      <c r="G117" s="163"/>
      <c r="H117" s="25"/>
      <c r="I117" s="158" t="s">
        <v>10</v>
      </c>
      <c r="J117" s="159"/>
      <c r="K117" s="26"/>
      <c r="L117" s="154" t="s">
        <v>10</v>
      </c>
      <c r="M117" s="155"/>
    </row>
    <row r="118" spans="1:13" ht="15" thickBot="1" x14ac:dyDescent="0.35">
      <c r="A118" s="171"/>
      <c r="B118" s="29"/>
      <c r="C118" s="168"/>
      <c r="D118" s="169"/>
      <c r="E118" s="30"/>
      <c r="F118" s="164"/>
      <c r="G118" s="165"/>
      <c r="H118" s="31"/>
      <c r="I118" s="160"/>
      <c r="J118" s="161"/>
      <c r="K118" s="50"/>
      <c r="L118" s="156"/>
      <c r="M118" s="157"/>
    </row>
    <row r="119" spans="1:13" ht="15.6" thickTop="1" thickBot="1" x14ac:dyDescent="0.35">
      <c r="A119" s="172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thickTop="1" x14ac:dyDescent="0.3">
      <c r="A120" s="170"/>
      <c r="B120" s="23"/>
      <c r="C120" s="166" t="s">
        <v>10</v>
      </c>
      <c r="D120" s="167"/>
      <c r="E120" s="24"/>
      <c r="F120" s="162" t="s">
        <v>10</v>
      </c>
      <c r="G120" s="163"/>
      <c r="H120" s="25"/>
      <c r="I120" s="158" t="s">
        <v>10</v>
      </c>
      <c r="J120" s="159"/>
      <c r="K120" s="26"/>
      <c r="L120" s="154" t="s">
        <v>10</v>
      </c>
      <c r="M120" s="155"/>
    </row>
    <row r="121" spans="1:13" ht="15" thickBot="1" x14ac:dyDescent="0.35">
      <c r="A121" s="171"/>
      <c r="B121" s="29"/>
      <c r="C121" s="168"/>
      <c r="D121" s="169"/>
      <c r="E121" s="30"/>
      <c r="F121" s="164"/>
      <c r="G121" s="165"/>
      <c r="H121" s="31"/>
      <c r="I121" s="160"/>
      <c r="J121" s="161"/>
      <c r="K121" s="50"/>
      <c r="L121" s="156"/>
      <c r="M121" s="157"/>
    </row>
    <row r="122" spans="1:13" ht="15.6" thickTop="1" thickBot="1" x14ac:dyDescent="0.35">
      <c r="A122" s="172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thickTop="1" x14ac:dyDescent="0.3">
      <c r="A123" s="170"/>
      <c r="B123" s="23"/>
      <c r="C123" s="166" t="s">
        <v>10</v>
      </c>
      <c r="D123" s="167"/>
      <c r="E123" s="24"/>
      <c r="F123" s="162" t="s">
        <v>10</v>
      </c>
      <c r="G123" s="163"/>
      <c r="H123" s="25"/>
      <c r="I123" s="158" t="s">
        <v>10</v>
      </c>
      <c r="J123" s="159"/>
      <c r="K123" s="26"/>
      <c r="L123" s="154" t="s">
        <v>10</v>
      </c>
      <c r="M123" s="155"/>
    </row>
    <row r="124" spans="1:13" ht="15" thickBot="1" x14ac:dyDescent="0.35">
      <c r="A124" s="171"/>
      <c r="B124" s="29"/>
      <c r="C124" s="168"/>
      <c r="D124" s="169"/>
      <c r="E124" s="30"/>
      <c r="F124" s="164"/>
      <c r="G124" s="165"/>
      <c r="H124" s="31"/>
      <c r="I124" s="160"/>
      <c r="J124" s="161"/>
      <c r="K124" s="50"/>
      <c r="L124" s="156"/>
      <c r="M124" s="157"/>
    </row>
    <row r="125" spans="1:13" ht="15.6" thickTop="1" thickBot="1" x14ac:dyDescent="0.35">
      <c r="A125" s="172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thickTop="1" x14ac:dyDescent="0.3">
      <c r="A126" s="170"/>
      <c r="B126" s="23"/>
      <c r="C126" s="166" t="s">
        <v>10</v>
      </c>
      <c r="D126" s="167"/>
      <c r="E126" s="24"/>
      <c r="F126" s="162" t="s">
        <v>10</v>
      </c>
      <c r="G126" s="163"/>
      <c r="H126" s="25"/>
      <c r="I126" s="158" t="s">
        <v>10</v>
      </c>
      <c r="J126" s="159"/>
      <c r="K126" s="26"/>
      <c r="L126" s="154" t="s">
        <v>10</v>
      </c>
      <c r="M126" s="155"/>
    </row>
    <row r="127" spans="1:13" ht="15" thickBot="1" x14ac:dyDescent="0.35">
      <c r="A127" s="171"/>
      <c r="B127" s="29"/>
      <c r="C127" s="168"/>
      <c r="D127" s="169"/>
      <c r="E127" s="30"/>
      <c r="F127" s="164"/>
      <c r="G127" s="165"/>
      <c r="H127" s="31"/>
      <c r="I127" s="160"/>
      <c r="J127" s="161"/>
      <c r="K127" s="50"/>
      <c r="L127" s="156"/>
      <c r="M127" s="157"/>
    </row>
    <row r="128" spans="1:13" ht="15.6" thickTop="1" thickBot="1" x14ac:dyDescent="0.35">
      <c r="A128" s="172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thickTop="1" x14ac:dyDescent="0.3">
      <c r="A129" s="170"/>
      <c r="B129" s="23"/>
      <c r="C129" s="166" t="s">
        <v>10</v>
      </c>
      <c r="D129" s="167"/>
      <c r="E129" s="24"/>
      <c r="F129" s="162" t="s">
        <v>10</v>
      </c>
      <c r="G129" s="163"/>
      <c r="H129" s="25"/>
      <c r="I129" s="158" t="s">
        <v>10</v>
      </c>
      <c r="J129" s="159"/>
      <c r="K129" s="26"/>
      <c r="L129" s="154" t="s">
        <v>10</v>
      </c>
      <c r="M129" s="155"/>
    </row>
    <row r="130" spans="1:13" ht="15" thickBot="1" x14ac:dyDescent="0.35">
      <c r="A130" s="171"/>
      <c r="B130" s="29"/>
      <c r="C130" s="168"/>
      <c r="D130" s="169"/>
      <c r="E130" s="30"/>
      <c r="F130" s="164"/>
      <c r="G130" s="165"/>
      <c r="H130" s="31"/>
      <c r="I130" s="160"/>
      <c r="J130" s="161"/>
      <c r="K130" s="50"/>
      <c r="L130" s="156"/>
      <c r="M130" s="157"/>
    </row>
    <row r="131" spans="1:13" ht="15.6" thickTop="1" thickBot="1" x14ac:dyDescent="0.35">
      <c r="A131" s="172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thickTop="1" x14ac:dyDescent="0.3">
      <c r="A132" s="170"/>
      <c r="B132" s="23"/>
      <c r="C132" s="166" t="s">
        <v>10</v>
      </c>
      <c r="D132" s="167"/>
      <c r="E132" s="24"/>
      <c r="F132" s="162" t="s">
        <v>10</v>
      </c>
      <c r="G132" s="163"/>
      <c r="H132" s="25"/>
      <c r="I132" s="158" t="s">
        <v>10</v>
      </c>
      <c r="J132" s="159"/>
      <c r="K132" s="26"/>
      <c r="L132" s="154" t="s">
        <v>10</v>
      </c>
      <c r="M132" s="155"/>
    </row>
    <row r="133" spans="1:13" ht="15" thickBot="1" x14ac:dyDescent="0.35">
      <c r="A133" s="171"/>
      <c r="B133" s="29"/>
      <c r="C133" s="168"/>
      <c r="D133" s="169"/>
      <c r="E133" s="30"/>
      <c r="F133" s="164"/>
      <c r="G133" s="165"/>
      <c r="H133" s="31"/>
      <c r="I133" s="160"/>
      <c r="J133" s="161"/>
      <c r="K133" s="50"/>
      <c r="L133" s="156"/>
      <c r="M133" s="157"/>
    </row>
    <row r="134" spans="1:13" ht="15.6" thickTop="1" thickBot="1" x14ac:dyDescent="0.35">
      <c r="A134" s="172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thickTop="1" x14ac:dyDescent="0.3">
      <c r="A135" s="170"/>
      <c r="B135" s="23"/>
      <c r="C135" s="166" t="s">
        <v>10</v>
      </c>
      <c r="D135" s="167"/>
      <c r="E135" s="24"/>
      <c r="F135" s="162" t="s">
        <v>10</v>
      </c>
      <c r="G135" s="163"/>
      <c r="H135" s="25"/>
      <c r="I135" s="158" t="s">
        <v>10</v>
      </c>
      <c r="J135" s="159"/>
      <c r="K135" s="26"/>
      <c r="L135" s="154" t="s">
        <v>10</v>
      </c>
      <c r="M135" s="155"/>
    </row>
    <row r="136" spans="1:13" ht="15" thickBot="1" x14ac:dyDescent="0.35">
      <c r="A136" s="171"/>
      <c r="B136" s="29"/>
      <c r="C136" s="168"/>
      <c r="D136" s="169"/>
      <c r="E136" s="30"/>
      <c r="F136" s="164"/>
      <c r="G136" s="165"/>
      <c r="H136" s="31"/>
      <c r="I136" s="160"/>
      <c r="J136" s="161"/>
      <c r="K136" s="50"/>
      <c r="L136" s="156"/>
      <c r="M136" s="157"/>
    </row>
    <row r="137" spans="1:13" ht="15.6" thickTop="1" thickBot="1" x14ac:dyDescent="0.35">
      <c r="A137" s="172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thickTop="1" x14ac:dyDescent="0.3">
      <c r="A138" s="170"/>
      <c r="B138" s="23"/>
      <c r="C138" s="166" t="s">
        <v>10</v>
      </c>
      <c r="D138" s="167"/>
      <c r="E138" s="24"/>
      <c r="F138" s="162" t="s">
        <v>10</v>
      </c>
      <c r="G138" s="163"/>
      <c r="H138" s="25"/>
      <c r="I138" s="158" t="s">
        <v>10</v>
      </c>
      <c r="J138" s="159"/>
      <c r="K138" s="26"/>
      <c r="L138" s="154" t="s">
        <v>10</v>
      </c>
      <c r="M138" s="155"/>
    </row>
    <row r="139" spans="1:13" ht="15" thickBot="1" x14ac:dyDescent="0.35">
      <c r="A139" s="171"/>
      <c r="B139" s="29"/>
      <c r="C139" s="168"/>
      <c r="D139" s="169"/>
      <c r="E139" s="30"/>
      <c r="F139" s="164"/>
      <c r="G139" s="165"/>
      <c r="H139" s="31"/>
      <c r="I139" s="160"/>
      <c r="J139" s="161"/>
      <c r="K139" s="50"/>
      <c r="L139" s="156"/>
      <c r="M139" s="157"/>
    </row>
    <row r="140" spans="1:13" ht="15.6" thickTop="1" thickBot="1" x14ac:dyDescent="0.35">
      <c r="A140" s="172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thickTop="1" x14ac:dyDescent="0.3">
      <c r="A141" s="170"/>
      <c r="B141" s="23"/>
      <c r="C141" s="166" t="s">
        <v>10</v>
      </c>
      <c r="D141" s="167"/>
      <c r="E141" s="24"/>
      <c r="F141" s="162" t="s">
        <v>10</v>
      </c>
      <c r="G141" s="163"/>
      <c r="H141" s="25"/>
      <c r="I141" s="158" t="s">
        <v>10</v>
      </c>
      <c r="J141" s="159"/>
      <c r="K141" s="26"/>
      <c r="L141" s="154" t="s">
        <v>10</v>
      </c>
      <c r="M141" s="155"/>
    </row>
    <row r="142" spans="1:13" ht="15" thickBot="1" x14ac:dyDescent="0.35">
      <c r="A142" s="171"/>
      <c r="B142" s="29"/>
      <c r="C142" s="168"/>
      <c r="D142" s="169"/>
      <c r="E142" s="30"/>
      <c r="F142" s="164"/>
      <c r="G142" s="165"/>
      <c r="H142" s="31"/>
      <c r="I142" s="160"/>
      <c r="J142" s="161"/>
      <c r="K142" s="50"/>
      <c r="L142" s="156"/>
      <c r="M142" s="157"/>
    </row>
    <row r="143" spans="1:13" ht="15.6" thickTop="1" thickBot="1" x14ac:dyDescent="0.35">
      <c r="A143" s="172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thickTop="1" x14ac:dyDescent="0.3">
      <c r="A144" s="170"/>
      <c r="B144" s="23"/>
      <c r="C144" s="166" t="s">
        <v>10</v>
      </c>
      <c r="D144" s="167"/>
      <c r="E144" s="24"/>
      <c r="F144" s="162" t="s">
        <v>10</v>
      </c>
      <c r="G144" s="163"/>
      <c r="H144" s="25"/>
      <c r="I144" s="158" t="s">
        <v>10</v>
      </c>
      <c r="J144" s="159"/>
      <c r="K144" s="26"/>
      <c r="L144" s="154" t="s">
        <v>10</v>
      </c>
      <c r="M144" s="155"/>
    </row>
    <row r="145" spans="1:13" ht="15" thickBot="1" x14ac:dyDescent="0.35">
      <c r="A145" s="171"/>
      <c r="B145" s="29"/>
      <c r="C145" s="168"/>
      <c r="D145" s="169"/>
      <c r="E145" s="30"/>
      <c r="F145" s="164"/>
      <c r="G145" s="165"/>
      <c r="H145" s="31"/>
      <c r="I145" s="160"/>
      <c r="J145" s="161"/>
      <c r="K145" s="50"/>
      <c r="L145" s="156"/>
      <c r="M145" s="157"/>
    </row>
    <row r="146" spans="1:13" ht="15.6" thickTop="1" thickBot="1" x14ac:dyDescent="0.35">
      <c r="A146" s="172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thickTop="1" x14ac:dyDescent="0.3">
      <c r="A147" s="170"/>
      <c r="B147" s="23"/>
      <c r="C147" s="166" t="s">
        <v>10</v>
      </c>
      <c r="D147" s="167"/>
      <c r="E147" s="24"/>
      <c r="F147" s="162" t="s">
        <v>10</v>
      </c>
      <c r="G147" s="163"/>
      <c r="H147" s="25"/>
      <c r="I147" s="158" t="s">
        <v>10</v>
      </c>
      <c r="J147" s="159"/>
      <c r="K147" s="26"/>
      <c r="L147" s="154" t="s">
        <v>10</v>
      </c>
      <c r="M147" s="155"/>
    </row>
    <row r="148" spans="1:13" ht="15" thickBot="1" x14ac:dyDescent="0.35">
      <c r="A148" s="171"/>
      <c r="B148" s="29"/>
      <c r="C148" s="168"/>
      <c r="D148" s="169"/>
      <c r="E148" s="30"/>
      <c r="F148" s="164"/>
      <c r="G148" s="165"/>
      <c r="H148" s="31"/>
      <c r="I148" s="160"/>
      <c r="J148" s="161"/>
      <c r="K148" s="50"/>
      <c r="L148" s="156"/>
      <c r="M148" s="157"/>
    </row>
    <row r="149" spans="1:13" ht="15.6" thickTop="1" thickBot="1" x14ac:dyDescent="0.35">
      <c r="A149" s="172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thickTop="1" x14ac:dyDescent="0.3">
      <c r="A150" s="170"/>
      <c r="B150" s="23"/>
      <c r="C150" s="166" t="s">
        <v>10</v>
      </c>
      <c r="D150" s="167"/>
      <c r="E150" s="24"/>
      <c r="F150" s="162" t="s">
        <v>10</v>
      </c>
      <c r="G150" s="163"/>
      <c r="H150" s="25"/>
      <c r="I150" s="158" t="s">
        <v>10</v>
      </c>
      <c r="J150" s="159"/>
      <c r="K150" s="26"/>
      <c r="L150" s="154" t="s">
        <v>10</v>
      </c>
      <c r="M150" s="155"/>
    </row>
    <row r="151" spans="1:13" ht="15" thickBot="1" x14ac:dyDescent="0.35">
      <c r="A151" s="171"/>
      <c r="B151" s="29"/>
      <c r="C151" s="168"/>
      <c r="D151" s="169"/>
      <c r="E151" s="30"/>
      <c r="F151" s="164"/>
      <c r="G151" s="165"/>
      <c r="H151" s="31"/>
      <c r="I151" s="160"/>
      <c r="J151" s="161"/>
      <c r="K151" s="50"/>
      <c r="L151" s="156"/>
      <c r="M151" s="157"/>
    </row>
    <row r="152" spans="1:13" ht="15.6" thickTop="1" thickBot="1" x14ac:dyDescent="0.35">
      <c r="A152" s="172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thickTop="1" x14ac:dyDescent="0.3">
      <c r="A153" s="170"/>
      <c r="B153" s="23"/>
      <c r="C153" s="166" t="s">
        <v>10</v>
      </c>
      <c r="D153" s="167"/>
      <c r="E153" s="24"/>
      <c r="F153" s="162" t="s">
        <v>10</v>
      </c>
      <c r="G153" s="163"/>
      <c r="H153" s="25"/>
      <c r="I153" s="158" t="s">
        <v>10</v>
      </c>
      <c r="J153" s="159"/>
      <c r="K153" s="26"/>
      <c r="L153" s="154" t="s">
        <v>10</v>
      </c>
      <c r="M153" s="155"/>
    </row>
    <row r="154" spans="1:13" ht="15" thickBot="1" x14ac:dyDescent="0.35">
      <c r="A154" s="171"/>
      <c r="B154" s="29"/>
      <c r="C154" s="168"/>
      <c r="D154" s="169"/>
      <c r="E154" s="30"/>
      <c r="F154" s="164"/>
      <c r="G154" s="165"/>
      <c r="H154" s="31"/>
      <c r="I154" s="160"/>
      <c r="J154" s="161"/>
      <c r="K154" s="50"/>
      <c r="L154" s="156"/>
      <c r="M154" s="157"/>
    </row>
    <row r="155" spans="1:13" ht="15.6" thickTop="1" thickBot="1" x14ac:dyDescent="0.35">
      <c r="A155" s="172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thickTop="1" x14ac:dyDescent="0.3">
      <c r="A156" s="170"/>
      <c r="B156" s="23"/>
      <c r="C156" s="166" t="s">
        <v>10</v>
      </c>
      <c r="D156" s="167"/>
      <c r="E156" s="24"/>
      <c r="F156" s="162" t="s">
        <v>10</v>
      </c>
      <c r="G156" s="163"/>
      <c r="H156" s="25"/>
      <c r="I156" s="158" t="s">
        <v>10</v>
      </c>
      <c r="J156" s="159"/>
      <c r="K156" s="26"/>
      <c r="L156" s="154" t="s">
        <v>10</v>
      </c>
      <c r="M156" s="155"/>
    </row>
    <row r="157" spans="1:13" ht="15" thickBot="1" x14ac:dyDescent="0.35">
      <c r="A157" s="171"/>
      <c r="B157" s="29"/>
      <c r="C157" s="168"/>
      <c r="D157" s="169"/>
      <c r="E157" s="30"/>
      <c r="F157" s="164"/>
      <c r="G157" s="165"/>
      <c r="H157" s="31"/>
      <c r="I157" s="160"/>
      <c r="J157" s="161"/>
      <c r="K157" s="50"/>
      <c r="L157" s="156"/>
      <c r="M157" s="157"/>
    </row>
    <row r="158" spans="1:13" ht="15.6" thickTop="1" thickBot="1" x14ac:dyDescent="0.35">
      <c r="A158" s="172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thickTop="1" x14ac:dyDescent="0.3">
      <c r="A159" s="170"/>
      <c r="B159" s="23"/>
      <c r="C159" s="166" t="s">
        <v>10</v>
      </c>
      <c r="D159" s="167"/>
      <c r="E159" s="24"/>
      <c r="F159" s="162" t="s">
        <v>10</v>
      </c>
      <c r="G159" s="163"/>
      <c r="H159" s="25"/>
      <c r="I159" s="158" t="s">
        <v>10</v>
      </c>
      <c r="J159" s="159"/>
      <c r="K159" s="26"/>
      <c r="L159" s="154" t="s">
        <v>10</v>
      </c>
      <c r="M159" s="155"/>
    </row>
    <row r="160" spans="1:13" ht="15" thickBot="1" x14ac:dyDescent="0.35">
      <c r="A160" s="171"/>
      <c r="B160" s="29"/>
      <c r="C160" s="168"/>
      <c r="D160" s="169"/>
      <c r="E160" s="30"/>
      <c r="F160" s="164"/>
      <c r="G160" s="165"/>
      <c r="H160" s="31"/>
      <c r="I160" s="160"/>
      <c r="J160" s="161"/>
      <c r="K160" s="50"/>
      <c r="L160" s="156"/>
      <c r="M160" s="157"/>
    </row>
    <row r="161" spans="1:13" ht="15.6" thickTop="1" thickBot="1" x14ac:dyDescent="0.35">
      <c r="A161" s="172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  <row r="162" spans="1:13" ht="15" thickTop="1" x14ac:dyDescent="0.3"/>
  </sheetData>
  <mergeCells count="267"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:A2"/>
    <mergeCell ref="N1:O1"/>
    <mergeCell ref="A3:A5"/>
    <mergeCell ref="C3:D4"/>
    <mergeCell ref="F3:G4"/>
    <mergeCell ref="I3:J4"/>
    <mergeCell ref="L3:M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  <vt:lpstr>Sprint_10</vt:lpstr>
      <vt:lpstr>Sprint_11</vt:lpstr>
      <vt:lpstr>Sprint_12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15</cp:revision>
  <dcterms:created xsi:type="dcterms:W3CDTF">2015-06-05T18:19:34Z</dcterms:created>
  <dcterms:modified xsi:type="dcterms:W3CDTF">2022-11-14T09:56:22Z</dcterms:modified>
  <dc:language>de-DE</dc:language>
</cp:coreProperties>
</file>