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gon\Documents\GitHub\ishjarta\"/>
    </mc:Choice>
  </mc:AlternateContent>
  <xr:revisionPtr revIDLastSave="0" documentId="13_ncr:1_{8C20550B-EA1D-45BC-991F-48868FC2B71E}" xr6:coauthVersionLast="47" xr6:coauthVersionMax="47" xr10:uidLastSave="{00000000-0000-0000-0000-000000000000}"/>
  <bookViews>
    <workbookView xWindow="-108" yWindow="-108" windowWidth="23256" windowHeight="12456" tabRatio="500" firstSheet="6" activeTab="13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  <sheet name="Sprint_5" sheetId="6" r:id="rId6"/>
    <sheet name="Sprint_6" sheetId="7" r:id="rId7"/>
    <sheet name="Sprint_7_alt" sheetId="8" r:id="rId8"/>
    <sheet name="Sprint_7" sheetId="9" r:id="rId9"/>
    <sheet name="Sprint_8" sheetId="10" r:id="rId10"/>
    <sheet name="Sprint_9" sheetId="11" r:id="rId11"/>
    <sheet name="Sprint_10" sheetId="12" r:id="rId12"/>
    <sheet name="Sprint_11" sheetId="13" r:id="rId13"/>
    <sheet name="Sprint_12" sheetId="14" r:id="rId1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2" i="14" l="1" a="1"/>
  <c r="L2" i="14" s="1"/>
  <c r="I2" i="14" a="1"/>
  <c r="I2" i="14" s="1"/>
  <c r="F2" i="14" a="1"/>
  <c r="F2" i="14" s="1"/>
  <c r="B5" i="14"/>
  <c r="E5" i="14"/>
  <c r="H5" i="14"/>
  <c r="K5" i="14"/>
  <c r="K167" i="14"/>
  <c r="H167" i="14"/>
  <c r="E167" i="14"/>
  <c r="B167" i="14"/>
  <c r="K164" i="14"/>
  <c r="H164" i="14"/>
  <c r="E164" i="14"/>
  <c r="B164" i="14"/>
  <c r="K161" i="14"/>
  <c r="H161" i="14"/>
  <c r="E161" i="14"/>
  <c r="B161" i="14"/>
  <c r="K158" i="14"/>
  <c r="H158" i="14"/>
  <c r="E158" i="14"/>
  <c r="B158" i="14"/>
  <c r="K155" i="14"/>
  <c r="H155" i="14"/>
  <c r="E155" i="14"/>
  <c r="B155" i="14"/>
  <c r="K152" i="14"/>
  <c r="H152" i="14"/>
  <c r="E152" i="14"/>
  <c r="B152" i="14"/>
  <c r="K149" i="14"/>
  <c r="H149" i="14"/>
  <c r="E149" i="14"/>
  <c r="B149" i="14"/>
  <c r="K146" i="14"/>
  <c r="H146" i="14"/>
  <c r="E146" i="14"/>
  <c r="B146" i="14"/>
  <c r="K143" i="14"/>
  <c r="H143" i="14"/>
  <c r="E143" i="14"/>
  <c r="B143" i="14"/>
  <c r="K140" i="14"/>
  <c r="H140" i="14"/>
  <c r="E140" i="14"/>
  <c r="B140" i="14"/>
  <c r="K137" i="14"/>
  <c r="H137" i="14"/>
  <c r="E137" i="14"/>
  <c r="B137" i="14"/>
  <c r="K134" i="14"/>
  <c r="H134" i="14"/>
  <c r="E134" i="14"/>
  <c r="B134" i="14"/>
  <c r="K131" i="14"/>
  <c r="H131" i="14"/>
  <c r="E131" i="14"/>
  <c r="B131" i="14"/>
  <c r="K128" i="14"/>
  <c r="H128" i="14"/>
  <c r="E128" i="14"/>
  <c r="B128" i="14"/>
  <c r="K125" i="14"/>
  <c r="H125" i="14"/>
  <c r="E125" i="14"/>
  <c r="B125" i="14"/>
  <c r="K122" i="14"/>
  <c r="H122" i="14"/>
  <c r="E122" i="14"/>
  <c r="B122" i="14"/>
  <c r="K119" i="14"/>
  <c r="H119" i="14"/>
  <c r="E119" i="14"/>
  <c r="B119" i="14"/>
  <c r="K116" i="14"/>
  <c r="H116" i="14"/>
  <c r="E116" i="14"/>
  <c r="B116" i="14"/>
  <c r="K113" i="14"/>
  <c r="H113" i="14"/>
  <c r="E113" i="14"/>
  <c r="B113" i="14"/>
  <c r="K110" i="14"/>
  <c r="H110" i="14"/>
  <c r="E110" i="14"/>
  <c r="B110" i="14"/>
  <c r="K107" i="14"/>
  <c r="H107" i="14"/>
  <c r="E107" i="14"/>
  <c r="B107" i="14"/>
  <c r="K104" i="14"/>
  <c r="H104" i="14"/>
  <c r="E104" i="14"/>
  <c r="B104" i="14"/>
  <c r="K101" i="14"/>
  <c r="H101" i="14"/>
  <c r="E101" i="14"/>
  <c r="B101" i="14"/>
  <c r="K98" i="14"/>
  <c r="H98" i="14"/>
  <c r="E98" i="14"/>
  <c r="B98" i="14"/>
  <c r="K95" i="14"/>
  <c r="H95" i="14"/>
  <c r="E95" i="14"/>
  <c r="B95" i="14"/>
  <c r="K92" i="14"/>
  <c r="H92" i="14"/>
  <c r="E92" i="14"/>
  <c r="B92" i="14"/>
  <c r="K89" i="14"/>
  <c r="H89" i="14"/>
  <c r="E89" i="14"/>
  <c r="B89" i="14"/>
  <c r="K86" i="14"/>
  <c r="H86" i="14"/>
  <c r="E86" i="14"/>
  <c r="B86" i="14"/>
  <c r="K83" i="14"/>
  <c r="H83" i="14"/>
  <c r="E83" i="14"/>
  <c r="B83" i="14"/>
  <c r="K80" i="14"/>
  <c r="H80" i="14"/>
  <c r="E80" i="14"/>
  <c r="B80" i="14"/>
  <c r="K77" i="14"/>
  <c r="H77" i="14"/>
  <c r="E77" i="14"/>
  <c r="B77" i="14"/>
  <c r="K74" i="14"/>
  <c r="H74" i="14"/>
  <c r="E74" i="14"/>
  <c r="B74" i="14"/>
  <c r="K71" i="14"/>
  <c r="H71" i="14"/>
  <c r="E71" i="14"/>
  <c r="B71" i="14"/>
  <c r="K68" i="14"/>
  <c r="H68" i="14"/>
  <c r="E68" i="14"/>
  <c r="B68" i="14"/>
  <c r="K65" i="14"/>
  <c r="H65" i="14"/>
  <c r="E65" i="14"/>
  <c r="B65" i="14"/>
  <c r="K62" i="14"/>
  <c r="H62" i="14"/>
  <c r="E62" i="14"/>
  <c r="B62" i="14"/>
  <c r="K59" i="14"/>
  <c r="H59" i="14"/>
  <c r="E59" i="14"/>
  <c r="B59" i="14"/>
  <c r="K56" i="14"/>
  <c r="H56" i="14"/>
  <c r="E56" i="14"/>
  <c r="B56" i="14"/>
  <c r="K53" i="14"/>
  <c r="H53" i="14"/>
  <c r="E53" i="14"/>
  <c r="B53" i="14"/>
  <c r="K50" i="14"/>
  <c r="H50" i="14"/>
  <c r="E50" i="14"/>
  <c r="B50" i="14"/>
  <c r="K47" i="14"/>
  <c r="H47" i="14"/>
  <c r="E47" i="14"/>
  <c r="B47" i="14"/>
  <c r="K44" i="14"/>
  <c r="H44" i="14"/>
  <c r="E44" i="14"/>
  <c r="B44" i="14"/>
  <c r="K41" i="14"/>
  <c r="H41" i="14"/>
  <c r="E41" i="14"/>
  <c r="B41" i="14"/>
  <c r="K38" i="14"/>
  <c r="H38" i="14"/>
  <c r="E38" i="14"/>
  <c r="B38" i="14"/>
  <c r="K35" i="14"/>
  <c r="H35" i="14"/>
  <c r="E35" i="14"/>
  <c r="B35" i="14"/>
  <c r="K32" i="14"/>
  <c r="H32" i="14"/>
  <c r="E32" i="14"/>
  <c r="B32" i="14"/>
  <c r="K29" i="14"/>
  <c r="H29" i="14"/>
  <c r="E29" i="14"/>
  <c r="B29" i="14"/>
  <c r="C2" i="14" s="1" a="1"/>
  <c r="C2" i="14" s="1"/>
  <c r="K26" i="14"/>
  <c r="H26" i="14"/>
  <c r="E26" i="14"/>
  <c r="B26" i="14"/>
  <c r="K23" i="14"/>
  <c r="H23" i="14"/>
  <c r="E23" i="14"/>
  <c r="B23" i="14"/>
  <c r="K20" i="14"/>
  <c r="H20" i="14"/>
  <c r="E20" i="14"/>
  <c r="B20" i="14"/>
  <c r="K17" i="14"/>
  <c r="H17" i="14"/>
  <c r="E17" i="14"/>
  <c r="B17" i="14"/>
  <c r="K14" i="14"/>
  <c r="H14" i="14"/>
  <c r="E14" i="14"/>
  <c r="B14" i="14"/>
  <c r="K11" i="14"/>
  <c r="H11" i="14"/>
  <c r="E11" i="14"/>
  <c r="B11" i="14"/>
  <c r="K8" i="14"/>
  <c r="H8" i="14"/>
  <c r="E8" i="14"/>
  <c r="B8" i="14"/>
  <c r="K161" i="13"/>
  <c r="H161" i="13"/>
  <c r="E161" i="13"/>
  <c r="B161" i="13"/>
  <c r="K158" i="13"/>
  <c r="H158" i="13"/>
  <c r="E158" i="13"/>
  <c r="B158" i="13"/>
  <c r="K155" i="13"/>
  <c r="H155" i="13"/>
  <c r="E155" i="13"/>
  <c r="B155" i="13"/>
  <c r="K152" i="13"/>
  <c r="H152" i="13"/>
  <c r="E152" i="13"/>
  <c r="B152" i="13"/>
  <c r="K149" i="13"/>
  <c r="H149" i="13"/>
  <c r="E149" i="13"/>
  <c r="B149" i="13"/>
  <c r="K146" i="13"/>
  <c r="H146" i="13"/>
  <c r="E146" i="13"/>
  <c r="B146" i="13"/>
  <c r="K143" i="13"/>
  <c r="H143" i="13"/>
  <c r="E143" i="13"/>
  <c r="B143" i="13"/>
  <c r="K140" i="13"/>
  <c r="H140" i="13"/>
  <c r="E140" i="13"/>
  <c r="B140" i="13"/>
  <c r="K137" i="13"/>
  <c r="H137" i="13"/>
  <c r="E137" i="13"/>
  <c r="B137" i="13"/>
  <c r="K134" i="13"/>
  <c r="H134" i="13"/>
  <c r="E134" i="13"/>
  <c r="B134" i="13"/>
  <c r="K131" i="13"/>
  <c r="H131" i="13"/>
  <c r="E131" i="13"/>
  <c r="B131" i="13"/>
  <c r="K128" i="13"/>
  <c r="H128" i="13"/>
  <c r="E128" i="13"/>
  <c r="B128" i="13"/>
  <c r="K125" i="13"/>
  <c r="H125" i="13"/>
  <c r="E125" i="13"/>
  <c r="B125" i="13"/>
  <c r="K122" i="13"/>
  <c r="H122" i="13"/>
  <c r="E122" i="13"/>
  <c r="B122" i="13"/>
  <c r="K119" i="13"/>
  <c r="H119" i="13"/>
  <c r="E119" i="13"/>
  <c r="B119" i="13"/>
  <c r="K116" i="13"/>
  <c r="H116" i="13"/>
  <c r="E116" i="13"/>
  <c r="B116" i="13"/>
  <c r="K113" i="13"/>
  <c r="H113" i="13"/>
  <c r="E113" i="13"/>
  <c r="B113" i="13"/>
  <c r="K110" i="13"/>
  <c r="H110" i="13"/>
  <c r="E110" i="13"/>
  <c r="B110" i="13"/>
  <c r="K107" i="13"/>
  <c r="H107" i="13"/>
  <c r="E107" i="13"/>
  <c r="B107" i="13"/>
  <c r="K104" i="13"/>
  <c r="H104" i="13"/>
  <c r="E104" i="13"/>
  <c r="B104" i="13"/>
  <c r="K101" i="13"/>
  <c r="H101" i="13"/>
  <c r="E101" i="13"/>
  <c r="B101" i="13"/>
  <c r="K98" i="13"/>
  <c r="H98" i="13"/>
  <c r="E98" i="13"/>
  <c r="B98" i="13"/>
  <c r="K95" i="13"/>
  <c r="H95" i="13"/>
  <c r="E95" i="13"/>
  <c r="B95" i="13"/>
  <c r="K92" i="13"/>
  <c r="H92" i="13"/>
  <c r="E92" i="13"/>
  <c r="B92" i="13"/>
  <c r="K89" i="13"/>
  <c r="H89" i="13"/>
  <c r="E89" i="13"/>
  <c r="B89" i="13"/>
  <c r="K86" i="13"/>
  <c r="H86" i="13"/>
  <c r="E86" i="13"/>
  <c r="B86" i="13"/>
  <c r="K83" i="13"/>
  <c r="H83" i="13"/>
  <c r="E83" i="13"/>
  <c r="B83" i="13"/>
  <c r="K80" i="13"/>
  <c r="H80" i="13"/>
  <c r="E80" i="13"/>
  <c r="B80" i="13"/>
  <c r="K77" i="13"/>
  <c r="H77" i="13"/>
  <c r="E77" i="13"/>
  <c r="B77" i="13"/>
  <c r="K74" i="13"/>
  <c r="H74" i="13"/>
  <c r="E74" i="13"/>
  <c r="B74" i="13"/>
  <c r="K71" i="13"/>
  <c r="H71" i="13"/>
  <c r="E71" i="13"/>
  <c r="B71" i="13"/>
  <c r="K68" i="13"/>
  <c r="H68" i="13"/>
  <c r="E68" i="13"/>
  <c r="B68" i="13"/>
  <c r="K65" i="13"/>
  <c r="H65" i="13"/>
  <c r="E65" i="13"/>
  <c r="B65" i="13"/>
  <c r="K62" i="13"/>
  <c r="H62" i="13"/>
  <c r="E62" i="13"/>
  <c r="B62" i="13"/>
  <c r="K59" i="13"/>
  <c r="H59" i="13"/>
  <c r="E59" i="13"/>
  <c r="B59" i="13"/>
  <c r="K56" i="13"/>
  <c r="H56" i="13"/>
  <c r="E56" i="13"/>
  <c r="B56" i="13"/>
  <c r="K53" i="13"/>
  <c r="H53" i="13"/>
  <c r="E53" i="13"/>
  <c r="B53" i="13"/>
  <c r="K50" i="13"/>
  <c r="H50" i="13"/>
  <c r="E50" i="13"/>
  <c r="B50" i="13"/>
  <c r="K47" i="13"/>
  <c r="H47" i="13"/>
  <c r="E47" i="13"/>
  <c r="B47" i="13"/>
  <c r="K44" i="13"/>
  <c r="H44" i="13"/>
  <c r="E44" i="13"/>
  <c r="B44" i="13"/>
  <c r="K41" i="13"/>
  <c r="H41" i="13"/>
  <c r="E41" i="13"/>
  <c r="B41" i="13"/>
  <c r="K38" i="13"/>
  <c r="H38" i="13"/>
  <c r="E38" i="13"/>
  <c r="B38" i="13"/>
  <c r="K35" i="13"/>
  <c r="H35" i="13"/>
  <c r="E35" i="13"/>
  <c r="B35" i="13"/>
  <c r="K32" i="13"/>
  <c r="H32" i="13"/>
  <c r="E32" i="13"/>
  <c r="B32" i="13"/>
  <c r="K29" i="13"/>
  <c r="H29" i="13"/>
  <c r="E29" i="13"/>
  <c r="B29" i="13"/>
  <c r="K26" i="13"/>
  <c r="H26" i="13"/>
  <c r="E26" i="13"/>
  <c r="B26" i="13"/>
  <c r="K23" i="13"/>
  <c r="H23" i="13"/>
  <c r="E23" i="13"/>
  <c r="B23" i="13"/>
  <c r="K20" i="13"/>
  <c r="H20" i="13"/>
  <c r="E20" i="13"/>
  <c r="B20" i="13"/>
  <c r="K17" i="13"/>
  <c r="H17" i="13"/>
  <c r="E17" i="13"/>
  <c r="B17" i="13"/>
  <c r="K14" i="13"/>
  <c r="H14" i="13"/>
  <c r="E14" i="13"/>
  <c r="B14" i="13"/>
  <c r="K11" i="13"/>
  <c r="H11" i="13"/>
  <c r="E11" i="13"/>
  <c r="B11" i="13"/>
  <c r="K8" i="13"/>
  <c r="H8" i="13"/>
  <c r="I2" i="13" s="1" a="1"/>
  <c r="I2" i="13" s="1"/>
  <c r="E8" i="13"/>
  <c r="F2" i="13" s="1" a="1"/>
  <c r="F2" i="13" s="1"/>
  <c r="B8" i="13"/>
  <c r="K5" i="13"/>
  <c r="L2" i="13" s="1" a="1"/>
  <c r="L2" i="13" s="1"/>
  <c r="H5" i="13"/>
  <c r="E5" i="13"/>
  <c r="B5" i="13"/>
  <c r="C2" i="13" a="1"/>
  <c r="C2" i="13" s="1"/>
  <c r="K161" i="12"/>
  <c r="H161" i="12"/>
  <c r="E161" i="12"/>
  <c r="B161" i="12"/>
  <c r="K158" i="12"/>
  <c r="H158" i="12"/>
  <c r="E158" i="12"/>
  <c r="B158" i="12"/>
  <c r="K155" i="12"/>
  <c r="H155" i="12"/>
  <c r="E155" i="12"/>
  <c r="B155" i="12"/>
  <c r="K152" i="12"/>
  <c r="H152" i="12"/>
  <c r="E152" i="12"/>
  <c r="B152" i="12"/>
  <c r="K149" i="12"/>
  <c r="H149" i="12"/>
  <c r="E149" i="12"/>
  <c r="B149" i="12"/>
  <c r="K146" i="12"/>
  <c r="H146" i="12"/>
  <c r="E146" i="12"/>
  <c r="B146" i="12"/>
  <c r="K143" i="12"/>
  <c r="H143" i="12"/>
  <c r="E143" i="12"/>
  <c r="B143" i="12"/>
  <c r="K140" i="12"/>
  <c r="H140" i="12"/>
  <c r="E140" i="12"/>
  <c r="B140" i="12"/>
  <c r="K137" i="12"/>
  <c r="H137" i="12"/>
  <c r="E137" i="12"/>
  <c r="B137" i="12"/>
  <c r="K134" i="12"/>
  <c r="H134" i="12"/>
  <c r="E134" i="12"/>
  <c r="B134" i="12"/>
  <c r="K131" i="12"/>
  <c r="H131" i="12"/>
  <c r="E131" i="12"/>
  <c r="B131" i="12"/>
  <c r="K128" i="12"/>
  <c r="H128" i="12"/>
  <c r="E128" i="12"/>
  <c r="B128" i="12"/>
  <c r="K125" i="12"/>
  <c r="H125" i="12"/>
  <c r="E125" i="12"/>
  <c r="B125" i="12"/>
  <c r="K122" i="12"/>
  <c r="H122" i="12"/>
  <c r="E122" i="12"/>
  <c r="B122" i="12"/>
  <c r="K119" i="12"/>
  <c r="H119" i="12"/>
  <c r="E119" i="12"/>
  <c r="B119" i="12"/>
  <c r="K116" i="12"/>
  <c r="H116" i="12"/>
  <c r="E116" i="12"/>
  <c r="B116" i="12"/>
  <c r="K113" i="12"/>
  <c r="H113" i="12"/>
  <c r="E113" i="12"/>
  <c r="B113" i="12"/>
  <c r="K110" i="12"/>
  <c r="H110" i="12"/>
  <c r="E110" i="12"/>
  <c r="B110" i="12"/>
  <c r="K107" i="12"/>
  <c r="H107" i="12"/>
  <c r="E107" i="12"/>
  <c r="B107" i="12"/>
  <c r="K104" i="12"/>
  <c r="H104" i="12"/>
  <c r="E104" i="12"/>
  <c r="B104" i="12"/>
  <c r="K101" i="12"/>
  <c r="H101" i="12"/>
  <c r="E101" i="12"/>
  <c r="B101" i="12"/>
  <c r="K98" i="12"/>
  <c r="H98" i="12"/>
  <c r="E98" i="12"/>
  <c r="B98" i="12"/>
  <c r="K95" i="12"/>
  <c r="H95" i="12"/>
  <c r="E95" i="12"/>
  <c r="B95" i="12"/>
  <c r="K92" i="12"/>
  <c r="H92" i="12"/>
  <c r="E92" i="12"/>
  <c r="B92" i="12"/>
  <c r="K89" i="12"/>
  <c r="H89" i="12"/>
  <c r="E89" i="12"/>
  <c r="B89" i="12"/>
  <c r="K86" i="12"/>
  <c r="H86" i="12"/>
  <c r="E86" i="12"/>
  <c r="B86" i="12"/>
  <c r="K83" i="12"/>
  <c r="H83" i="12"/>
  <c r="E83" i="12"/>
  <c r="B83" i="12"/>
  <c r="K80" i="12"/>
  <c r="H80" i="12"/>
  <c r="E80" i="12"/>
  <c r="B80" i="12"/>
  <c r="K77" i="12"/>
  <c r="H77" i="12"/>
  <c r="E77" i="12"/>
  <c r="B77" i="12"/>
  <c r="K74" i="12"/>
  <c r="H74" i="12"/>
  <c r="E74" i="12"/>
  <c r="B74" i="12"/>
  <c r="K71" i="12"/>
  <c r="H71" i="12"/>
  <c r="E71" i="12"/>
  <c r="B71" i="12"/>
  <c r="K68" i="12"/>
  <c r="H68" i="12"/>
  <c r="E68" i="12"/>
  <c r="B68" i="12"/>
  <c r="K65" i="12"/>
  <c r="H65" i="12"/>
  <c r="E65" i="12"/>
  <c r="B65" i="12"/>
  <c r="K62" i="12"/>
  <c r="H62" i="12"/>
  <c r="E62" i="12"/>
  <c r="B62" i="12"/>
  <c r="K59" i="12"/>
  <c r="H59" i="12"/>
  <c r="E59" i="12"/>
  <c r="B59" i="12"/>
  <c r="K56" i="12"/>
  <c r="H56" i="12"/>
  <c r="E56" i="12"/>
  <c r="B56" i="12"/>
  <c r="K53" i="12"/>
  <c r="H53" i="12"/>
  <c r="E53" i="12"/>
  <c r="B53" i="12"/>
  <c r="K50" i="12"/>
  <c r="H50" i="12"/>
  <c r="E50" i="12"/>
  <c r="B50" i="12"/>
  <c r="K47" i="12"/>
  <c r="H47" i="12"/>
  <c r="E47" i="12"/>
  <c r="B47" i="12"/>
  <c r="K44" i="12"/>
  <c r="H44" i="12"/>
  <c r="E44" i="12"/>
  <c r="B44" i="12"/>
  <c r="K41" i="12"/>
  <c r="H41" i="12"/>
  <c r="E41" i="12"/>
  <c r="B41" i="12"/>
  <c r="K38" i="12"/>
  <c r="H38" i="12"/>
  <c r="E38" i="12"/>
  <c r="B38" i="12"/>
  <c r="K35" i="12"/>
  <c r="H35" i="12"/>
  <c r="E35" i="12"/>
  <c r="B35" i="12"/>
  <c r="K32" i="12"/>
  <c r="H32" i="12"/>
  <c r="E32" i="12"/>
  <c r="B32" i="12"/>
  <c r="K29" i="12"/>
  <c r="H29" i="12"/>
  <c r="E29" i="12"/>
  <c r="B29" i="12"/>
  <c r="K26" i="12"/>
  <c r="H26" i="12"/>
  <c r="E26" i="12"/>
  <c r="B26" i="12"/>
  <c r="K23" i="12"/>
  <c r="H23" i="12"/>
  <c r="E23" i="12"/>
  <c r="B23" i="12"/>
  <c r="K20" i="12"/>
  <c r="H20" i="12"/>
  <c r="E20" i="12"/>
  <c r="B20" i="12"/>
  <c r="K17" i="12"/>
  <c r="H17" i="12"/>
  <c r="E17" i="12"/>
  <c r="B17" i="12"/>
  <c r="K14" i="12"/>
  <c r="H14" i="12"/>
  <c r="E14" i="12"/>
  <c r="B14" i="12"/>
  <c r="K11" i="12"/>
  <c r="H11" i="12"/>
  <c r="E11" i="12"/>
  <c r="B11" i="12"/>
  <c r="K8" i="12"/>
  <c r="H8" i="12"/>
  <c r="E8" i="12"/>
  <c r="F2" i="12" s="1" a="1"/>
  <c r="F2" i="12" s="1"/>
  <c r="B8" i="12"/>
  <c r="K5" i="12"/>
  <c r="L2" i="12" s="1" a="1"/>
  <c r="L2" i="12" s="1"/>
  <c r="H5" i="12"/>
  <c r="I2" i="12" s="1" a="1"/>
  <c r="I2" i="12" s="1"/>
  <c r="E5" i="12"/>
  <c r="B5" i="12"/>
  <c r="C2" i="12" s="1" a="1"/>
  <c r="C2" i="12" s="1"/>
  <c r="K161" i="11"/>
  <c r="H161" i="11"/>
  <c r="E161" i="11"/>
  <c r="B161" i="11"/>
  <c r="K158" i="11"/>
  <c r="H158" i="11"/>
  <c r="E158" i="11"/>
  <c r="B158" i="11"/>
  <c r="K155" i="11"/>
  <c r="H155" i="11"/>
  <c r="E155" i="11"/>
  <c r="B155" i="11"/>
  <c r="K152" i="11"/>
  <c r="H152" i="11"/>
  <c r="E152" i="11"/>
  <c r="B152" i="11"/>
  <c r="K149" i="11"/>
  <c r="H149" i="11"/>
  <c r="E149" i="11"/>
  <c r="B149" i="11"/>
  <c r="K146" i="11"/>
  <c r="H146" i="11"/>
  <c r="E146" i="11"/>
  <c r="B146" i="11"/>
  <c r="K143" i="11"/>
  <c r="H143" i="11"/>
  <c r="E143" i="11"/>
  <c r="B143" i="11"/>
  <c r="K140" i="11"/>
  <c r="H140" i="11"/>
  <c r="E140" i="11"/>
  <c r="B140" i="11"/>
  <c r="K137" i="11"/>
  <c r="H137" i="11"/>
  <c r="E137" i="11"/>
  <c r="B137" i="11"/>
  <c r="K134" i="11"/>
  <c r="H134" i="11"/>
  <c r="E134" i="11"/>
  <c r="B134" i="11"/>
  <c r="K131" i="11"/>
  <c r="H131" i="11"/>
  <c r="E131" i="11"/>
  <c r="B131" i="11"/>
  <c r="K128" i="11"/>
  <c r="H128" i="11"/>
  <c r="E128" i="11"/>
  <c r="B128" i="11"/>
  <c r="K125" i="11"/>
  <c r="H125" i="11"/>
  <c r="E125" i="11"/>
  <c r="B125" i="11"/>
  <c r="K122" i="11"/>
  <c r="H122" i="11"/>
  <c r="E122" i="11"/>
  <c r="B122" i="11"/>
  <c r="K119" i="11"/>
  <c r="H119" i="11"/>
  <c r="E119" i="11"/>
  <c r="B119" i="11"/>
  <c r="K116" i="11"/>
  <c r="H116" i="11"/>
  <c r="E116" i="11"/>
  <c r="B116" i="11"/>
  <c r="K113" i="11"/>
  <c r="H113" i="11"/>
  <c r="E113" i="11"/>
  <c r="B113" i="11"/>
  <c r="K110" i="11"/>
  <c r="H110" i="11"/>
  <c r="E110" i="11"/>
  <c r="B110" i="11"/>
  <c r="K107" i="11"/>
  <c r="H107" i="11"/>
  <c r="E107" i="11"/>
  <c r="B107" i="11"/>
  <c r="K104" i="11"/>
  <c r="H104" i="11"/>
  <c r="E104" i="11"/>
  <c r="B104" i="11"/>
  <c r="K101" i="11"/>
  <c r="H101" i="11"/>
  <c r="E101" i="11"/>
  <c r="B101" i="11"/>
  <c r="K98" i="11"/>
  <c r="H98" i="11"/>
  <c r="E98" i="11"/>
  <c r="B98" i="11"/>
  <c r="K95" i="11"/>
  <c r="H95" i="11"/>
  <c r="E95" i="11"/>
  <c r="B95" i="11"/>
  <c r="K92" i="11"/>
  <c r="H92" i="11"/>
  <c r="E92" i="11"/>
  <c r="B92" i="11"/>
  <c r="K89" i="11"/>
  <c r="H89" i="11"/>
  <c r="E89" i="11"/>
  <c r="B89" i="11"/>
  <c r="K86" i="11"/>
  <c r="H86" i="11"/>
  <c r="E86" i="11"/>
  <c r="B86" i="11"/>
  <c r="K83" i="11"/>
  <c r="H83" i="11"/>
  <c r="E83" i="11"/>
  <c r="B83" i="11"/>
  <c r="K80" i="11"/>
  <c r="H80" i="11"/>
  <c r="E80" i="11"/>
  <c r="B80" i="11"/>
  <c r="K77" i="11"/>
  <c r="H77" i="11"/>
  <c r="E77" i="11"/>
  <c r="B77" i="11"/>
  <c r="K74" i="11"/>
  <c r="H74" i="11"/>
  <c r="E74" i="11"/>
  <c r="B74" i="11"/>
  <c r="K71" i="11"/>
  <c r="H71" i="11"/>
  <c r="E71" i="11"/>
  <c r="B71" i="11"/>
  <c r="K68" i="11"/>
  <c r="H68" i="11"/>
  <c r="E68" i="11"/>
  <c r="B68" i="11"/>
  <c r="K65" i="11"/>
  <c r="H65" i="11"/>
  <c r="E65" i="11"/>
  <c r="B65" i="11"/>
  <c r="K62" i="11"/>
  <c r="H62" i="11"/>
  <c r="E62" i="11"/>
  <c r="B62" i="11"/>
  <c r="K59" i="11"/>
  <c r="H59" i="11"/>
  <c r="E59" i="11"/>
  <c r="B59" i="11"/>
  <c r="K56" i="11"/>
  <c r="H56" i="11"/>
  <c r="E56" i="11"/>
  <c r="B56" i="11"/>
  <c r="K53" i="11"/>
  <c r="H53" i="11"/>
  <c r="E53" i="11"/>
  <c r="B53" i="11"/>
  <c r="K50" i="11"/>
  <c r="H50" i="11"/>
  <c r="E50" i="11"/>
  <c r="B50" i="11"/>
  <c r="K47" i="11"/>
  <c r="H47" i="11"/>
  <c r="E47" i="11"/>
  <c r="B47" i="11"/>
  <c r="K44" i="11"/>
  <c r="H44" i="11"/>
  <c r="E44" i="11"/>
  <c r="B44" i="11"/>
  <c r="K41" i="11"/>
  <c r="H41" i="11"/>
  <c r="E41" i="11"/>
  <c r="B41" i="11"/>
  <c r="K38" i="11"/>
  <c r="H38" i="11"/>
  <c r="E38" i="11"/>
  <c r="B38" i="11"/>
  <c r="K35" i="11"/>
  <c r="H35" i="11"/>
  <c r="E35" i="11"/>
  <c r="B35" i="11"/>
  <c r="K32" i="11"/>
  <c r="H32" i="11"/>
  <c r="E32" i="11"/>
  <c r="B32" i="11"/>
  <c r="K29" i="11"/>
  <c r="H29" i="11"/>
  <c r="E29" i="11"/>
  <c r="B29" i="11"/>
  <c r="K26" i="11"/>
  <c r="H26" i="11"/>
  <c r="E26" i="11"/>
  <c r="B26" i="11"/>
  <c r="K23" i="11"/>
  <c r="H23" i="11"/>
  <c r="E23" i="11"/>
  <c r="B23" i="11"/>
  <c r="K20" i="11"/>
  <c r="H20" i="11"/>
  <c r="E20" i="11"/>
  <c r="B20" i="11"/>
  <c r="K17" i="11"/>
  <c r="H17" i="11"/>
  <c r="E17" i="11"/>
  <c r="B17" i="11"/>
  <c r="K14" i="11"/>
  <c r="H14" i="11"/>
  <c r="E14" i="11"/>
  <c r="B14" i="11"/>
  <c r="K11" i="11"/>
  <c r="H11" i="11"/>
  <c r="E11" i="11"/>
  <c r="B11" i="11"/>
  <c r="K8" i="11"/>
  <c r="L2" i="11" s="1" a="1"/>
  <c r="L2" i="11" s="1"/>
  <c r="H8" i="11"/>
  <c r="E8" i="11"/>
  <c r="B8" i="11"/>
  <c r="K5" i="11"/>
  <c r="H5" i="11"/>
  <c r="E5" i="11"/>
  <c r="F2" i="11" s="1" a="1"/>
  <c r="F2" i="11" s="1"/>
  <c r="B5" i="11"/>
  <c r="C2" i="11" s="1" a="1"/>
  <c r="C2" i="11" s="1"/>
  <c r="I2" i="11" a="1"/>
  <c r="I2" i="11" s="1"/>
  <c r="K161" i="10"/>
  <c r="H161" i="10"/>
  <c r="E161" i="10"/>
  <c r="B161" i="10"/>
  <c r="K158" i="10"/>
  <c r="H158" i="10"/>
  <c r="E158" i="10"/>
  <c r="B158" i="10"/>
  <c r="K155" i="10"/>
  <c r="H155" i="10"/>
  <c r="E155" i="10"/>
  <c r="B155" i="10"/>
  <c r="K152" i="10"/>
  <c r="H152" i="10"/>
  <c r="E152" i="10"/>
  <c r="B152" i="10"/>
  <c r="K149" i="10"/>
  <c r="H149" i="10"/>
  <c r="E149" i="10"/>
  <c r="B149" i="10"/>
  <c r="K146" i="10"/>
  <c r="H146" i="10"/>
  <c r="E146" i="10"/>
  <c r="B146" i="10"/>
  <c r="K143" i="10"/>
  <c r="H143" i="10"/>
  <c r="E143" i="10"/>
  <c r="B143" i="10"/>
  <c r="K140" i="10"/>
  <c r="H140" i="10"/>
  <c r="E140" i="10"/>
  <c r="B140" i="10"/>
  <c r="K137" i="10"/>
  <c r="H137" i="10"/>
  <c r="E137" i="10"/>
  <c r="B137" i="10"/>
  <c r="K134" i="10"/>
  <c r="H134" i="10"/>
  <c r="E134" i="10"/>
  <c r="B134" i="10"/>
  <c r="K131" i="10"/>
  <c r="H131" i="10"/>
  <c r="E131" i="10"/>
  <c r="B131" i="10"/>
  <c r="K128" i="10"/>
  <c r="H128" i="10"/>
  <c r="E128" i="10"/>
  <c r="B128" i="10"/>
  <c r="K125" i="10"/>
  <c r="H125" i="10"/>
  <c r="E125" i="10"/>
  <c r="B125" i="10"/>
  <c r="K122" i="10"/>
  <c r="H122" i="10"/>
  <c r="E122" i="10"/>
  <c r="B122" i="10"/>
  <c r="K119" i="10"/>
  <c r="H119" i="10"/>
  <c r="E119" i="10"/>
  <c r="B119" i="10"/>
  <c r="K116" i="10"/>
  <c r="H116" i="10"/>
  <c r="E116" i="10"/>
  <c r="B116" i="10"/>
  <c r="K113" i="10"/>
  <c r="H113" i="10"/>
  <c r="E113" i="10"/>
  <c r="B113" i="10"/>
  <c r="K110" i="10"/>
  <c r="H110" i="10"/>
  <c r="E110" i="10"/>
  <c r="B110" i="10"/>
  <c r="K107" i="10"/>
  <c r="H107" i="10"/>
  <c r="E107" i="10"/>
  <c r="B107" i="10"/>
  <c r="K104" i="10"/>
  <c r="H104" i="10"/>
  <c r="E104" i="10"/>
  <c r="B104" i="10"/>
  <c r="K101" i="10"/>
  <c r="H101" i="10"/>
  <c r="E101" i="10"/>
  <c r="B101" i="10"/>
  <c r="K98" i="10"/>
  <c r="H98" i="10"/>
  <c r="E98" i="10"/>
  <c r="B98" i="10"/>
  <c r="K95" i="10"/>
  <c r="H95" i="10"/>
  <c r="E95" i="10"/>
  <c r="B95" i="10"/>
  <c r="K92" i="10"/>
  <c r="H92" i="10"/>
  <c r="E92" i="10"/>
  <c r="B92" i="10"/>
  <c r="K89" i="10"/>
  <c r="H89" i="10"/>
  <c r="E89" i="10"/>
  <c r="B89" i="10"/>
  <c r="K86" i="10"/>
  <c r="H86" i="10"/>
  <c r="E86" i="10"/>
  <c r="B86" i="10"/>
  <c r="K83" i="10"/>
  <c r="H83" i="10"/>
  <c r="E83" i="10"/>
  <c r="B83" i="10"/>
  <c r="K80" i="10"/>
  <c r="H80" i="10"/>
  <c r="E80" i="10"/>
  <c r="B80" i="10"/>
  <c r="K77" i="10"/>
  <c r="H77" i="10"/>
  <c r="E77" i="10"/>
  <c r="B77" i="10"/>
  <c r="K74" i="10"/>
  <c r="H74" i="10"/>
  <c r="E74" i="10"/>
  <c r="B74" i="10"/>
  <c r="K71" i="10"/>
  <c r="H71" i="10"/>
  <c r="E71" i="10"/>
  <c r="B71" i="10"/>
  <c r="K68" i="10"/>
  <c r="H68" i="10"/>
  <c r="E68" i="10"/>
  <c r="B68" i="10"/>
  <c r="K65" i="10"/>
  <c r="H65" i="10"/>
  <c r="E65" i="10"/>
  <c r="B65" i="10"/>
  <c r="K62" i="10"/>
  <c r="H62" i="10"/>
  <c r="E62" i="10"/>
  <c r="B62" i="10"/>
  <c r="K59" i="10"/>
  <c r="H59" i="10"/>
  <c r="E59" i="10"/>
  <c r="B59" i="10"/>
  <c r="K56" i="10"/>
  <c r="H56" i="10"/>
  <c r="E56" i="10"/>
  <c r="B56" i="10"/>
  <c r="K53" i="10"/>
  <c r="H53" i="10"/>
  <c r="E53" i="10"/>
  <c r="B53" i="10"/>
  <c r="K50" i="10"/>
  <c r="H50" i="10"/>
  <c r="E50" i="10"/>
  <c r="B50" i="10"/>
  <c r="K47" i="10"/>
  <c r="H47" i="10"/>
  <c r="E47" i="10"/>
  <c r="B47" i="10"/>
  <c r="K44" i="10"/>
  <c r="H44" i="10"/>
  <c r="E44" i="10"/>
  <c r="B44" i="10"/>
  <c r="K41" i="10"/>
  <c r="H41" i="10"/>
  <c r="E41" i="10"/>
  <c r="B41" i="10"/>
  <c r="K38" i="10"/>
  <c r="H38" i="10"/>
  <c r="E38" i="10"/>
  <c r="B38" i="10"/>
  <c r="K35" i="10"/>
  <c r="H35" i="10"/>
  <c r="E35" i="10"/>
  <c r="B35" i="10"/>
  <c r="K32" i="10"/>
  <c r="H32" i="10"/>
  <c r="E32" i="10"/>
  <c r="B32" i="10"/>
  <c r="K29" i="10"/>
  <c r="H29" i="10"/>
  <c r="E29" i="10"/>
  <c r="B29" i="10"/>
  <c r="K26" i="10"/>
  <c r="H26" i="10"/>
  <c r="E26" i="10"/>
  <c r="B26" i="10"/>
  <c r="K23" i="10"/>
  <c r="H23" i="10"/>
  <c r="E23" i="10"/>
  <c r="B23" i="10"/>
  <c r="K20" i="10"/>
  <c r="H20" i="10"/>
  <c r="E20" i="10"/>
  <c r="B20" i="10"/>
  <c r="K17" i="10"/>
  <c r="H17" i="10"/>
  <c r="E17" i="10"/>
  <c r="B17" i="10"/>
  <c r="K14" i="10"/>
  <c r="H14" i="10"/>
  <c r="E14" i="10"/>
  <c r="B14" i="10"/>
  <c r="K11" i="10"/>
  <c r="H11" i="10"/>
  <c r="E11" i="10"/>
  <c r="B11" i="10"/>
  <c r="K8" i="10"/>
  <c r="H8" i="10"/>
  <c r="E8" i="10"/>
  <c r="B8" i="10"/>
  <c r="K5" i="10"/>
  <c r="L2" i="10" s="1" a="1"/>
  <c r="L2" i="10" s="1"/>
  <c r="H5" i="10"/>
  <c r="E5" i="10"/>
  <c r="F2" i="10" s="1" a="1"/>
  <c r="F2" i="10" s="1"/>
  <c r="G2" i="10" s="1"/>
  <c r="B5" i="10"/>
  <c r="I2" i="10" a="1"/>
  <c r="I2" i="10" s="1"/>
  <c r="C2" i="10" a="1"/>
  <c r="C2" i="10" s="1"/>
  <c r="K161" i="9"/>
  <c r="H161" i="9"/>
  <c r="E161" i="9"/>
  <c r="B161" i="9"/>
  <c r="K158" i="9"/>
  <c r="H158" i="9"/>
  <c r="E158" i="9"/>
  <c r="B158" i="9"/>
  <c r="K155" i="9"/>
  <c r="H155" i="9"/>
  <c r="E155" i="9"/>
  <c r="B155" i="9"/>
  <c r="K152" i="9"/>
  <c r="H152" i="9"/>
  <c r="E152" i="9"/>
  <c r="B152" i="9"/>
  <c r="K149" i="9"/>
  <c r="H149" i="9"/>
  <c r="E149" i="9"/>
  <c r="B149" i="9"/>
  <c r="K146" i="9"/>
  <c r="H146" i="9"/>
  <c r="E146" i="9"/>
  <c r="B146" i="9"/>
  <c r="K143" i="9"/>
  <c r="H143" i="9"/>
  <c r="E143" i="9"/>
  <c r="B143" i="9"/>
  <c r="K140" i="9"/>
  <c r="H140" i="9"/>
  <c r="E140" i="9"/>
  <c r="B140" i="9"/>
  <c r="K137" i="9"/>
  <c r="H137" i="9"/>
  <c r="E137" i="9"/>
  <c r="B137" i="9"/>
  <c r="K134" i="9"/>
  <c r="H134" i="9"/>
  <c r="E134" i="9"/>
  <c r="B134" i="9"/>
  <c r="K131" i="9"/>
  <c r="H131" i="9"/>
  <c r="E131" i="9"/>
  <c r="B131" i="9"/>
  <c r="K128" i="9"/>
  <c r="H128" i="9"/>
  <c r="E128" i="9"/>
  <c r="B128" i="9"/>
  <c r="K125" i="9"/>
  <c r="H125" i="9"/>
  <c r="E125" i="9"/>
  <c r="B125" i="9"/>
  <c r="K122" i="9"/>
  <c r="H122" i="9"/>
  <c r="E122" i="9"/>
  <c r="B122" i="9"/>
  <c r="K119" i="9"/>
  <c r="H119" i="9"/>
  <c r="E119" i="9"/>
  <c r="B119" i="9"/>
  <c r="K116" i="9"/>
  <c r="H116" i="9"/>
  <c r="E116" i="9"/>
  <c r="B116" i="9"/>
  <c r="K113" i="9"/>
  <c r="H113" i="9"/>
  <c r="E113" i="9"/>
  <c r="B113" i="9"/>
  <c r="K110" i="9"/>
  <c r="H110" i="9"/>
  <c r="E110" i="9"/>
  <c r="B110" i="9"/>
  <c r="K107" i="9"/>
  <c r="H107" i="9"/>
  <c r="E107" i="9"/>
  <c r="B107" i="9"/>
  <c r="K104" i="9"/>
  <c r="H104" i="9"/>
  <c r="E104" i="9"/>
  <c r="B104" i="9"/>
  <c r="K101" i="9"/>
  <c r="H101" i="9"/>
  <c r="E101" i="9"/>
  <c r="B101" i="9"/>
  <c r="K98" i="9"/>
  <c r="H98" i="9"/>
  <c r="E98" i="9"/>
  <c r="B98" i="9"/>
  <c r="K95" i="9"/>
  <c r="H95" i="9"/>
  <c r="E95" i="9"/>
  <c r="B95" i="9"/>
  <c r="K92" i="9"/>
  <c r="H92" i="9"/>
  <c r="E92" i="9"/>
  <c r="B92" i="9"/>
  <c r="K89" i="9"/>
  <c r="H89" i="9"/>
  <c r="E89" i="9"/>
  <c r="B89" i="9"/>
  <c r="K86" i="9"/>
  <c r="H86" i="9"/>
  <c r="E86" i="9"/>
  <c r="B86" i="9"/>
  <c r="K83" i="9"/>
  <c r="H83" i="9"/>
  <c r="E83" i="9"/>
  <c r="B83" i="9"/>
  <c r="K80" i="9"/>
  <c r="H80" i="9"/>
  <c r="E80" i="9"/>
  <c r="B80" i="9"/>
  <c r="K77" i="9"/>
  <c r="H77" i="9"/>
  <c r="E77" i="9"/>
  <c r="B77" i="9"/>
  <c r="K74" i="9"/>
  <c r="H74" i="9"/>
  <c r="E74" i="9"/>
  <c r="B74" i="9"/>
  <c r="K71" i="9"/>
  <c r="H71" i="9"/>
  <c r="E71" i="9"/>
  <c r="B71" i="9"/>
  <c r="K68" i="9"/>
  <c r="H68" i="9"/>
  <c r="E68" i="9"/>
  <c r="B68" i="9"/>
  <c r="K65" i="9"/>
  <c r="H65" i="9"/>
  <c r="E65" i="9"/>
  <c r="B65" i="9"/>
  <c r="K62" i="9"/>
  <c r="H62" i="9"/>
  <c r="E62" i="9"/>
  <c r="B62" i="9"/>
  <c r="K59" i="9"/>
  <c r="H59" i="9"/>
  <c r="E59" i="9"/>
  <c r="B59" i="9"/>
  <c r="K56" i="9"/>
  <c r="H56" i="9"/>
  <c r="E56" i="9"/>
  <c r="B56" i="9"/>
  <c r="K53" i="9"/>
  <c r="H53" i="9"/>
  <c r="E53" i="9"/>
  <c r="B53" i="9"/>
  <c r="K50" i="9"/>
  <c r="H50" i="9"/>
  <c r="E50" i="9"/>
  <c r="B50" i="9"/>
  <c r="K47" i="9"/>
  <c r="H47" i="9"/>
  <c r="E47" i="9"/>
  <c r="B47" i="9"/>
  <c r="K44" i="9"/>
  <c r="H44" i="9"/>
  <c r="E44" i="9"/>
  <c r="B44" i="9"/>
  <c r="K41" i="9"/>
  <c r="H41" i="9"/>
  <c r="E41" i="9"/>
  <c r="B41" i="9"/>
  <c r="K38" i="9"/>
  <c r="H38" i="9"/>
  <c r="E38" i="9"/>
  <c r="B38" i="9"/>
  <c r="K35" i="9"/>
  <c r="H35" i="9"/>
  <c r="E35" i="9"/>
  <c r="B35" i="9"/>
  <c r="K32" i="9"/>
  <c r="H32" i="9"/>
  <c r="E32" i="9"/>
  <c r="B32" i="9"/>
  <c r="K29" i="9"/>
  <c r="H29" i="9"/>
  <c r="E29" i="9"/>
  <c r="B29" i="9"/>
  <c r="K26" i="9"/>
  <c r="H26" i="9"/>
  <c r="E26" i="9"/>
  <c r="B26" i="9"/>
  <c r="K23" i="9"/>
  <c r="H23" i="9"/>
  <c r="E23" i="9"/>
  <c r="B23" i="9"/>
  <c r="K20" i="9"/>
  <c r="H20" i="9"/>
  <c r="E20" i="9"/>
  <c r="B20" i="9"/>
  <c r="K17" i="9"/>
  <c r="H17" i="9"/>
  <c r="E17" i="9"/>
  <c r="B17" i="9"/>
  <c r="K14" i="9"/>
  <c r="H14" i="9"/>
  <c r="E14" i="9"/>
  <c r="B14" i="9"/>
  <c r="K11" i="9"/>
  <c r="H11" i="9"/>
  <c r="E11" i="9"/>
  <c r="B11" i="9"/>
  <c r="K8" i="9"/>
  <c r="H8" i="9"/>
  <c r="E8" i="9"/>
  <c r="F2" i="9" s="1" a="1"/>
  <c r="F2" i="9" s="1"/>
  <c r="G2" i="9" s="1"/>
  <c r="B8" i="9"/>
  <c r="K5" i="9"/>
  <c r="L2" i="9" s="1" a="1"/>
  <c r="L2" i="9" s="1"/>
  <c r="H5" i="9"/>
  <c r="I2" i="9" s="1" a="1"/>
  <c r="I2" i="9" s="1"/>
  <c r="E5" i="9"/>
  <c r="B5" i="9"/>
  <c r="C2" i="9" a="1"/>
  <c r="C2" i="9" s="1"/>
  <c r="H77" i="8"/>
  <c r="E77" i="8"/>
  <c r="B77" i="8"/>
  <c r="H74" i="8"/>
  <c r="E74" i="8"/>
  <c r="B74" i="8"/>
  <c r="H71" i="8"/>
  <c r="E71" i="8"/>
  <c r="B71" i="8"/>
  <c r="H68" i="8"/>
  <c r="E68" i="8"/>
  <c r="B68" i="8"/>
  <c r="H65" i="8"/>
  <c r="E65" i="8"/>
  <c r="B65" i="8"/>
  <c r="H62" i="8"/>
  <c r="E62" i="8"/>
  <c r="B62" i="8"/>
  <c r="H59" i="8"/>
  <c r="E59" i="8"/>
  <c r="B59" i="8"/>
  <c r="H56" i="8"/>
  <c r="E56" i="8"/>
  <c r="B56" i="8"/>
  <c r="H53" i="8"/>
  <c r="E53" i="8"/>
  <c r="B53" i="8"/>
  <c r="H50" i="8"/>
  <c r="E50" i="8"/>
  <c r="B50" i="8"/>
  <c r="H47" i="8"/>
  <c r="E47" i="8"/>
  <c r="B47" i="8"/>
  <c r="H44" i="8"/>
  <c r="E44" i="8"/>
  <c r="B44" i="8"/>
  <c r="H41" i="8"/>
  <c r="E41" i="8"/>
  <c r="B41" i="8"/>
  <c r="H38" i="8"/>
  <c r="E38" i="8"/>
  <c r="B38" i="8"/>
  <c r="H35" i="8"/>
  <c r="E35" i="8"/>
  <c r="B35" i="8"/>
  <c r="H32" i="8"/>
  <c r="E32" i="8"/>
  <c r="B32" i="8"/>
  <c r="H29" i="8"/>
  <c r="E29" i="8"/>
  <c r="B29" i="8"/>
  <c r="H26" i="8"/>
  <c r="E26" i="8"/>
  <c r="B26" i="8"/>
  <c r="H23" i="8"/>
  <c r="E23" i="8"/>
  <c r="B23" i="8"/>
  <c r="H20" i="8"/>
  <c r="E20" i="8"/>
  <c r="B20" i="8"/>
  <c r="H17" i="8"/>
  <c r="E17" i="8"/>
  <c r="B17" i="8"/>
  <c r="C2" i="8" s="1" a="1"/>
  <c r="C2" i="8" s="1"/>
  <c r="H14" i="8"/>
  <c r="E14" i="8"/>
  <c r="B14" i="8"/>
  <c r="H11" i="8"/>
  <c r="E11" i="8"/>
  <c r="B11" i="8"/>
  <c r="H8" i="8"/>
  <c r="E8" i="8"/>
  <c r="F2" i="8" s="1" a="1"/>
  <c r="F2" i="8" s="1"/>
  <c r="B8" i="8"/>
  <c r="H5" i="8"/>
  <c r="E5" i="8"/>
  <c r="B5" i="8"/>
  <c r="I2" i="8" a="1"/>
  <c r="I2" i="8" s="1"/>
  <c r="H41" i="7"/>
  <c r="E41" i="7"/>
  <c r="B41" i="7"/>
  <c r="H38" i="7"/>
  <c r="E38" i="7"/>
  <c r="B38" i="7"/>
  <c r="H35" i="7"/>
  <c r="E35" i="7"/>
  <c r="B35" i="7"/>
  <c r="H32" i="7"/>
  <c r="E32" i="7"/>
  <c r="B32" i="7"/>
  <c r="H29" i="7"/>
  <c r="E29" i="7"/>
  <c r="B29" i="7"/>
  <c r="H26" i="7"/>
  <c r="E26" i="7"/>
  <c r="B26" i="7"/>
  <c r="H23" i="7"/>
  <c r="E23" i="7"/>
  <c r="B23" i="7"/>
  <c r="H20" i="7"/>
  <c r="E20" i="7"/>
  <c r="F2" i="7" s="1" a="1"/>
  <c r="F2" i="7" s="1"/>
  <c r="B20" i="7"/>
  <c r="H17" i="7"/>
  <c r="E17" i="7"/>
  <c r="B17" i="7"/>
  <c r="H14" i="7"/>
  <c r="E14" i="7"/>
  <c r="B14" i="7"/>
  <c r="H11" i="7"/>
  <c r="E11" i="7"/>
  <c r="B11" i="7"/>
  <c r="H8" i="7"/>
  <c r="I2" i="7" s="1" a="1"/>
  <c r="I2" i="7" s="1"/>
  <c r="E8" i="7"/>
  <c r="B8" i="7"/>
  <c r="H5" i="7"/>
  <c r="E5" i="7"/>
  <c r="B5" i="7"/>
  <c r="C2" i="7" a="1"/>
  <c r="C2" i="7" s="1"/>
  <c r="K41" i="6"/>
  <c r="H41" i="6"/>
  <c r="E41" i="6"/>
  <c r="B41" i="6"/>
  <c r="K38" i="6"/>
  <c r="H38" i="6"/>
  <c r="E38" i="6"/>
  <c r="B38" i="6"/>
  <c r="K35" i="6"/>
  <c r="H35" i="6"/>
  <c r="E35" i="6"/>
  <c r="B35" i="6"/>
  <c r="K32" i="6"/>
  <c r="H32" i="6"/>
  <c r="E32" i="6"/>
  <c r="B32" i="6"/>
  <c r="K29" i="6"/>
  <c r="H29" i="6"/>
  <c r="E29" i="6"/>
  <c r="B29" i="6"/>
  <c r="K26" i="6"/>
  <c r="H26" i="6"/>
  <c r="E26" i="6"/>
  <c r="B26" i="6"/>
  <c r="K23" i="6"/>
  <c r="H23" i="6"/>
  <c r="E23" i="6"/>
  <c r="B23" i="6"/>
  <c r="K20" i="6"/>
  <c r="H20" i="6"/>
  <c r="E20" i="6"/>
  <c r="B20" i="6"/>
  <c r="K17" i="6"/>
  <c r="H17" i="6"/>
  <c r="E17" i="6"/>
  <c r="B17" i="6"/>
  <c r="K14" i="6"/>
  <c r="H14" i="6"/>
  <c r="E14" i="6"/>
  <c r="B14" i="6"/>
  <c r="K11" i="6"/>
  <c r="H11" i="6"/>
  <c r="E11" i="6"/>
  <c r="B11" i="6"/>
  <c r="K8" i="6"/>
  <c r="L2" i="6" s="1" a="1"/>
  <c r="L2" i="6" s="1"/>
  <c r="H8" i="6"/>
  <c r="E8" i="6"/>
  <c r="F2" i="6" s="1" a="1"/>
  <c r="F2" i="6" s="1"/>
  <c r="B8" i="6"/>
  <c r="K5" i="6"/>
  <c r="H5" i="6"/>
  <c r="I2" i="6" s="1" a="1"/>
  <c r="I2" i="6" s="1"/>
  <c r="J2" i="6" s="1"/>
  <c r="E5" i="6"/>
  <c r="B5" i="6"/>
  <c r="C2" i="6" s="1" a="1"/>
  <c r="C2" i="6" s="1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B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L2" i="5" s="1" a="1"/>
  <c r="L2" i="5" s="1"/>
  <c r="H8" i="5"/>
  <c r="E8" i="5"/>
  <c r="B8" i="5"/>
  <c r="K5" i="5"/>
  <c r="H5" i="5"/>
  <c r="E5" i="5"/>
  <c r="F2" i="5" s="1" a="1"/>
  <c r="F2" i="5" s="1"/>
  <c r="B5" i="5"/>
  <c r="C2" i="5" s="1" a="1"/>
  <c r="C2" i="5" s="1"/>
  <c r="I2" i="5" a="1"/>
  <c r="I2" i="5" s="1"/>
  <c r="J2" i="5" s="1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F2" i="4" s="1" a="1"/>
  <c r="F2" i="4" s="1"/>
  <c r="B8" i="4"/>
  <c r="K5" i="4"/>
  <c r="L2" i="4" s="1" a="1"/>
  <c r="L2" i="4" s="1"/>
  <c r="H5" i="4"/>
  <c r="E5" i="4"/>
  <c r="B5" i="4"/>
  <c r="I2" i="4" a="1"/>
  <c r="I2" i="4" s="1"/>
  <c r="J2" i="4" s="1"/>
  <c r="C2" i="4" a="1"/>
  <c r="C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F1" i="3" s="1" a="1"/>
  <c r="F1" i="3" s="1"/>
  <c r="B13" i="3"/>
  <c r="K10" i="3"/>
  <c r="H10" i="3"/>
  <c r="E10" i="3"/>
  <c r="B10" i="3"/>
  <c r="K7" i="3"/>
  <c r="H7" i="3"/>
  <c r="E7" i="3"/>
  <c r="B7" i="3"/>
  <c r="K4" i="3"/>
  <c r="L1" i="3" s="1" a="1"/>
  <c r="L1" i="3" s="1"/>
  <c r="H4" i="3"/>
  <c r="I1" i="3" s="1" a="1"/>
  <c r="I1" i="3" s="1"/>
  <c r="E4" i="3"/>
  <c r="G1" i="3" s="1" a="1"/>
  <c r="G1" i="3" s="1"/>
  <c r="B4" i="3"/>
  <c r="C1" i="3" s="1" a="1"/>
  <c r="C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B7" i="2"/>
  <c r="H4" i="2"/>
  <c r="F4" i="2"/>
  <c r="G1" i="2" s="1" a="1"/>
  <c r="G1" i="2" s="1"/>
  <c r="J1" i="3" s="1" a="1"/>
  <c r="J1" i="3" s="1"/>
  <c r="D4" i="2"/>
  <c r="E1" i="2" s="1" a="1"/>
  <c r="E1" i="2" s="1"/>
  <c r="B4" i="2"/>
  <c r="I1" i="2" a="1"/>
  <c r="I1" i="2" s="1"/>
  <c r="C1" i="2" a="1"/>
  <c r="C1" i="2" s="1"/>
  <c r="D1" i="3" s="1" a="1"/>
  <c r="D1" i="3" s="1"/>
  <c r="K161" i="1"/>
  <c r="H161" i="1"/>
  <c r="E161" i="1"/>
  <c r="B161" i="1"/>
  <c r="K158" i="1"/>
  <c r="H158" i="1"/>
  <c r="E158" i="1"/>
  <c r="B158" i="1"/>
  <c r="K155" i="1"/>
  <c r="H155" i="1"/>
  <c r="E155" i="1"/>
  <c r="B155" i="1"/>
  <c r="K152" i="1"/>
  <c r="H152" i="1"/>
  <c r="E152" i="1"/>
  <c r="B152" i="1"/>
  <c r="K149" i="1"/>
  <c r="H149" i="1"/>
  <c r="E149" i="1"/>
  <c r="B149" i="1"/>
  <c r="K146" i="1"/>
  <c r="H146" i="1"/>
  <c r="E146" i="1"/>
  <c r="B146" i="1"/>
  <c r="K143" i="1"/>
  <c r="H143" i="1"/>
  <c r="E143" i="1"/>
  <c r="B143" i="1"/>
  <c r="K140" i="1"/>
  <c r="H140" i="1"/>
  <c r="E140" i="1"/>
  <c r="B140" i="1"/>
  <c r="K137" i="1"/>
  <c r="H137" i="1"/>
  <c r="E137" i="1"/>
  <c r="B137" i="1"/>
  <c r="K134" i="1"/>
  <c r="H134" i="1"/>
  <c r="E134" i="1"/>
  <c r="B134" i="1"/>
  <c r="K131" i="1"/>
  <c r="H131" i="1"/>
  <c r="E131" i="1"/>
  <c r="B131" i="1"/>
  <c r="K128" i="1"/>
  <c r="H128" i="1"/>
  <c r="E128" i="1"/>
  <c r="B128" i="1"/>
  <c r="K125" i="1"/>
  <c r="H125" i="1"/>
  <c r="E125" i="1"/>
  <c r="B125" i="1"/>
  <c r="K122" i="1"/>
  <c r="H122" i="1"/>
  <c r="E122" i="1"/>
  <c r="B122" i="1"/>
  <c r="K119" i="1"/>
  <c r="H119" i="1"/>
  <c r="E119" i="1"/>
  <c r="B119" i="1"/>
  <c r="K116" i="1"/>
  <c r="H116" i="1"/>
  <c r="E116" i="1"/>
  <c r="B116" i="1"/>
  <c r="K113" i="1"/>
  <c r="H113" i="1"/>
  <c r="E113" i="1"/>
  <c r="B113" i="1"/>
  <c r="K110" i="1"/>
  <c r="H110" i="1"/>
  <c r="E110" i="1"/>
  <c r="B110" i="1"/>
  <c r="K107" i="1"/>
  <c r="H107" i="1"/>
  <c r="E107" i="1"/>
  <c r="B107" i="1"/>
  <c r="K104" i="1"/>
  <c r="H104" i="1"/>
  <c r="E104" i="1"/>
  <c r="B104" i="1"/>
  <c r="K101" i="1"/>
  <c r="H101" i="1"/>
  <c r="E101" i="1"/>
  <c r="B101" i="1"/>
  <c r="K98" i="1"/>
  <c r="H98" i="1"/>
  <c r="E98" i="1"/>
  <c r="B98" i="1"/>
  <c r="K95" i="1"/>
  <c r="H95" i="1"/>
  <c r="E95" i="1"/>
  <c r="B95" i="1"/>
  <c r="K92" i="1"/>
  <c r="H92" i="1"/>
  <c r="E92" i="1"/>
  <c r="B92" i="1"/>
  <c r="K89" i="1"/>
  <c r="H89" i="1"/>
  <c r="E89" i="1"/>
  <c r="B89" i="1"/>
  <c r="K86" i="1"/>
  <c r="H86" i="1"/>
  <c r="E86" i="1"/>
  <c r="B86" i="1"/>
  <c r="K83" i="1"/>
  <c r="H83" i="1"/>
  <c r="E83" i="1"/>
  <c r="B83" i="1"/>
  <c r="K80" i="1"/>
  <c r="H80" i="1"/>
  <c r="E80" i="1"/>
  <c r="B80" i="1"/>
  <c r="K77" i="1"/>
  <c r="H77" i="1"/>
  <c r="E77" i="1"/>
  <c r="B77" i="1"/>
  <c r="K74" i="1"/>
  <c r="H74" i="1"/>
  <c r="E74" i="1"/>
  <c r="B74" i="1"/>
  <c r="K71" i="1"/>
  <c r="H71" i="1"/>
  <c r="E71" i="1"/>
  <c r="B71" i="1"/>
  <c r="K68" i="1"/>
  <c r="H68" i="1"/>
  <c r="E68" i="1"/>
  <c r="B68" i="1"/>
  <c r="K65" i="1"/>
  <c r="H65" i="1"/>
  <c r="E65" i="1"/>
  <c r="B65" i="1"/>
  <c r="K62" i="1"/>
  <c r="H62" i="1"/>
  <c r="E62" i="1"/>
  <c r="B62" i="1"/>
  <c r="K59" i="1"/>
  <c r="H59" i="1"/>
  <c r="E59" i="1"/>
  <c r="B59" i="1"/>
  <c r="K56" i="1"/>
  <c r="H56" i="1"/>
  <c r="E56" i="1"/>
  <c r="B56" i="1"/>
  <c r="K53" i="1"/>
  <c r="H53" i="1"/>
  <c r="E53" i="1"/>
  <c r="B53" i="1"/>
  <c r="K50" i="1"/>
  <c r="H50" i="1"/>
  <c r="E50" i="1"/>
  <c r="B50" i="1"/>
  <c r="K47" i="1"/>
  <c r="H47" i="1"/>
  <c r="E47" i="1"/>
  <c r="B47" i="1"/>
  <c r="K44" i="1"/>
  <c r="H44" i="1"/>
  <c r="E44" i="1"/>
  <c r="B44" i="1"/>
  <c r="K41" i="1"/>
  <c r="H41" i="1"/>
  <c r="E41" i="1"/>
  <c r="B41" i="1"/>
  <c r="K38" i="1"/>
  <c r="H38" i="1"/>
  <c r="E38" i="1"/>
  <c r="B38" i="1"/>
  <c r="K35" i="1"/>
  <c r="H35" i="1"/>
  <c r="E35" i="1"/>
  <c r="B35" i="1"/>
  <c r="K32" i="1"/>
  <c r="H32" i="1"/>
  <c r="E32" i="1"/>
  <c r="B32" i="1"/>
  <c r="K29" i="1"/>
  <c r="H29" i="1"/>
  <c r="E29" i="1"/>
  <c r="B29" i="1"/>
  <c r="K26" i="1"/>
  <c r="H26" i="1"/>
  <c r="E26" i="1"/>
  <c r="B26" i="1"/>
  <c r="K23" i="1"/>
  <c r="H23" i="1"/>
  <c r="E23" i="1"/>
  <c r="B23" i="1"/>
  <c r="K20" i="1"/>
  <c r="H20" i="1"/>
  <c r="E20" i="1"/>
  <c r="B20" i="1"/>
  <c r="K17" i="1"/>
  <c r="H17" i="1"/>
  <c r="E17" i="1"/>
  <c r="B17" i="1"/>
  <c r="K14" i="1"/>
  <c r="H14" i="1"/>
  <c r="E14" i="1"/>
  <c r="B14" i="1"/>
  <c r="K11" i="1"/>
  <c r="H11" i="1"/>
  <c r="E11" i="1"/>
  <c r="B11" i="1"/>
  <c r="K8" i="1"/>
  <c r="H8" i="1"/>
  <c r="E8" i="1"/>
  <c r="F2" i="1" s="1" a="1"/>
  <c r="F2" i="1" s="1"/>
  <c r="G2" i="1" s="1"/>
  <c r="B8" i="1"/>
  <c r="K5" i="1"/>
  <c r="L2" i="1" s="1" a="1"/>
  <c r="L2" i="1" s="1"/>
  <c r="H5" i="1"/>
  <c r="I2" i="1" s="1" a="1"/>
  <c r="I2" i="1" s="1"/>
  <c r="E5" i="1"/>
  <c r="B5" i="1"/>
  <c r="C2" i="1" a="1"/>
  <c r="C2" i="1" s="1"/>
  <c r="O2" i="14" l="1"/>
  <c r="O2" i="12"/>
  <c r="L2" i="8"/>
  <c r="O2" i="6"/>
  <c r="O2" i="11"/>
  <c r="O2" i="13"/>
  <c r="O2" i="9"/>
  <c r="O2" i="5"/>
  <c r="D2" i="5"/>
  <c r="L2" i="7"/>
  <c r="B30" i="4"/>
  <c r="D2" i="4"/>
  <c r="G2" i="6"/>
  <c r="G2" i="4"/>
  <c r="G2" i="5"/>
  <c r="G2" i="7"/>
  <c r="G2" i="8" s="1"/>
  <c r="O2" i="10"/>
  <c r="J2" i="9"/>
  <c r="J2" i="1" s="1"/>
  <c r="G2" i="11"/>
  <c r="G2" i="12" s="1"/>
  <c r="G2" i="13" s="1"/>
  <c r="G2" i="14" s="1"/>
  <c r="O2" i="1"/>
  <c r="M1" i="3" a="1"/>
  <c r="M1" i="3" s="1"/>
  <c r="M2" i="4" s="1"/>
  <c r="M2" i="5" s="1"/>
  <c r="M2" i="6" s="1"/>
  <c r="J2" i="7" s="1"/>
  <c r="J2" i="8" l="1"/>
  <c r="M2" i="9"/>
  <c r="J2" i="10"/>
  <c r="J2" i="11" s="1"/>
  <c r="J2" i="12" s="1"/>
  <c r="J2" i="13" s="1"/>
  <c r="J2" i="14" s="1"/>
  <c r="O3" i="5"/>
  <c r="D2" i="6"/>
  <c r="B31" i="4"/>
  <c r="O3" i="6" l="1"/>
  <c r="D2" i="7"/>
  <c r="M2" i="10"/>
  <c r="M2" i="11" s="1"/>
  <c r="M2" i="12" s="1"/>
  <c r="M2" i="13" s="1"/>
  <c r="M2" i="14" s="1"/>
  <c r="M2" i="1"/>
  <c r="L3" i="7" l="1"/>
  <c r="D2" i="9"/>
  <c r="D2" i="8"/>
  <c r="L3" i="8" s="1"/>
  <c r="O3" i="9" l="1"/>
  <c r="D2" i="1"/>
  <c r="O3" i="1" s="1"/>
  <c r="D2" i="10"/>
  <c r="O3" i="10" l="1"/>
  <c r="D2" i="11"/>
  <c r="O3" i="11" l="1"/>
  <c r="D2" i="12"/>
  <c r="O3" i="12" l="1"/>
  <c r="D2" i="13"/>
  <c r="O3" i="13" l="1"/>
  <c r="D2" i="14"/>
  <c r="O3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<sst xmlns="http://schemas.openxmlformats.org/spreadsheetml/2006/main" count="2039" uniqueCount="80">
  <si>
    <t>Datum</t>
  </si>
  <si>
    <t>Name</t>
  </si>
  <si>
    <t>Sprint-Zeit</t>
  </si>
  <si>
    <t>Projekt-Zeit</t>
  </si>
  <si>
    <t>TEAM</t>
  </si>
  <si>
    <t>Balog Danijel</t>
  </si>
  <si>
    <t>Felix Hinterleitner</t>
  </si>
  <si>
    <t>Habibovic Sandin</t>
  </si>
  <si>
    <t>Jahn Kevin</t>
  </si>
  <si>
    <t xml:space="preserve">Aufgabe: 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</si>
  <si>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</si>
  <si>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>Dworzak Ian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</si>
  <si>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</si>
  <si>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</si>
  <si>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</si>
  <si>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</si>
  <si>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</si>
  <si>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</si>
  <si>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</si>
  <si>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</si>
  <si>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</si>
  <si>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</si>
  <si>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t>Ganze-Zeit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</si>
  <si>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</si>
  <si>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</si>
  <si>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</si>
  <si>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</si>
  <si>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t>Aufgabe: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</si>
  <si>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UI, Bugfixes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</si>
  <si>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</si>
  <si>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</si>
  <si>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</si>
  <si>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Status Effekte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</si>
  <si>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new Enemy Type</t>
    </r>
  </si>
  <si>
    <t>Aufgabe: Status Effekte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</si>
  <si>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additions to the HUD</t>
    </r>
  </si>
  <si>
    <t>Aufgabe: Stage layout generation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</si>
  <si>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</si>
  <si>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Effekt System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</si>
  <si>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Tutorial Level, Sprite Zeichnen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</si>
  <si>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 Tutorial Level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</si>
  <si>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Level Generation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</si>
  <si>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Level Generation</t>
    </r>
  </si>
  <si>
    <t>Aufgabe: Effekt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</si>
  <si>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Sprites Zeichnen</t>
    </r>
  </si>
  <si>
    <t>Aufgabe: Sprites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</si>
  <si>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Level Design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</si>
  <si>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Save System</t>
    </r>
  </si>
  <si>
    <t>Aufgabe: Save System</t>
  </si>
  <si>
    <t>Aufgabe: Save System, Gegner Kampf System</t>
  </si>
  <si>
    <t>Aufgabe: Gegner Kampf System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</si>
  <si>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Main Menu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</si>
  <si>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Sprite Zeichnen</t>
    </r>
  </si>
  <si>
    <t>Aufgabe: Main Menu</t>
  </si>
  <si>
    <t>Aufgabe: Use-Case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</si>
  <si>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Use-Case</t>
    </r>
  </si>
  <si>
    <t>Aufgabe: Sprite Zeichnen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</si>
  <si>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#69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</si>
  <si>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StageCreattion, Enemy Spawner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</si>
  <si>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stageCreation, bug fix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</si>
  <si>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#75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</si>
  <si>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Zeitaufzeichnung, #69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</si>
  <si>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#76</t>
    </r>
  </si>
  <si>
    <t>Aufgabe: #69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</si>
  <si>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1"/>
      </rPr>
      <t>familiarisierung mit dem spiel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</si>
  <si>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Sprint-Review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</si>
  <si>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Playtesting aufsetzen</t>
    </r>
    <r>
      <rPr>
        <b/>
        <sz val="11"/>
        <color rgb="FF000000"/>
        <rFont val="Calibri"/>
        <family val="2"/>
        <charset val="1"/>
      </rPr>
      <t>, bugfixing</t>
    </r>
  </si>
  <si>
    <t>Aufgabe:bug fix</t>
  </si>
  <si>
    <t>Aufgabe: Arbeit an Sound FX</t>
  </si>
  <si>
    <t>24/09/2022</t>
  </si>
  <si>
    <t>25/09/2022</t>
  </si>
  <si>
    <t>27.09.2022</t>
  </si>
  <si>
    <t>28.09.2022</t>
  </si>
  <si>
    <t>4.10.2022</t>
  </si>
  <si>
    <t>5.10.2022</t>
  </si>
  <si>
    <t>08.10.2022</t>
  </si>
  <si>
    <t>09.10.2022</t>
  </si>
  <si>
    <t>Aufgabe: Sprites Animieren</t>
  </si>
  <si>
    <t>Aufgabe: Addressable Assets lernen</t>
  </si>
  <si>
    <t>Aufgabe: Addressable Assets lernen /implementieren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</si>
</sst>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m/d/yyyy"/>
    <numFmt numFmtId="167" formatCode="[h]:mm&quot; Uhr&quot;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40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0">
    <xf numFmtId="0" fontId="0" fillId="0" borderId="0"/>
    <xf numFmtId="0" fontId="3" fillId="2" borderId="0" applyBorder="0" applyProtection="0"/>
    <xf numFmtId="0" fontId="3" fillId="3" borderId="0" applyBorder="0" applyProtection="0"/>
    <xf numFmtId="0" fontId="3" fillId="4" borderId="0" applyBorder="0" applyProtection="0"/>
    <xf numFmtId="0" fontId="3" fillId="5" borderId="0" applyBorder="0" applyProtection="0"/>
    <xf numFmtId="0" fontId="3" fillId="6" borderId="0" applyBorder="0" applyProtection="0"/>
    <xf numFmtId="0" fontId="3" fillId="7" borderId="0" applyBorder="0" applyProtection="0"/>
    <xf numFmtId="0" fontId="3" fillId="8" borderId="0" applyBorder="0" applyProtection="0"/>
    <xf numFmtId="0" fontId="3" fillId="9" borderId="0" applyBorder="0" applyProtection="0"/>
    <xf numFmtId="0" fontId="3" fillId="10" borderId="0" applyBorder="0" applyProtection="0"/>
  </cellStyleXfs>
  <cellXfs count="174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5" xfId="0" applyFont="1" applyFill="1" applyBorder="1"/>
    <xf numFmtId="164" fontId="0" fillId="17" borderId="2" xfId="1" applyNumberFormat="1" applyFont="1" applyFill="1" applyBorder="1" applyProtection="1"/>
    <xf numFmtId="165" fontId="3" fillId="17" borderId="6" xfId="1" applyNumberFormat="1" applyFill="1" applyBorder="1" applyAlignment="1" applyProtection="1">
      <alignment horizontal="center"/>
    </xf>
    <xf numFmtId="165" fontId="3" fillId="17" borderId="1" xfId="1" applyNumberFormat="1" applyFill="1" applyBorder="1" applyAlignment="1" applyProtection="1">
      <alignment horizontal="center"/>
    </xf>
    <xf numFmtId="0" fontId="0" fillId="18" borderId="5" xfId="2" applyFont="1" applyFill="1" applyBorder="1" applyProtection="1"/>
    <xf numFmtId="165" fontId="3" fillId="18" borderId="6" xfId="1" applyNumberFormat="1" applyFill="1" applyBorder="1" applyAlignment="1" applyProtection="1">
      <alignment horizontal="center"/>
    </xf>
    <xf numFmtId="165" fontId="3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Protection="1"/>
    <xf numFmtId="165" fontId="3" fillId="19" borderId="0" xfId="1" applyNumberFormat="1" applyFill="1" applyBorder="1" applyAlignment="1" applyProtection="1">
      <alignment horizontal="center"/>
    </xf>
    <xf numFmtId="165" fontId="3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Protection="1"/>
    <xf numFmtId="165" fontId="3" fillId="20" borderId="6" xfId="1" applyNumberFormat="1" applyFill="1" applyBorder="1" applyAlignment="1" applyProtection="1">
      <alignment horizontal="center"/>
    </xf>
    <xf numFmtId="165" fontId="3" fillId="20" borderId="2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10" xfId="0" applyNumberFormat="1" applyFill="1" applyBorder="1"/>
    <xf numFmtId="167" fontId="3" fillId="2" borderId="12" xfId="1" applyNumberFormat="1" applyBorder="1" applyProtection="1"/>
    <xf numFmtId="167" fontId="3" fillId="3" borderId="12" xfId="2" applyNumberFormat="1" applyBorder="1" applyProtection="1"/>
    <xf numFmtId="167" fontId="3" fillId="4" borderId="12" xfId="3" applyNumberFormat="1" applyBorder="1" applyProtection="1"/>
    <xf numFmtId="167" fontId="3" fillId="5" borderId="14" xfId="4" applyNumberFormat="1" applyBorder="1" applyProtection="1"/>
    <xf numFmtId="0" fontId="1" fillId="21" borderId="15" xfId="0" applyFont="1" applyFill="1" applyBorder="1"/>
    <xf numFmtId="165" fontId="0" fillId="22" borderId="16" xfId="0" applyNumberFormat="1" applyFill="1" applyBorder="1"/>
    <xf numFmtId="167" fontId="3" fillId="2" borderId="15" xfId="1" applyNumberFormat="1" applyBorder="1" applyProtection="1"/>
    <xf numFmtId="167" fontId="3" fillId="3" borderId="15" xfId="2" applyNumberFormat="1" applyBorder="1" applyProtection="1"/>
    <xf numFmtId="167" fontId="3" fillId="4" borderId="15" xfId="3" applyNumberFormat="1" applyBorder="1" applyProtection="1"/>
    <xf numFmtId="167" fontId="3" fillId="5" borderId="17" xfId="4" applyNumberFormat="1" applyBorder="1" applyProtection="1"/>
    <xf numFmtId="165" fontId="3" fillId="2" borderId="18" xfId="1" applyNumberFormat="1" applyBorder="1" applyAlignment="1" applyProtection="1">
      <alignment horizontal="center"/>
    </xf>
    <xf numFmtId="165" fontId="3" fillId="2" borderId="19" xfId="1" applyNumberFormat="1" applyBorder="1" applyAlignment="1" applyProtection="1">
      <alignment horizontal="center"/>
    </xf>
    <xf numFmtId="165" fontId="3" fillId="2" borderId="11" xfId="1" applyNumberFormat="1" applyBorder="1" applyAlignment="1" applyProtection="1">
      <alignment horizontal="center"/>
    </xf>
    <xf numFmtId="165" fontId="3" fillId="3" borderId="18" xfId="2" applyNumberFormat="1" applyBorder="1" applyAlignment="1" applyProtection="1">
      <alignment horizontal="center"/>
    </xf>
    <xf numFmtId="165" fontId="3" fillId="3" borderId="19" xfId="2" applyNumberFormat="1" applyBorder="1" applyAlignment="1" applyProtection="1">
      <alignment horizontal="center"/>
    </xf>
    <xf numFmtId="165" fontId="3" fillId="3" borderId="11" xfId="2" applyNumberFormat="1" applyBorder="1" applyAlignment="1" applyProtection="1">
      <alignment horizontal="center"/>
    </xf>
    <xf numFmtId="165" fontId="3" fillId="4" borderId="18" xfId="3" applyNumberFormat="1" applyBorder="1" applyAlignment="1" applyProtection="1">
      <alignment horizontal="center"/>
    </xf>
    <xf numFmtId="165" fontId="3" fillId="4" borderId="19" xfId="3" applyNumberFormat="1" applyBorder="1" applyAlignment="1" applyProtection="1">
      <alignment horizontal="center"/>
    </xf>
    <xf numFmtId="165" fontId="3" fillId="4" borderId="11" xfId="3" applyNumberFormat="1" applyBorder="1" applyAlignment="1" applyProtection="1">
      <alignment horizontal="center"/>
    </xf>
    <xf numFmtId="165" fontId="3" fillId="5" borderId="20" xfId="4" applyNumberFormat="1" applyBorder="1" applyAlignment="1" applyProtection="1">
      <alignment horizontal="center"/>
    </xf>
    <xf numFmtId="165" fontId="3" fillId="5" borderId="21" xfId="4" applyNumberFormat="1" applyBorder="1" applyAlignment="1" applyProtection="1">
      <alignment horizontal="center"/>
    </xf>
    <xf numFmtId="165" fontId="3" fillId="5" borderId="22" xfId="4" applyNumberFormat="1" applyBorder="1" applyAlignment="1" applyProtection="1">
      <alignment horizontal="center"/>
    </xf>
    <xf numFmtId="167" fontId="3" fillId="5" borderId="12" xfId="4" applyNumberFormat="1" applyBorder="1" applyProtection="1"/>
    <xf numFmtId="165" fontId="3" fillId="5" borderId="18" xfId="4" applyNumberFormat="1" applyBorder="1" applyAlignment="1" applyProtection="1">
      <alignment horizontal="center"/>
    </xf>
    <xf numFmtId="165" fontId="3" fillId="5" borderId="19" xfId="4" applyNumberFormat="1" applyBorder="1" applyAlignment="1" applyProtection="1">
      <alignment horizontal="center"/>
    </xf>
    <xf numFmtId="165" fontId="3" fillId="5" borderId="11" xfId="4" applyNumberFormat="1" applyBorder="1" applyAlignment="1" applyProtection="1">
      <alignment horizontal="center"/>
    </xf>
    <xf numFmtId="167" fontId="3" fillId="5" borderId="23" xfId="4" applyNumberFormat="1" applyBorder="1" applyProtection="1"/>
    <xf numFmtId="167" fontId="3" fillId="5" borderId="24" xfId="4" applyNumberFormat="1" applyBorder="1" applyProtection="1"/>
    <xf numFmtId="165" fontId="3" fillId="5" borderId="0" xfId="4" applyNumberFormat="1" applyBorder="1" applyAlignment="1" applyProtection="1">
      <alignment horizontal="center"/>
    </xf>
    <xf numFmtId="165" fontId="3" fillId="5" borderId="25" xfId="4" applyNumberFormat="1" applyBorder="1" applyAlignment="1" applyProtection="1">
      <alignment horizontal="center"/>
    </xf>
    <xf numFmtId="165" fontId="3" fillId="5" borderId="2" xfId="4" applyNumberFormat="1" applyBorder="1" applyAlignment="1" applyProtection="1">
      <alignment horizontal="center"/>
    </xf>
    <xf numFmtId="165" fontId="3" fillId="5" borderId="1" xfId="4" applyNumberFormat="1" applyBorder="1" applyAlignment="1" applyProtection="1">
      <alignment horizontal="center"/>
    </xf>
    <xf numFmtId="0" fontId="3" fillId="6" borderId="1" xfId="5" applyBorder="1" applyProtection="1"/>
    <xf numFmtId="164" fontId="0" fillId="2" borderId="26" xfId="1" applyNumberFormat="1" applyFont="1" applyBorder="1" applyProtection="1"/>
    <xf numFmtId="165" fontId="3" fillId="2" borderId="1" xfId="1" applyNumberFormat="1" applyBorder="1" applyProtection="1"/>
    <xf numFmtId="0" fontId="0" fillId="3" borderId="26" xfId="2" applyFont="1" applyBorder="1" applyProtection="1"/>
    <xf numFmtId="165" fontId="3" fillId="3" borderId="1" xfId="2" applyNumberFormat="1" applyBorder="1" applyProtection="1"/>
    <xf numFmtId="0" fontId="0" fillId="4" borderId="26" xfId="3" applyFont="1" applyBorder="1" applyProtection="1"/>
    <xf numFmtId="165" fontId="3" fillId="4" borderId="1" xfId="3" applyNumberFormat="1" applyBorder="1" applyProtection="1"/>
    <xf numFmtId="0" fontId="0" fillId="5" borderId="26" xfId="4" applyFont="1" applyBorder="1" applyProtection="1"/>
    <xf numFmtId="165" fontId="3" fillId="5" borderId="1" xfId="4" applyNumberFormat="1" applyBorder="1" applyProtection="1"/>
    <xf numFmtId="168" fontId="3" fillId="2" borderId="12" xfId="1" applyNumberFormat="1" applyBorder="1" applyProtection="1"/>
    <xf numFmtId="167" fontId="3" fillId="5" borderId="15" xfId="4" applyNumberFormat="1" applyBorder="1" applyProtection="1"/>
    <xf numFmtId="164" fontId="0" fillId="2" borderId="3" xfId="1" applyNumberFormat="1" applyFont="1" applyBorder="1" applyProtection="1"/>
    <xf numFmtId="165" fontId="3" fillId="2" borderId="27" xfId="1" applyNumberFormat="1" applyBorder="1" applyAlignment="1" applyProtection="1">
      <alignment horizontal="center"/>
    </xf>
    <xf numFmtId="165" fontId="3" fillId="2" borderId="2" xfId="1" applyNumberFormat="1" applyBorder="1" applyAlignment="1" applyProtection="1">
      <alignment horizontal="center"/>
    </xf>
    <xf numFmtId="0" fontId="0" fillId="3" borderId="3" xfId="2" applyFont="1" applyBorder="1" applyProtection="1"/>
    <xf numFmtId="165" fontId="3" fillId="3" borderId="27" xfId="1" applyNumberFormat="1" applyFill="1" applyBorder="1" applyAlignment="1" applyProtection="1">
      <alignment horizontal="center"/>
    </xf>
    <xf numFmtId="165" fontId="3" fillId="3" borderId="2" xfId="1" applyNumberFormat="1" applyFill="1" applyBorder="1" applyAlignment="1" applyProtection="1">
      <alignment horizontal="center"/>
    </xf>
    <xf numFmtId="0" fontId="0" fillId="4" borderId="3" xfId="3" applyFont="1" applyBorder="1" applyProtection="1"/>
    <xf numFmtId="165" fontId="3" fillId="4" borderId="2" xfId="1" applyNumberFormat="1" applyFill="1" applyBorder="1" applyAlignment="1" applyProtection="1">
      <alignment horizontal="center"/>
    </xf>
    <xf numFmtId="165" fontId="3" fillId="4" borderId="28" xfId="1" applyNumberFormat="1" applyFill="1" applyBorder="1" applyAlignment="1" applyProtection="1">
      <alignment horizontal="center"/>
    </xf>
    <xf numFmtId="0" fontId="0" fillId="5" borderId="29" xfId="4" applyFont="1" applyBorder="1" applyProtection="1"/>
    <xf numFmtId="165" fontId="3" fillId="5" borderId="27" xfId="1" applyNumberFormat="1" applyFill="1" applyBorder="1" applyAlignment="1" applyProtection="1">
      <alignment horizontal="center"/>
    </xf>
    <xf numFmtId="165" fontId="3" fillId="5" borderId="28" xfId="1" applyNumberFormat="1" applyFill="1" applyBorder="1" applyAlignment="1" applyProtection="1">
      <alignment horizontal="center"/>
    </xf>
    <xf numFmtId="0" fontId="0" fillId="0" borderId="30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5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Protection="1"/>
    <xf numFmtId="165" fontId="3" fillId="2" borderId="6" xfId="1" applyNumberFormat="1" applyBorder="1" applyAlignment="1" applyProtection="1">
      <alignment horizontal="center"/>
    </xf>
    <xf numFmtId="165" fontId="3" fillId="2" borderId="1" xfId="1" applyNumberFormat="1" applyBorder="1" applyAlignment="1" applyProtection="1">
      <alignment horizontal="center"/>
    </xf>
    <xf numFmtId="0" fontId="0" fillId="3" borderId="5" xfId="2" applyFont="1" applyBorder="1" applyProtection="1"/>
    <xf numFmtId="165" fontId="3" fillId="3" borderId="6" xfId="1" applyNumberFormat="1" applyFill="1" applyBorder="1" applyAlignment="1" applyProtection="1">
      <alignment horizontal="center"/>
    </xf>
    <xf numFmtId="165" fontId="3" fillId="3" borderId="1" xfId="1" applyNumberFormat="1" applyFill="1" applyBorder="1" applyAlignment="1" applyProtection="1">
      <alignment horizontal="center"/>
    </xf>
    <xf numFmtId="0" fontId="0" fillId="4" borderId="7" xfId="3" applyFont="1" applyBorder="1" applyProtection="1"/>
    <xf numFmtId="165" fontId="3" fillId="4" borderId="0" xfId="1" applyNumberFormat="1" applyFill="1" applyBorder="1" applyAlignment="1" applyProtection="1">
      <alignment horizontal="center"/>
    </xf>
    <xf numFmtId="165" fontId="3" fillId="4" borderId="8" xfId="1" applyNumberFormat="1" applyFill="1" applyBorder="1" applyAlignment="1" applyProtection="1">
      <alignment horizontal="center"/>
    </xf>
    <xf numFmtId="0" fontId="0" fillId="5" borderId="2" xfId="4" applyFont="1" applyBorder="1" applyProtection="1"/>
    <xf numFmtId="165" fontId="3" fillId="5" borderId="6" xfId="1" applyNumberFormat="1" applyFill="1" applyBorder="1" applyAlignment="1" applyProtection="1">
      <alignment horizontal="center"/>
    </xf>
    <xf numFmtId="165" fontId="3" fillId="5" borderId="1" xfId="1" applyNumberFormat="1" applyFill="1" applyBorder="1" applyAlignment="1" applyProtection="1">
      <alignment horizontal="center"/>
    </xf>
    <xf numFmtId="0" fontId="1" fillId="21" borderId="35" xfId="0" applyFont="1" applyFill="1" applyBorder="1"/>
    <xf numFmtId="165" fontId="0" fillId="22" borderId="35" xfId="0" applyNumberFormat="1" applyFill="1" applyBorder="1"/>
    <xf numFmtId="0" fontId="1" fillId="15" borderId="3" xfId="0" applyFont="1" applyFill="1" applyBorder="1"/>
    <xf numFmtId="165" fontId="3" fillId="20" borderId="1" xfId="1" applyNumberFormat="1" applyFill="1" applyBorder="1" applyAlignment="1" applyProtection="1">
      <alignment horizontal="center"/>
    </xf>
    <xf numFmtId="0" fontId="1" fillId="21" borderId="12" xfId="0" applyFont="1" applyFill="1" applyBorder="1"/>
    <xf numFmtId="165" fontId="0" fillId="22" borderId="37" xfId="0" applyNumberFormat="1" applyFill="1" applyBorder="1"/>
    <xf numFmtId="0" fontId="1" fillId="21" borderId="24" xfId="0" applyFont="1" applyFill="1" applyBorder="1"/>
    <xf numFmtId="167" fontId="0" fillId="3" borderId="12" xfId="2" applyNumberFormat="1" applyFont="1" applyBorder="1" applyProtection="1"/>
    <xf numFmtId="167" fontId="0" fillId="4" borderId="12" xfId="3" applyNumberFormat="1" applyFont="1" applyBorder="1" applyProtection="1"/>
    <xf numFmtId="167" fontId="0" fillId="5" borderId="14" xfId="4" applyNumberFormat="1" applyFont="1" applyBorder="1" applyProtection="1"/>
    <xf numFmtId="167" fontId="0" fillId="3" borderId="15" xfId="2" applyNumberFormat="1" applyFont="1" applyBorder="1" applyProtection="1"/>
    <xf numFmtId="167" fontId="0" fillId="4" borderId="15" xfId="3" applyNumberFormat="1" applyFont="1" applyBorder="1" applyProtection="1"/>
    <xf numFmtId="167" fontId="0" fillId="5" borderId="17" xfId="4" applyNumberFormat="1" applyFont="1" applyBorder="1" applyProtection="1"/>
    <xf numFmtId="167" fontId="3" fillId="3" borderId="12" xfId="1" applyNumberFormat="1" applyFill="1" applyBorder="1" applyProtection="1"/>
    <xf numFmtId="167" fontId="3" fillId="4" borderId="12" xfId="1" applyNumberFormat="1" applyFill="1" applyBorder="1" applyProtection="1"/>
    <xf numFmtId="167" fontId="3" fillId="5" borderId="12" xfId="1" applyNumberFormat="1" applyFill="1" applyBorder="1" applyProtection="1"/>
    <xf numFmtId="167" fontId="3" fillId="3" borderId="15" xfId="1" applyNumberFormat="1" applyFill="1" applyBorder="1" applyProtection="1"/>
    <xf numFmtId="167" fontId="3" fillId="4" borderId="15" xfId="1" applyNumberFormat="1" applyFill="1" applyBorder="1" applyProtection="1"/>
    <xf numFmtId="167" fontId="3" fillId="5" borderId="15" xfId="1" applyNumberFormat="1" applyFill="1" applyBorder="1" applyProtection="1"/>
    <xf numFmtId="0" fontId="1" fillId="0" borderId="30" xfId="0" applyFont="1" applyBorder="1"/>
    <xf numFmtId="165" fontId="0" fillId="0" borderId="21" xfId="0" applyNumberFormat="1" applyBorder="1"/>
    <xf numFmtId="166" fontId="3" fillId="6" borderId="11" xfId="5" applyNumberFormat="1" applyBorder="1" applyAlignment="1" applyProtection="1">
      <alignment horizontal="center" vertical="center"/>
    </xf>
    <xf numFmtId="0" fontId="1" fillId="7" borderId="13" xfId="6" applyFont="1" applyBorder="1" applyAlignment="1" applyProtection="1">
      <alignment horizontal="left" vertical="top" wrapText="1"/>
    </xf>
    <xf numFmtId="0" fontId="1" fillId="8" borderId="13" xfId="7" applyFont="1" applyBorder="1" applyAlignment="1" applyProtection="1">
      <alignment horizontal="left" vertical="top" wrapText="1"/>
    </xf>
    <xf numFmtId="0" fontId="1" fillId="9" borderId="13" xfId="8" applyFont="1" applyBorder="1" applyAlignment="1" applyProtection="1">
      <alignment horizontal="left" vertical="top" wrapText="1"/>
    </xf>
    <xf numFmtId="0" fontId="1" fillId="10" borderId="13" xfId="9" applyFont="1" applyBorder="1" applyAlignment="1" applyProtection="1">
      <alignment horizontal="left" vertical="top" wrapText="1"/>
    </xf>
    <xf numFmtId="0" fontId="1" fillId="11" borderId="1" xfId="0" applyFont="1" applyFill="1" applyBorder="1" applyAlignment="1">
      <alignment horizontal="center" vertical="center"/>
    </xf>
    <xf numFmtId="0" fontId="2" fillId="16" borderId="4" xfId="0" applyFont="1" applyFill="1" applyBorder="1" applyAlignment="1">
      <alignment horizontal="center"/>
    </xf>
    <xf numFmtId="166" fontId="3" fillId="6" borderId="19" xfId="5" applyNumberFormat="1" applyBorder="1" applyAlignment="1" applyProtection="1">
      <alignment horizontal="right" vertical="center"/>
    </xf>
    <xf numFmtId="0" fontId="3" fillId="7" borderId="13" xfId="6" applyBorder="1" applyAlignment="1" applyProtection="1">
      <alignment horizontal="left" vertical="top"/>
    </xf>
    <xf numFmtId="0" fontId="0" fillId="8" borderId="13" xfId="7" applyFont="1" applyBorder="1" applyAlignment="1" applyProtection="1">
      <alignment horizontal="left" vertical="top"/>
    </xf>
    <xf numFmtId="0" fontId="0" fillId="9" borderId="13" xfId="8" applyFont="1" applyBorder="1" applyAlignment="1" applyProtection="1">
      <alignment horizontal="left" vertical="top"/>
    </xf>
    <xf numFmtId="0" fontId="0" fillId="10" borderId="13" xfId="9" applyFont="1" applyBorder="1" applyAlignment="1" applyProtection="1">
      <alignment horizontal="left" vertical="top"/>
    </xf>
    <xf numFmtId="165" fontId="3" fillId="2" borderId="4" xfId="1" applyNumberFormat="1" applyBorder="1" applyAlignment="1" applyProtection="1">
      <alignment horizontal="center"/>
    </xf>
    <xf numFmtId="165" fontId="3" fillId="3" borderId="4" xfId="2" applyNumberFormat="1" applyBorder="1" applyAlignment="1" applyProtection="1">
      <alignment horizontal="center"/>
    </xf>
    <xf numFmtId="165" fontId="3" fillId="4" borderId="4" xfId="3" applyNumberFormat="1" applyBorder="1" applyAlignment="1" applyProtection="1">
      <alignment horizontal="center"/>
    </xf>
    <xf numFmtId="165" fontId="3" fillId="5" borderId="4" xfId="4" applyNumberFormat="1" applyBorder="1" applyAlignment="1" applyProtection="1">
      <alignment horizontal="center"/>
    </xf>
    <xf numFmtId="0" fontId="0" fillId="7" borderId="13" xfId="6" applyFont="1" applyBorder="1" applyAlignment="1" applyProtection="1">
      <alignment horizontal="center" vertical="top"/>
    </xf>
    <xf numFmtId="0" fontId="0" fillId="8" borderId="13" xfId="7" applyFont="1" applyBorder="1" applyAlignment="1" applyProtection="1">
      <alignment horizontal="center" vertical="top"/>
    </xf>
    <xf numFmtId="0" fontId="0" fillId="9" borderId="13" xfId="8" applyFont="1" applyBorder="1" applyAlignment="1" applyProtection="1">
      <alignment horizontal="center" vertical="top"/>
    </xf>
    <xf numFmtId="0" fontId="0" fillId="10" borderId="13" xfId="9" applyFont="1" applyBorder="1" applyAlignment="1" applyProtection="1">
      <alignment horizontal="center" vertical="top"/>
    </xf>
    <xf numFmtId="165" fontId="3" fillId="5" borderId="1" xfId="4" applyNumberFormat="1" applyBorder="1" applyAlignment="1" applyProtection="1">
      <alignment horizontal="center"/>
    </xf>
    <xf numFmtId="0" fontId="0" fillId="10" borderId="33" xfId="9" applyFont="1" applyBorder="1" applyAlignment="1" applyProtection="1">
      <alignment horizontal="center" vertical="top"/>
    </xf>
    <xf numFmtId="0" fontId="0" fillId="10" borderId="31" xfId="9" applyFont="1" applyBorder="1" applyAlignment="1" applyProtection="1">
      <alignment horizontal="center" vertical="top"/>
    </xf>
    <xf numFmtId="0" fontId="0" fillId="10" borderId="34" xfId="9" applyFont="1" applyBorder="1" applyAlignment="1" applyProtection="1">
      <alignment horizontal="center" vertical="top"/>
    </xf>
    <xf numFmtId="165" fontId="3" fillId="5" borderId="25" xfId="4" applyNumberFormat="1" applyBorder="1" applyAlignment="1" applyProtection="1">
      <alignment horizontal="center"/>
    </xf>
    <xf numFmtId="165" fontId="3" fillId="5" borderId="32" xfId="4" applyNumberFormat="1" applyBorder="1" applyAlignment="1" applyProtection="1">
      <alignment horizontal="center"/>
    </xf>
    <xf numFmtId="0" fontId="0" fillId="7" borderId="13" xfId="6" applyFont="1" applyBorder="1" applyAlignment="1" applyProtection="1">
      <alignment horizontal="left" vertical="top" wrapText="1"/>
    </xf>
    <xf numFmtId="0" fontId="0" fillId="8" borderId="13" xfId="7" applyFont="1" applyBorder="1" applyAlignment="1" applyProtection="1">
      <alignment horizontal="left" vertical="top" wrapText="1"/>
    </xf>
    <xf numFmtId="0" fontId="0" fillId="9" borderId="13" xfId="8" applyFont="1" applyBorder="1" applyAlignment="1" applyProtection="1">
      <alignment horizontal="left" vertical="top" wrapText="1"/>
    </xf>
    <xf numFmtId="0" fontId="0" fillId="10" borderId="13" xfId="9" applyFont="1" applyBorder="1" applyAlignment="1" applyProtection="1">
      <alignment horizontal="left" vertical="top" wrapText="1"/>
    </xf>
    <xf numFmtId="0" fontId="0" fillId="11" borderId="1" xfId="0" applyFill="1" applyBorder="1" applyAlignment="1">
      <alignment horizontal="center" vertical="center"/>
    </xf>
    <xf numFmtId="0" fontId="1" fillId="16" borderId="36" xfId="0" applyFont="1" applyFill="1" applyBorder="1" applyAlignment="1">
      <alignment horizontal="center"/>
    </xf>
    <xf numFmtId="0" fontId="1" fillId="16" borderId="32" xfId="0" applyFont="1" applyFill="1" applyBorder="1" applyAlignment="1">
      <alignment horizontal="center"/>
    </xf>
    <xf numFmtId="0" fontId="1" fillId="10" borderId="34" xfId="9" applyFont="1" applyBorder="1" applyAlignment="1" applyProtection="1">
      <alignment horizontal="left" vertical="top" wrapText="1"/>
    </xf>
    <xf numFmtId="0" fontId="1" fillId="10" borderId="38" xfId="9" applyFont="1" applyBorder="1" applyAlignment="1" applyProtection="1">
      <alignment horizontal="left" vertical="top" wrapText="1"/>
    </xf>
    <xf numFmtId="0" fontId="1" fillId="10" borderId="22" xfId="9" applyFont="1" applyBorder="1" applyAlignment="1" applyProtection="1">
      <alignment horizontal="left" vertical="top" wrapText="1"/>
    </xf>
    <xf numFmtId="0" fontId="1" fillId="10" borderId="39" xfId="9" applyFont="1" applyBorder="1" applyAlignment="1" applyProtection="1">
      <alignment horizontal="left" vertical="top" wrapText="1"/>
    </xf>
    <xf numFmtId="0" fontId="1" fillId="10" borderId="1" xfId="9" applyFont="1" applyBorder="1" applyAlignment="1" applyProtection="1">
      <alignment horizontal="left" vertical="top" wrapText="1"/>
    </xf>
    <xf numFmtId="0" fontId="1" fillId="9" borderId="38" xfId="8" applyFont="1" applyBorder="1" applyAlignment="1" applyProtection="1">
      <alignment horizontal="left" vertical="top" wrapText="1"/>
    </xf>
    <xf numFmtId="0" fontId="1" fillId="9" borderId="22" xfId="8" applyFont="1" applyBorder="1" applyAlignment="1" applyProtection="1">
      <alignment horizontal="left" vertical="top" wrapText="1"/>
    </xf>
    <xf numFmtId="0" fontId="1" fillId="9" borderId="39" xfId="8" applyFont="1" applyBorder="1" applyAlignment="1" applyProtection="1">
      <alignment horizontal="left" vertical="top" wrapText="1"/>
    </xf>
    <xf numFmtId="0" fontId="1" fillId="9" borderId="1" xfId="8" applyFont="1" applyBorder="1" applyAlignment="1" applyProtection="1">
      <alignment horizontal="left" vertical="top" wrapText="1"/>
    </xf>
    <xf numFmtId="0" fontId="1" fillId="8" borderId="38" xfId="7" applyFont="1" applyBorder="1" applyAlignment="1" applyProtection="1">
      <alignment horizontal="left" vertical="top" wrapText="1"/>
    </xf>
    <xf numFmtId="0" fontId="1" fillId="8" borderId="22" xfId="7" applyFont="1" applyBorder="1" applyAlignment="1" applyProtection="1">
      <alignment horizontal="left" vertical="top" wrapText="1"/>
    </xf>
    <xf numFmtId="0" fontId="1" fillId="8" borderId="39" xfId="7" applyFont="1" applyBorder="1" applyAlignment="1" applyProtection="1">
      <alignment horizontal="left" vertical="top" wrapText="1"/>
    </xf>
    <xf numFmtId="0" fontId="1" fillId="8" borderId="1" xfId="7" applyFont="1" applyBorder="1" applyAlignment="1" applyProtection="1">
      <alignment horizontal="left" vertical="top" wrapText="1"/>
    </xf>
    <xf numFmtId="0" fontId="1" fillId="7" borderId="38" xfId="6" applyFont="1" applyBorder="1" applyAlignment="1" applyProtection="1">
      <alignment horizontal="left" vertical="top" wrapText="1"/>
    </xf>
    <xf numFmtId="0" fontId="1" fillId="7" borderId="22" xfId="6" applyFont="1" applyBorder="1" applyAlignment="1" applyProtection="1">
      <alignment horizontal="left" vertical="top" wrapText="1"/>
    </xf>
    <xf numFmtId="0" fontId="1" fillId="7" borderId="39" xfId="6" applyFont="1" applyBorder="1" applyAlignment="1" applyProtection="1">
      <alignment horizontal="left" vertical="top" wrapText="1"/>
    </xf>
    <xf numFmtId="0" fontId="1" fillId="7" borderId="1" xfId="6" applyFont="1" applyBorder="1" applyAlignment="1" applyProtection="1">
      <alignment horizontal="left" vertical="top" wrapText="1"/>
    </xf>
    <xf numFmtId="14" fontId="3" fillId="6" borderId="22" xfId="5" applyNumberFormat="1" applyBorder="1" applyAlignment="1" applyProtection="1">
      <alignment horizontal="center" vertical="center"/>
    </xf>
    <xf numFmtId="14" fontId="3" fillId="6" borderId="25" xfId="5" applyNumberFormat="1" applyBorder="1" applyAlignment="1" applyProtection="1">
      <alignment horizontal="center" vertical="center"/>
    </xf>
    <xf numFmtId="14" fontId="3" fillId="6" borderId="1" xfId="5" applyNumberFormat="1" applyBorder="1" applyAlignment="1" applyProtection="1">
      <alignment horizontal="center" vertical="center"/>
    </xf>
    <xf numFmtId="14" fontId="3" fillId="6" borderId="11" xfId="5" applyNumberFormat="1" applyBorder="1" applyAlignment="1" applyProtection="1">
      <alignment horizontal="center" vertical="center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zoomScale="90" zoomScaleNormal="90" workbookViewId="0">
      <selection activeCell="A3" sqref="A3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5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26" t="s">
        <v>4</v>
      </c>
      <c r="O1" s="126"/>
    </row>
    <row r="2" spans="1:15" x14ac:dyDescent="0.3">
      <c r="A2" s="125"/>
      <c r="B2" s="9" t="s">
        <v>5</v>
      </c>
      <c r="C2" s="10">
        <f t="array" ref="C2">SUM(B5:B161*(MOD(ROW(B5:B161)-2,3)=0))</f>
        <v>0</v>
      </c>
      <c r="D2" s="11">
        <f>C2+Sprint_7!D2</f>
        <v>5.7493055555555621</v>
      </c>
      <c r="E2" s="12" t="s">
        <v>6</v>
      </c>
      <c r="F2" s="13">
        <f t="array" ref="F2">SUM(E5:E161*(MOD(ROW(E5:E161)-2,3)=0))</f>
        <v>0</v>
      </c>
      <c r="G2" s="14">
        <f>F2+Sprint_7!G2</f>
        <v>0.125</v>
      </c>
      <c r="H2" s="15" t="s">
        <v>7</v>
      </c>
      <c r="I2" s="16">
        <f t="array" ref="I2">SUM(H5:H161*(MOD(ROW(H5:H161)-2,3)=0))</f>
        <v>0</v>
      </c>
      <c r="J2" s="17">
        <f>I2+Sprint_7!J2</f>
        <v>5.1444444444444493</v>
      </c>
      <c r="K2" s="18" t="s">
        <v>8</v>
      </c>
      <c r="L2" s="19">
        <f t="array" ref="L2">SUM(K5:K161*(MOD(ROW(K5:K161)-2,3)=0))</f>
        <v>0</v>
      </c>
      <c r="M2" s="20">
        <f>L2+Sprint_7!M2</f>
        <v>6.3826388888888967</v>
      </c>
      <c r="N2" s="21" t="s">
        <v>2</v>
      </c>
      <c r="O2" s="22">
        <f>C2+F2+I2+L2</f>
        <v>0</v>
      </c>
    </row>
    <row r="3" spans="1:15" ht="15" customHeight="1" x14ac:dyDescent="0.3">
      <c r="A3" s="120"/>
      <c r="B3" s="23"/>
      <c r="C3" s="121" t="s">
        <v>9</v>
      </c>
      <c r="D3" s="121"/>
      <c r="E3" s="24"/>
      <c r="F3" s="122" t="s">
        <v>9</v>
      </c>
      <c r="G3" s="122"/>
      <c r="H3" s="25"/>
      <c r="I3" s="123" t="s">
        <v>9</v>
      </c>
      <c r="J3" s="123"/>
      <c r="K3" s="26"/>
      <c r="L3" s="124" t="s">
        <v>9</v>
      </c>
      <c r="M3" s="124"/>
      <c r="N3" s="27" t="s">
        <v>3</v>
      </c>
      <c r="O3" s="28">
        <f>D2+G2+J2+M2</f>
        <v>17.40138888888891</v>
      </c>
    </row>
    <row r="4" spans="1:15" x14ac:dyDescent="0.3">
      <c r="A4" s="120"/>
      <c r="B4" s="29"/>
      <c r="C4" s="121"/>
      <c r="D4" s="121"/>
      <c r="E4" s="30"/>
      <c r="F4" s="122"/>
      <c r="G4" s="122"/>
      <c r="H4" s="31"/>
      <c r="I4" s="123"/>
      <c r="J4" s="123"/>
      <c r="K4" s="32"/>
      <c r="L4" s="124"/>
      <c r="M4" s="124"/>
    </row>
    <row r="5" spans="1:15" x14ac:dyDescent="0.3">
      <c r="A5" s="120"/>
      <c r="B5" s="33">
        <f>B4-B3</f>
        <v>0</v>
      </c>
      <c r="C5" s="34"/>
      <c r="D5" s="35"/>
      <c r="E5" s="36">
        <f>E4-E3</f>
        <v>0</v>
      </c>
      <c r="F5" s="37"/>
      <c r="G5" s="38"/>
      <c r="H5" s="39">
        <f>H4-H3</f>
        <v>0</v>
      </c>
      <c r="I5" s="40"/>
      <c r="J5" s="41"/>
      <c r="K5" s="42">
        <f>K4-K3</f>
        <v>0</v>
      </c>
      <c r="L5" s="43"/>
      <c r="M5" s="44"/>
    </row>
    <row r="6" spans="1:15" ht="15" customHeight="1" x14ac:dyDescent="0.3">
      <c r="A6" s="120"/>
      <c r="B6" s="23"/>
      <c r="C6" s="121" t="s">
        <v>9</v>
      </c>
      <c r="D6" s="121"/>
      <c r="E6" s="24"/>
      <c r="F6" s="122" t="s">
        <v>9</v>
      </c>
      <c r="G6" s="122"/>
      <c r="H6" s="25"/>
      <c r="I6" s="123" t="s">
        <v>9</v>
      </c>
      <c r="J6" s="123"/>
      <c r="K6" s="45"/>
      <c r="L6" s="124" t="s">
        <v>9</v>
      </c>
      <c r="M6" s="124"/>
    </row>
    <row r="7" spans="1:15" x14ac:dyDescent="0.3">
      <c r="A7" s="120"/>
      <c r="B7" s="29"/>
      <c r="C7" s="121"/>
      <c r="D7" s="121"/>
      <c r="E7" s="30"/>
      <c r="F7" s="122"/>
      <c r="G7" s="122"/>
      <c r="H7" s="31"/>
      <c r="I7" s="123"/>
      <c r="J7" s="123"/>
      <c r="K7" s="32"/>
      <c r="L7" s="124"/>
      <c r="M7" s="124"/>
    </row>
    <row r="8" spans="1:15" x14ac:dyDescent="0.3">
      <c r="A8" s="120"/>
      <c r="B8" s="33">
        <f>B7-B6</f>
        <v>0</v>
      </c>
      <c r="C8" s="34"/>
      <c r="D8" s="35"/>
      <c r="E8" s="36">
        <f>E7-E6</f>
        <v>0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 x14ac:dyDescent="0.3">
      <c r="A9" s="120"/>
      <c r="B9" s="23"/>
      <c r="C9" s="121" t="s">
        <v>9</v>
      </c>
      <c r="D9" s="121"/>
      <c r="E9" s="24"/>
      <c r="F9" s="122" t="s">
        <v>9</v>
      </c>
      <c r="G9" s="122"/>
      <c r="H9" s="25"/>
      <c r="I9" s="123" t="s">
        <v>9</v>
      </c>
      <c r="J9" s="123"/>
      <c r="K9" s="49"/>
      <c r="L9" s="124" t="s">
        <v>9</v>
      </c>
      <c r="M9" s="124"/>
    </row>
    <row r="10" spans="1:15" x14ac:dyDescent="0.3">
      <c r="A10" s="120"/>
      <c r="B10" s="29"/>
      <c r="C10" s="121"/>
      <c r="D10" s="121"/>
      <c r="E10" s="30"/>
      <c r="F10" s="122"/>
      <c r="G10" s="122"/>
      <c r="H10" s="31"/>
      <c r="I10" s="123"/>
      <c r="J10" s="123"/>
      <c r="K10" s="32"/>
      <c r="L10" s="124"/>
      <c r="M10" s="124"/>
    </row>
    <row r="11" spans="1:15" x14ac:dyDescent="0.3">
      <c r="A11" s="120"/>
      <c r="B11" s="33">
        <f>(B10-B9)</f>
        <v>0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 x14ac:dyDescent="0.3">
      <c r="A12" s="120"/>
      <c r="B12" s="23"/>
      <c r="C12" s="121" t="s">
        <v>9</v>
      </c>
      <c r="D12" s="121"/>
      <c r="E12" s="24"/>
      <c r="F12" s="122" t="s">
        <v>9</v>
      </c>
      <c r="G12" s="122"/>
      <c r="H12" s="25"/>
      <c r="I12" s="123" t="s">
        <v>9</v>
      </c>
      <c r="J12" s="123"/>
      <c r="K12" s="49"/>
      <c r="L12" s="124" t="s">
        <v>9</v>
      </c>
      <c r="M12" s="124"/>
    </row>
    <row r="13" spans="1:15" x14ac:dyDescent="0.3">
      <c r="A13" s="120"/>
      <c r="B13" s="29"/>
      <c r="C13" s="121"/>
      <c r="D13" s="121"/>
      <c r="E13" s="30"/>
      <c r="F13" s="122"/>
      <c r="G13" s="122"/>
      <c r="H13" s="31"/>
      <c r="I13" s="123"/>
      <c r="J13" s="123"/>
      <c r="K13" s="50"/>
      <c r="L13" s="124"/>
      <c r="M13" s="124"/>
    </row>
    <row r="14" spans="1:15" x14ac:dyDescent="0.3">
      <c r="A14" s="120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customHeight="1" x14ac:dyDescent="0.3">
      <c r="A15" s="120"/>
      <c r="B15" s="23"/>
      <c r="C15" s="121" t="s">
        <v>9</v>
      </c>
      <c r="D15" s="121"/>
      <c r="E15" s="24"/>
      <c r="F15" s="122" t="s">
        <v>9</v>
      </c>
      <c r="G15" s="122"/>
      <c r="H15" s="25"/>
      <c r="I15" s="123" t="s">
        <v>9</v>
      </c>
      <c r="J15" s="123"/>
      <c r="K15" s="26"/>
      <c r="L15" s="124" t="s">
        <v>9</v>
      </c>
      <c r="M15" s="124"/>
    </row>
    <row r="16" spans="1:15" x14ac:dyDescent="0.3">
      <c r="A16" s="120"/>
      <c r="B16" s="29"/>
      <c r="C16" s="121"/>
      <c r="D16" s="121"/>
      <c r="E16" s="30"/>
      <c r="F16" s="122"/>
      <c r="G16" s="122"/>
      <c r="H16" s="31"/>
      <c r="I16" s="123"/>
      <c r="J16" s="123"/>
      <c r="K16" s="32"/>
      <c r="L16" s="124"/>
      <c r="M16" s="124"/>
    </row>
    <row r="17" spans="1:13" x14ac:dyDescent="0.3">
      <c r="A17" s="120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3">
      <c r="A18" s="120"/>
      <c r="B18" s="23"/>
      <c r="C18" s="121" t="s">
        <v>9</v>
      </c>
      <c r="D18" s="121"/>
      <c r="E18" s="24"/>
      <c r="F18" s="122" t="s">
        <v>9</v>
      </c>
      <c r="G18" s="122"/>
      <c r="H18" s="25"/>
      <c r="I18" s="123" t="s">
        <v>9</v>
      </c>
      <c r="J18" s="123"/>
      <c r="K18" s="49"/>
      <c r="L18" s="124" t="s">
        <v>9</v>
      </c>
      <c r="M18" s="124"/>
    </row>
    <row r="19" spans="1:13" x14ac:dyDescent="0.3">
      <c r="A19" s="120"/>
      <c r="B19" s="29"/>
      <c r="C19" s="121"/>
      <c r="D19" s="121"/>
      <c r="E19" s="30"/>
      <c r="F19" s="122"/>
      <c r="G19" s="122"/>
      <c r="H19" s="31"/>
      <c r="I19" s="123"/>
      <c r="J19" s="123"/>
      <c r="K19" s="32"/>
      <c r="L19" s="124"/>
      <c r="M19" s="124"/>
    </row>
    <row r="20" spans="1:13" x14ac:dyDescent="0.3">
      <c r="A20" s="120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x14ac:dyDescent="0.3">
      <c r="A21" s="120"/>
      <c r="B21" s="23"/>
      <c r="C21" s="121" t="s">
        <v>9</v>
      </c>
      <c r="D21" s="121"/>
      <c r="E21" s="24"/>
      <c r="F21" s="122" t="s">
        <v>9</v>
      </c>
      <c r="G21" s="122"/>
      <c r="H21" s="25"/>
      <c r="I21" s="123" t="s">
        <v>9</v>
      </c>
      <c r="J21" s="123"/>
      <c r="K21" s="26"/>
      <c r="L21" s="124" t="s">
        <v>9</v>
      </c>
      <c r="M21" s="124"/>
    </row>
    <row r="22" spans="1:13" x14ac:dyDescent="0.3">
      <c r="A22" s="120"/>
      <c r="B22" s="29"/>
      <c r="C22" s="121"/>
      <c r="D22" s="121"/>
      <c r="E22" s="30"/>
      <c r="F22" s="122"/>
      <c r="G22" s="122"/>
      <c r="H22" s="31"/>
      <c r="I22" s="123"/>
      <c r="J22" s="123"/>
      <c r="K22" s="50"/>
      <c r="L22" s="124"/>
      <c r="M22" s="124"/>
    </row>
    <row r="23" spans="1:13" x14ac:dyDescent="0.3">
      <c r="A23" s="120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3">
      <c r="A24" s="120"/>
      <c r="B24" s="23"/>
      <c r="C24" s="121" t="s">
        <v>9</v>
      </c>
      <c r="D24" s="121"/>
      <c r="E24" s="24"/>
      <c r="F24" s="122" t="s">
        <v>9</v>
      </c>
      <c r="G24" s="122"/>
      <c r="H24" s="25"/>
      <c r="I24" s="123" t="s">
        <v>9</v>
      </c>
      <c r="J24" s="123"/>
      <c r="K24" s="26"/>
      <c r="L24" s="124" t="s">
        <v>9</v>
      </c>
      <c r="M24" s="124"/>
    </row>
    <row r="25" spans="1:13" x14ac:dyDescent="0.3">
      <c r="A25" s="120"/>
      <c r="B25" s="29"/>
      <c r="C25" s="121"/>
      <c r="D25" s="121"/>
      <c r="E25" s="30"/>
      <c r="F25" s="122"/>
      <c r="G25" s="122"/>
      <c r="H25" s="31"/>
      <c r="I25" s="123"/>
      <c r="J25" s="123"/>
      <c r="K25" s="32"/>
      <c r="L25" s="124"/>
      <c r="M25" s="124"/>
    </row>
    <row r="26" spans="1:13" x14ac:dyDescent="0.3">
      <c r="A26" s="120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x14ac:dyDescent="0.3">
      <c r="A27" s="120"/>
      <c r="B27" s="23"/>
      <c r="C27" s="121" t="s">
        <v>9</v>
      </c>
      <c r="D27" s="121"/>
      <c r="E27" s="24"/>
      <c r="F27" s="122" t="s">
        <v>9</v>
      </c>
      <c r="G27" s="122"/>
      <c r="H27" s="25"/>
      <c r="I27" s="123" t="s">
        <v>9</v>
      </c>
      <c r="J27" s="123"/>
      <c r="K27" s="49"/>
      <c r="L27" s="124" t="s">
        <v>9</v>
      </c>
      <c r="M27" s="124"/>
    </row>
    <row r="28" spans="1:13" x14ac:dyDescent="0.3">
      <c r="A28" s="120"/>
      <c r="B28" s="29"/>
      <c r="C28" s="121"/>
      <c r="D28" s="121"/>
      <c r="E28" s="30"/>
      <c r="F28" s="122"/>
      <c r="G28" s="122"/>
      <c r="H28" s="31"/>
      <c r="I28" s="123"/>
      <c r="J28" s="123"/>
      <c r="K28" s="32"/>
      <c r="L28" s="124"/>
      <c r="M28" s="124"/>
    </row>
    <row r="29" spans="1:13" x14ac:dyDescent="0.3">
      <c r="A29" s="120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customHeight="1" x14ac:dyDescent="0.3">
      <c r="A30" s="120"/>
      <c r="B30" s="23"/>
      <c r="C30" s="121" t="s">
        <v>9</v>
      </c>
      <c r="D30" s="121"/>
      <c r="E30" s="24"/>
      <c r="F30" s="122" t="s">
        <v>9</v>
      </c>
      <c r="G30" s="122"/>
      <c r="H30" s="25"/>
      <c r="I30" s="123" t="s">
        <v>9</v>
      </c>
      <c r="J30" s="123"/>
      <c r="K30" s="26"/>
      <c r="L30" s="124" t="s">
        <v>9</v>
      </c>
      <c r="M30" s="124"/>
    </row>
    <row r="31" spans="1:13" x14ac:dyDescent="0.3">
      <c r="A31" s="120"/>
      <c r="B31" s="29"/>
      <c r="C31" s="121"/>
      <c r="D31" s="121"/>
      <c r="E31" s="30"/>
      <c r="F31" s="122"/>
      <c r="G31" s="122"/>
      <c r="H31" s="31"/>
      <c r="I31" s="123"/>
      <c r="J31" s="123"/>
      <c r="K31" s="50"/>
      <c r="L31" s="124"/>
      <c r="M31" s="124"/>
    </row>
    <row r="32" spans="1:13" x14ac:dyDescent="0.3">
      <c r="A32" s="120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3">
      <c r="A33" s="120"/>
      <c r="B33" s="23"/>
      <c r="C33" s="121" t="s">
        <v>9</v>
      </c>
      <c r="D33" s="121"/>
      <c r="E33" s="24"/>
      <c r="F33" s="122" t="s">
        <v>9</v>
      </c>
      <c r="G33" s="122"/>
      <c r="H33" s="25"/>
      <c r="I33" s="123" t="s">
        <v>9</v>
      </c>
      <c r="J33" s="123"/>
      <c r="K33" s="26"/>
      <c r="L33" s="124" t="s">
        <v>9</v>
      </c>
      <c r="M33" s="124"/>
    </row>
    <row r="34" spans="1:13" x14ac:dyDescent="0.3">
      <c r="A34" s="120"/>
      <c r="B34" s="29"/>
      <c r="C34" s="121"/>
      <c r="D34" s="121"/>
      <c r="E34" s="30"/>
      <c r="F34" s="122"/>
      <c r="G34" s="122"/>
      <c r="H34" s="31"/>
      <c r="I34" s="123"/>
      <c r="J34" s="123"/>
      <c r="K34" s="32"/>
      <c r="L34" s="124"/>
      <c r="M34" s="124"/>
    </row>
    <row r="35" spans="1:13" x14ac:dyDescent="0.3">
      <c r="A35" s="120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20"/>
      <c r="B36" s="23"/>
      <c r="C36" s="121" t="s">
        <v>9</v>
      </c>
      <c r="D36" s="121"/>
      <c r="E36" s="24"/>
      <c r="F36" s="122" t="s">
        <v>9</v>
      </c>
      <c r="G36" s="122"/>
      <c r="H36" s="25"/>
      <c r="I36" s="123" t="s">
        <v>9</v>
      </c>
      <c r="J36" s="123"/>
      <c r="K36" s="49"/>
      <c r="L36" s="124" t="s">
        <v>9</v>
      </c>
      <c r="M36" s="124"/>
    </row>
    <row r="37" spans="1:13" x14ac:dyDescent="0.3">
      <c r="A37" s="120"/>
      <c r="B37" s="29"/>
      <c r="C37" s="121"/>
      <c r="D37" s="121"/>
      <c r="E37" s="30"/>
      <c r="F37" s="122"/>
      <c r="G37" s="122"/>
      <c r="H37" s="31"/>
      <c r="I37" s="123"/>
      <c r="J37" s="123"/>
      <c r="K37" s="32"/>
      <c r="L37" s="124"/>
      <c r="M37" s="124"/>
    </row>
    <row r="38" spans="1:13" x14ac:dyDescent="0.3">
      <c r="A38" s="120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3">
      <c r="A39" s="120"/>
      <c r="B39" s="23"/>
      <c r="C39" s="121" t="s">
        <v>9</v>
      </c>
      <c r="D39" s="121"/>
      <c r="E39" s="24"/>
      <c r="F39" s="122" t="s">
        <v>9</v>
      </c>
      <c r="G39" s="122"/>
      <c r="H39" s="25"/>
      <c r="I39" s="123" t="s">
        <v>9</v>
      </c>
      <c r="J39" s="123"/>
      <c r="K39" s="26"/>
      <c r="L39" s="124" t="s">
        <v>9</v>
      </c>
      <c r="M39" s="124"/>
    </row>
    <row r="40" spans="1:13" x14ac:dyDescent="0.3">
      <c r="A40" s="120"/>
      <c r="B40" s="29"/>
      <c r="C40" s="121"/>
      <c r="D40" s="121"/>
      <c r="E40" s="30"/>
      <c r="F40" s="122"/>
      <c r="G40" s="122"/>
      <c r="H40" s="31"/>
      <c r="I40" s="123"/>
      <c r="J40" s="123"/>
      <c r="K40" s="50"/>
      <c r="L40" s="124"/>
      <c r="M40" s="124"/>
    </row>
    <row r="41" spans="1:13" x14ac:dyDescent="0.3">
      <c r="A41" s="120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3">
      <c r="A42" s="120"/>
      <c r="B42" s="23"/>
      <c r="C42" s="121" t="s">
        <v>9</v>
      </c>
      <c r="D42" s="121"/>
      <c r="E42" s="24"/>
      <c r="F42" s="122" t="s">
        <v>9</v>
      </c>
      <c r="G42" s="122"/>
      <c r="H42" s="25"/>
      <c r="I42" s="123" t="s">
        <v>9</v>
      </c>
      <c r="J42" s="123"/>
      <c r="K42" s="26"/>
      <c r="L42" s="124" t="s">
        <v>9</v>
      </c>
      <c r="M42" s="124"/>
    </row>
    <row r="43" spans="1:13" x14ac:dyDescent="0.3">
      <c r="A43" s="120"/>
      <c r="B43" s="29"/>
      <c r="C43" s="121"/>
      <c r="D43" s="121"/>
      <c r="E43" s="30"/>
      <c r="F43" s="122"/>
      <c r="G43" s="122"/>
      <c r="H43" s="31"/>
      <c r="I43" s="123"/>
      <c r="J43" s="123"/>
      <c r="K43" s="50"/>
      <c r="L43" s="124"/>
      <c r="M43" s="124"/>
    </row>
    <row r="44" spans="1:13" x14ac:dyDescent="0.3">
      <c r="A44" s="120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20"/>
      <c r="B45" s="23"/>
      <c r="C45" s="121" t="s">
        <v>9</v>
      </c>
      <c r="D45" s="121"/>
      <c r="E45" s="24"/>
      <c r="F45" s="122" t="s">
        <v>9</v>
      </c>
      <c r="G45" s="122"/>
      <c r="H45" s="25"/>
      <c r="I45" s="123" t="s">
        <v>9</v>
      </c>
      <c r="J45" s="123"/>
      <c r="K45" s="26"/>
      <c r="L45" s="124" t="s">
        <v>9</v>
      </c>
      <c r="M45" s="124"/>
    </row>
    <row r="46" spans="1:13" x14ac:dyDescent="0.3">
      <c r="A46" s="120"/>
      <c r="B46" s="29"/>
      <c r="C46" s="121"/>
      <c r="D46" s="121"/>
      <c r="E46" s="30"/>
      <c r="F46" s="122"/>
      <c r="G46" s="122"/>
      <c r="H46" s="31"/>
      <c r="I46" s="123"/>
      <c r="J46" s="123"/>
      <c r="K46" s="50"/>
      <c r="L46" s="124"/>
      <c r="M46" s="124"/>
    </row>
    <row r="47" spans="1:13" x14ac:dyDescent="0.3">
      <c r="A47" s="120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20"/>
      <c r="B48" s="23"/>
      <c r="C48" s="121" t="s">
        <v>9</v>
      </c>
      <c r="D48" s="121"/>
      <c r="E48" s="24"/>
      <c r="F48" s="122" t="s">
        <v>9</v>
      </c>
      <c r="G48" s="122"/>
      <c r="H48" s="25"/>
      <c r="I48" s="123" t="s">
        <v>9</v>
      </c>
      <c r="J48" s="123"/>
      <c r="K48" s="26"/>
      <c r="L48" s="124" t="s">
        <v>9</v>
      </c>
      <c r="M48" s="124"/>
    </row>
    <row r="49" spans="1:13" x14ac:dyDescent="0.3">
      <c r="A49" s="120"/>
      <c r="B49" s="29"/>
      <c r="C49" s="121"/>
      <c r="D49" s="121"/>
      <c r="E49" s="30"/>
      <c r="F49" s="122"/>
      <c r="G49" s="122"/>
      <c r="H49" s="31"/>
      <c r="I49" s="123"/>
      <c r="J49" s="123"/>
      <c r="K49" s="50"/>
      <c r="L49" s="124"/>
      <c r="M49" s="124"/>
    </row>
    <row r="50" spans="1:13" x14ac:dyDescent="0.3">
      <c r="A50" s="120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20"/>
      <c r="B51" s="23"/>
      <c r="C51" s="121" t="s">
        <v>9</v>
      </c>
      <c r="D51" s="121"/>
      <c r="E51" s="24"/>
      <c r="F51" s="122" t="s">
        <v>9</v>
      </c>
      <c r="G51" s="122"/>
      <c r="H51" s="25"/>
      <c r="I51" s="123" t="s">
        <v>9</v>
      </c>
      <c r="J51" s="123"/>
      <c r="K51" s="26"/>
      <c r="L51" s="124" t="s">
        <v>9</v>
      </c>
      <c r="M51" s="124"/>
    </row>
    <row r="52" spans="1:13" x14ac:dyDescent="0.3">
      <c r="A52" s="120"/>
      <c r="B52" s="29"/>
      <c r="C52" s="121"/>
      <c r="D52" s="121"/>
      <c r="E52" s="30"/>
      <c r="F52" s="122"/>
      <c r="G52" s="122"/>
      <c r="H52" s="31"/>
      <c r="I52" s="123"/>
      <c r="J52" s="123"/>
      <c r="K52" s="50"/>
      <c r="L52" s="124"/>
      <c r="M52" s="124"/>
    </row>
    <row r="53" spans="1:13" x14ac:dyDescent="0.3">
      <c r="A53" s="120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20"/>
      <c r="B54" s="23"/>
      <c r="C54" s="121" t="s">
        <v>9</v>
      </c>
      <c r="D54" s="121"/>
      <c r="E54" s="24"/>
      <c r="F54" s="122" t="s">
        <v>9</v>
      </c>
      <c r="G54" s="122"/>
      <c r="H54" s="25"/>
      <c r="I54" s="123" t="s">
        <v>9</v>
      </c>
      <c r="J54" s="123"/>
      <c r="K54" s="26"/>
      <c r="L54" s="124" t="s">
        <v>9</v>
      </c>
      <c r="M54" s="124"/>
    </row>
    <row r="55" spans="1:13" x14ac:dyDescent="0.3">
      <c r="A55" s="120"/>
      <c r="B55" s="29"/>
      <c r="C55" s="121"/>
      <c r="D55" s="121"/>
      <c r="E55" s="30"/>
      <c r="F55" s="122"/>
      <c r="G55" s="122"/>
      <c r="H55" s="31"/>
      <c r="I55" s="123"/>
      <c r="J55" s="123"/>
      <c r="K55" s="50"/>
      <c r="L55" s="124"/>
      <c r="M55" s="124"/>
    </row>
    <row r="56" spans="1:13" x14ac:dyDescent="0.3">
      <c r="A56" s="120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20"/>
      <c r="B57" s="23"/>
      <c r="C57" s="121" t="s">
        <v>9</v>
      </c>
      <c r="D57" s="121"/>
      <c r="E57" s="24"/>
      <c r="F57" s="122" t="s">
        <v>9</v>
      </c>
      <c r="G57" s="122"/>
      <c r="H57" s="25"/>
      <c r="I57" s="123" t="s">
        <v>9</v>
      </c>
      <c r="J57" s="123"/>
      <c r="K57" s="26"/>
      <c r="L57" s="124" t="s">
        <v>9</v>
      </c>
      <c r="M57" s="124"/>
    </row>
    <row r="58" spans="1:13" x14ac:dyDescent="0.3">
      <c r="A58" s="120"/>
      <c r="B58" s="29"/>
      <c r="C58" s="121"/>
      <c r="D58" s="121"/>
      <c r="E58" s="30"/>
      <c r="F58" s="122"/>
      <c r="G58" s="122"/>
      <c r="H58" s="31"/>
      <c r="I58" s="123"/>
      <c r="J58" s="123"/>
      <c r="K58" s="50"/>
      <c r="L58" s="124"/>
      <c r="M58" s="124"/>
    </row>
    <row r="59" spans="1:13" x14ac:dyDescent="0.3">
      <c r="A59" s="120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20"/>
      <c r="B60" s="23"/>
      <c r="C60" s="121" t="s">
        <v>10</v>
      </c>
      <c r="D60" s="121"/>
      <c r="E60" s="24"/>
      <c r="F60" s="122" t="s">
        <v>10</v>
      </c>
      <c r="G60" s="122"/>
      <c r="H60" s="25"/>
      <c r="I60" s="123" t="s">
        <v>10</v>
      </c>
      <c r="J60" s="123"/>
      <c r="K60" s="26"/>
      <c r="L60" s="124" t="s">
        <v>10</v>
      </c>
      <c r="M60" s="124"/>
    </row>
    <row r="61" spans="1:13" x14ac:dyDescent="0.3">
      <c r="A61" s="120"/>
      <c r="B61" s="29"/>
      <c r="C61" s="121"/>
      <c r="D61" s="121"/>
      <c r="E61" s="30"/>
      <c r="F61" s="122"/>
      <c r="G61" s="122"/>
      <c r="H61" s="31"/>
      <c r="I61" s="123"/>
      <c r="J61" s="123"/>
      <c r="K61" s="50"/>
      <c r="L61" s="124"/>
      <c r="M61" s="124"/>
    </row>
    <row r="62" spans="1:13" x14ac:dyDescent="0.3">
      <c r="A62" s="120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20"/>
      <c r="B63" s="23"/>
      <c r="C63" s="121" t="s">
        <v>10</v>
      </c>
      <c r="D63" s="121"/>
      <c r="E63" s="24"/>
      <c r="F63" s="122" t="s">
        <v>10</v>
      </c>
      <c r="G63" s="122"/>
      <c r="H63" s="25"/>
      <c r="I63" s="123" t="s">
        <v>10</v>
      </c>
      <c r="J63" s="123"/>
      <c r="K63" s="26"/>
      <c r="L63" s="124" t="s">
        <v>10</v>
      </c>
      <c r="M63" s="124"/>
    </row>
    <row r="64" spans="1:13" x14ac:dyDescent="0.3">
      <c r="A64" s="120"/>
      <c r="B64" s="29"/>
      <c r="C64" s="121"/>
      <c r="D64" s="121"/>
      <c r="E64" s="30"/>
      <c r="F64" s="122"/>
      <c r="G64" s="122"/>
      <c r="H64" s="31"/>
      <c r="I64" s="123"/>
      <c r="J64" s="123"/>
      <c r="K64" s="50"/>
      <c r="L64" s="124"/>
      <c r="M64" s="124"/>
    </row>
    <row r="65" spans="1:13" x14ac:dyDescent="0.3">
      <c r="A65" s="120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20"/>
      <c r="B66" s="23"/>
      <c r="C66" s="121" t="s">
        <v>10</v>
      </c>
      <c r="D66" s="121"/>
      <c r="E66" s="24"/>
      <c r="F66" s="122" t="s">
        <v>10</v>
      </c>
      <c r="G66" s="122"/>
      <c r="H66" s="25"/>
      <c r="I66" s="123" t="s">
        <v>10</v>
      </c>
      <c r="J66" s="123"/>
      <c r="K66" s="26"/>
      <c r="L66" s="124" t="s">
        <v>10</v>
      </c>
      <c r="M66" s="124"/>
    </row>
    <row r="67" spans="1:13" x14ac:dyDescent="0.3">
      <c r="A67" s="120"/>
      <c r="B67" s="29"/>
      <c r="C67" s="121"/>
      <c r="D67" s="121"/>
      <c r="E67" s="30"/>
      <c r="F67" s="122"/>
      <c r="G67" s="122"/>
      <c r="H67" s="31"/>
      <c r="I67" s="123"/>
      <c r="J67" s="123"/>
      <c r="K67" s="50"/>
      <c r="L67" s="124"/>
      <c r="M67" s="124"/>
    </row>
    <row r="68" spans="1:13" x14ac:dyDescent="0.3">
      <c r="A68" s="120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20"/>
      <c r="B69" s="23"/>
      <c r="C69" s="121" t="s">
        <v>10</v>
      </c>
      <c r="D69" s="121"/>
      <c r="E69" s="24"/>
      <c r="F69" s="122" t="s">
        <v>10</v>
      </c>
      <c r="G69" s="122"/>
      <c r="H69" s="25"/>
      <c r="I69" s="123" t="s">
        <v>10</v>
      </c>
      <c r="J69" s="123"/>
      <c r="K69" s="26"/>
      <c r="L69" s="124" t="s">
        <v>10</v>
      </c>
      <c r="M69" s="124"/>
    </row>
    <row r="70" spans="1:13" x14ac:dyDescent="0.3">
      <c r="A70" s="120"/>
      <c r="B70" s="29"/>
      <c r="C70" s="121"/>
      <c r="D70" s="121"/>
      <c r="E70" s="30"/>
      <c r="F70" s="122"/>
      <c r="G70" s="122"/>
      <c r="H70" s="31"/>
      <c r="I70" s="123"/>
      <c r="J70" s="123"/>
      <c r="K70" s="50"/>
      <c r="L70" s="124"/>
      <c r="M70" s="124"/>
    </row>
    <row r="71" spans="1:13" x14ac:dyDescent="0.3">
      <c r="A71" s="120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20"/>
      <c r="B72" s="23"/>
      <c r="C72" s="121" t="s">
        <v>10</v>
      </c>
      <c r="D72" s="121"/>
      <c r="E72" s="24"/>
      <c r="F72" s="122" t="s">
        <v>10</v>
      </c>
      <c r="G72" s="122"/>
      <c r="H72" s="25"/>
      <c r="I72" s="123" t="s">
        <v>10</v>
      </c>
      <c r="J72" s="123"/>
      <c r="K72" s="26"/>
      <c r="L72" s="124" t="s">
        <v>10</v>
      </c>
      <c r="M72" s="124"/>
    </row>
    <row r="73" spans="1:13" x14ac:dyDescent="0.3">
      <c r="A73" s="120"/>
      <c r="B73" s="29"/>
      <c r="C73" s="121"/>
      <c r="D73" s="121"/>
      <c r="E73" s="30"/>
      <c r="F73" s="122"/>
      <c r="G73" s="122"/>
      <c r="H73" s="31"/>
      <c r="I73" s="123"/>
      <c r="J73" s="123"/>
      <c r="K73" s="50"/>
      <c r="L73" s="124"/>
      <c r="M73" s="124"/>
    </row>
    <row r="74" spans="1:13" x14ac:dyDescent="0.3">
      <c r="A74" s="120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20"/>
      <c r="B75" s="23"/>
      <c r="C75" s="121" t="s">
        <v>10</v>
      </c>
      <c r="D75" s="121"/>
      <c r="E75" s="24"/>
      <c r="F75" s="122" t="s">
        <v>10</v>
      </c>
      <c r="G75" s="122"/>
      <c r="H75" s="25"/>
      <c r="I75" s="123" t="s">
        <v>10</v>
      </c>
      <c r="J75" s="123"/>
      <c r="K75" s="26"/>
      <c r="L75" s="124" t="s">
        <v>10</v>
      </c>
      <c r="M75" s="124"/>
    </row>
    <row r="76" spans="1:13" x14ac:dyDescent="0.3">
      <c r="A76" s="120"/>
      <c r="B76" s="29"/>
      <c r="C76" s="121"/>
      <c r="D76" s="121"/>
      <c r="E76" s="30"/>
      <c r="F76" s="122"/>
      <c r="G76" s="122"/>
      <c r="H76" s="31"/>
      <c r="I76" s="123"/>
      <c r="J76" s="123"/>
      <c r="K76" s="50"/>
      <c r="L76" s="124"/>
      <c r="M76" s="124"/>
    </row>
    <row r="77" spans="1:13" x14ac:dyDescent="0.3">
      <c r="A77" s="120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20"/>
      <c r="B78" s="23"/>
      <c r="C78" s="121" t="s">
        <v>10</v>
      </c>
      <c r="D78" s="121"/>
      <c r="E78" s="24"/>
      <c r="F78" s="122" t="s">
        <v>10</v>
      </c>
      <c r="G78" s="122"/>
      <c r="H78" s="25"/>
      <c r="I78" s="123" t="s">
        <v>10</v>
      </c>
      <c r="J78" s="123"/>
      <c r="K78" s="26"/>
      <c r="L78" s="124" t="s">
        <v>10</v>
      </c>
      <c r="M78" s="124"/>
    </row>
    <row r="79" spans="1:13" x14ac:dyDescent="0.3">
      <c r="A79" s="120"/>
      <c r="B79" s="29"/>
      <c r="C79" s="121"/>
      <c r="D79" s="121"/>
      <c r="E79" s="30"/>
      <c r="F79" s="122"/>
      <c r="G79" s="122"/>
      <c r="H79" s="31"/>
      <c r="I79" s="123"/>
      <c r="J79" s="123"/>
      <c r="K79" s="50"/>
      <c r="L79" s="124"/>
      <c r="M79" s="124"/>
    </row>
    <row r="80" spans="1:13" x14ac:dyDescent="0.3">
      <c r="A80" s="120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20"/>
      <c r="B81" s="23"/>
      <c r="C81" s="121" t="s">
        <v>10</v>
      </c>
      <c r="D81" s="121"/>
      <c r="E81" s="24"/>
      <c r="F81" s="122" t="s">
        <v>10</v>
      </c>
      <c r="G81" s="122"/>
      <c r="H81" s="25"/>
      <c r="I81" s="123" t="s">
        <v>10</v>
      </c>
      <c r="J81" s="123"/>
      <c r="K81" s="26"/>
      <c r="L81" s="124" t="s">
        <v>10</v>
      </c>
      <c r="M81" s="124"/>
    </row>
    <row r="82" spans="1:13" x14ac:dyDescent="0.3">
      <c r="A82" s="120"/>
      <c r="B82" s="29"/>
      <c r="C82" s="121"/>
      <c r="D82" s="121"/>
      <c r="E82" s="30"/>
      <c r="F82" s="122"/>
      <c r="G82" s="122"/>
      <c r="H82" s="31"/>
      <c r="I82" s="123"/>
      <c r="J82" s="123"/>
      <c r="K82" s="50"/>
      <c r="L82" s="124"/>
      <c r="M82" s="124"/>
    </row>
    <row r="83" spans="1:13" x14ac:dyDescent="0.3">
      <c r="A83" s="120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20"/>
      <c r="B84" s="23"/>
      <c r="C84" s="121" t="s">
        <v>10</v>
      </c>
      <c r="D84" s="121"/>
      <c r="E84" s="24"/>
      <c r="F84" s="122" t="s">
        <v>10</v>
      </c>
      <c r="G84" s="122"/>
      <c r="H84" s="25"/>
      <c r="I84" s="123" t="s">
        <v>10</v>
      </c>
      <c r="J84" s="123"/>
      <c r="K84" s="26"/>
      <c r="L84" s="124" t="s">
        <v>10</v>
      </c>
      <c r="M84" s="124"/>
    </row>
    <row r="85" spans="1:13" x14ac:dyDescent="0.3">
      <c r="A85" s="120"/>
      <c r="B85" s="29"/>
      <c r="C85" s="121"/>
      <c r="D85" s="121"/>
      <c r="E85" s="30"/>
      <c r="F85" s="122"/>
      <c r="G85" s="122"/>
      <c r="H85" s="31"/>
      <c r="I85" s="123"/>
      <c r="J85" s="123"/>
      <c r="K85" s="50"/>
      <c r="L85" s="124"/>
      <c r="M85" s="124"/>
    </row>
    <row r="86" spans="1:13" x14ac:dyDescent="0.3">
      <c r="A86" s="120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20"/>
      <c r="B87" s="23"/>
      <c r="C87" s="121" t="s">
        <v>10</v>
      </c>
      <c r="D87" s="121"/>
      <c r="E87" s="24"/>
      <c r="F87" s="122" t="s">
        <v>10</v>
      </c>
      <c r="G87" s="122"/>
      <c r="H87" s="25"/>
      <c r="I87" s="123" t="s">
        <v>10</v>
      </c>
      <c r="J87" s="123"/>
      <c r="K87" s="26"/>
      <c r="L87" s="124" t="s">
        <v>10</v>
      </c>
      <c r="M87" s="124"/>
    </row>
    <row r="88" spans="1:13" x14ac:dyDescent="0.3">
      <c r="A88" s="120"/>
      <c r="B88" s="29"/>
      <c r="C88" s="121"/>
      <c r="D88" s="121"/>
      <c r="E88" s="30"/>
      <c r="F88" s="122"/>
      <c r="G88" s="122"/>
      <c r="H88" s="31"/>
      <c r="I88" s="123"/>
      <c r="J88" s="123"/>
      <c r="K88" s="50"/>
      <c r="L88" s="124"/>
      <c r="M88" s="124"/>
    </row>
    <row r="89" spans="1:13" x14ac:dyDescent="0.3">
      <c r="A89" s="120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20"/>
      <c r="B90" s="23"/>
      <c r="C90" s="121" t="s">
        <v>10</v>
      </c>
      <c r="D90" s="121"/>
      <c r="E90" s="24"/>
      <c r="F90" s="122" t="s">
        <v>10</v>
      </c>
      <c r="G90" s="122"/>
      <c r="H90" s="25"/>
      <c r="I90" s="123" t="s">
        <v>10</v>
      </c>
      <c r="J90" s="123"/>
      <c r="K90" s="26"/>
      <c r="L90" s="124" t="s">
        <v>10</v>
      </c>
      <c r="M90" s="124"/>
    </row>
    <row r="91" spans="1:13" x14ac:dyDescent="0.3">
      <c r="A91" s="120"/>
      <c r="B91" s="29"/>
      <c r="C91" s="121"/>
      <c r="D91" s="121"/>
      <c r="E91" s="30"/>
      <c r="F91" s="122"/>
      <c r="G91" s="122"/>
      <c r="H91" s="31"/>
      <c r="I91" s="123"/>
      <c r="J91" s="123"/>
      <c r="K91" s="50"/>
      <c r="L91" s="124"/>
      <c r="M91" s="124"/>
    </row>
    <row r="92" spans="1:13" x14ac:dyDescent="0.3">
      <c r="A92" s="120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20"/>
      <c r="B93" s="23"/>
      <c r="C93" s="121" t="s">
        <v>10</v>
      </c>
      <c r="D93" s="121"/>
      <c r="E93" s="24"/>
      <c r="F93" s="122" t="s">
        <v>10</v>
      </c>
      <c r="G93" s="122"/>
      <c r="H93" s="25"/>
      <c r="I93" s="123" t="s">
        <v>10</v>
      </c>
      <c r="J93" s="123"/>
      <c r="K93" s="26"/>
      <c r="L93" s="124" t="s">
        <v>10</v>
      </c>
      <c r="M93" s="124"/>
    </row>
    <row r="94" spans="1:13" x14ac:dyDescent="0.3">
      <c r="A94" s="120"/>
      <c r="B94" s="29"/>
      <c r="C94" s="121"/>
      <c r="D94" s="121"/>
      <c r="E94" s="30"/>
      <c r="F94" s="122"/>
      <c r="G94" s="122"/>
      <c r="H94" s="31"/>
      <c r="I94" s="123"/>
      <c r="J94" s="123"/>
      <c r="K94" s="50"/>
      <c r="L94" s="124"/>
      <c r="M94" s="124"/>
    </row>
    <row r="95" spans="1:13" x14ac:dyDescent="0.3">
      <c r="A95" s="120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20"/>
      <c r="B96" s="23"/>
      <c r="C96" s="121" t="s">
        <v>10</v>
      </c>
      <c r="D96" s="121"/>
      <c r="E96" s="24"/>
      <c r="F96" s="122" t="s">
        <v>10</v>
      </c>
      <c r="G96" s="122"/>
      <c r="H96" s="25"/>
      <c r="I96" s="123" t="s">
        <v>10</v>
      </c>
      <c r="J96" s="123"/>
      <c r="K96" s="26"/>
      <c r="L96" s="124" t="s">
        <v>10</v>
      </c>
      <c r="M96" s="124"/>
    </row>
    <row r="97" spans="1:13" x14ac:dyDescent="0.3">
      <c r="A97" s="120"/>
      <c r="B97" s="29"/>
      <c r="C97" s="121"/>
      <c r="D97" s="121"/>
      <c r="E97" s="30"/>
      <c r="F97" s="122"/>
      <c r="G97" s="122"/>
      <c r="H97" s="31"/>
      <c r="I97" s="123"/>
      <c r="J97" s="123"/>
      <c r="K97" s="50"/>
      <c r="L97" s="124"/>
      <c r="M97" s="124"/>
    </row>
    <row r="98" spans="1:13" x14ac:dyDescent="0.3">
      <c r="A98" s="120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20"/>
      <c r="B99" s="23"/>
      <c r="C99" s="121" t="s">
        <v>10</v>
      </c>
      <c r="D99" s="121"/>
      <c r="E99" s="24"/>
      <c r="F99" s="122" t="s">
        <v>10</v>
      </c>
      <c r="G99" s="122"/>
      <c r="H99" s="25"/>
      <c r="I99" s="123" t="s">
        <v>10</v>
      </c>
      <c r="J99" s="123"/>
      <c r="K99" s="26"/>
      <c r="L99" s="124" t="s">
        <v>10</v>
      </c>
      <c r="M99" s="124"/>
    </row>
    <row r="100" spans="1:13" x14ac:dyDescent="0.3">
      <c r="A100" s="120"/>
      <c r="B100" s="29"/>
      <c r="C100" s="121"/>
      <c r="D100" s="121"/>
      <c r="E100" s="30"/>
      <c r="F100" s="122"/>
      <c r="G100" s="122"/>
      <c r="H100" s="31"/>
      <c r="I100" s="123"/>
      <c r="J100" s="123"/>
      <c r="K100" s="50"/>
      <c r="L100" s="124"/>
      <c r="M100" s="124"/>
    </row>
    <row r="101" spans="1:13" x14ac:dyDescent="0.3">
      <c r="A101" s="120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20"/>
      <c r="B102" s="23"/>
      <c r="C102" s="121" t="s">
        <v>10</v>
      </c>
      <c r="D102" s="121"/>
      <c r="E102" s="24"/>
      <c r="F102" s="122" t="s">
        <v>10</v>
      </c>
      <c r="G102" s="122"/>
      <c r="H102" s="25"/>
      <c r="I102" s="123" t="s">
        <v>10</v>
      </c>
      <c r="J102" s="123"/>
      <c r="K102" s="26"/>
      <c r="L102" s="124" t="s">
        <v>10</v>
      </c>
      <c r="M102" s="124"/>
    </row>
    <row r="103" spans="1:13" x14ac:dyDescent="0.3">
      <c r="A103" s="120"/>
      <c r="B103" s="29"/>
      <c r="C103" s="121"/>
      <c r="D103" s="121"/>
      <c r="E103" s="30"/>
      <c r="F103" s="122"/>
      <c r="G103" s="122"/>
      <c r="H103" s="31"/>
      <c r="I103" s="123"/>
      <c r="J103" s="123"/>
      <c r="K103" s="50"/>
      <c r="L103" s="124"/>
      <c r="M103" s="124"/>
    </row>
    <row r="104" spans="1:13" x14ac:dyDescent="0.3">
      <c r="A104" s="120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20"/>
      <c r="B105" s="23"/>
      <c r="C105" s="121" t="s">
        <v>10</v>
      </c>
      <c r="D105" s="121"/>
      <c r="E105" s="24"/>
      <c r="F105" s="122" t="s">
        <v>10</v>
      </c>
      <c r="G105" s="122"/>
      <c r="H105" s="25"/>
      <c r="I105" s="123" t="s">
        <v>10</v>
      </c>
      <c r="J105" s="123"/>
      <c r="K105" s="26"/>
      <c r="L105" s="124" t="s">
        <v>10</v>
      </c>
      <c r="M105" s="124"/>
    </row>
    <row r="106" spans="1:13" x14ac:dyDescent="0.3">
      <c r="A106" s="120"/>
      <c r="B106" s="29"/>
      <c r="C106" s="121"/>
      <c r="D106" s="121"/>
      <c r="E106" s="30"/>
      <c r="F106" s="122"/>
      <c r="G106" s="122"/>
      <c r="H106" s="31"/>
      <c r="I106" s="123"/>
      <c r="J106" s="123"/>
      <c r="K106" s="50"/>
      <c r="L106" s="124"/>
      <c r="M106" s="124"/>
    </row>
    <row r="107" spans="1:13" x14ac:dyDescent="0.3">
      <c r="A107" s="120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20"/>
      <c r="B108" s="23"/>
      <c r="C108" s="121" t="s">
        <v>10</v>
      </c>
      <c r="D108" s="121"/>
      <c r="E108" s="24"/>
      <c r="F108" s="122" t="s">
        <v>10</v>
      </c>
      <c r="G108" s="122"/>
      <c r="H108" s="25"/>
      <c r="I108" s="123" t="s">
        <v>10</v>
      </c>
      <c r="J108" s="123"/>
      <c r="K108" s="26"/>
      <c r="L108" s="124" t="s">
        <v>10</v>
      </c>
      <c r="M108" s="124"/>
    </row>
    <row r="109" spans="1:13" x14ac:dyDescent="0.3">
      <c r="A109" s="120"/>
      <c r="B109" s="29"/>
      <c r="C109" s="121"/>
      <c r="D109" s="121"/>
      <c r="E109" s="30"/>
      <c r="F109" s="122"/>
      <c r="G109" s="122"/>
      <c r="H109" s="31"/>
      <c r="I109" s="123"/>
      <c r="J109" s="123"/>
      <c r="K109" s="50"/>
      <c r="L109" s="124"/>
      <c r="M109" s="124"/>
    </row>
    <row r="110" spans="1:13" x14ac:dyDescent="0.3">
      <c r="A110" s="120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20"/>
      <c r="B111" s="23"/>
      <c r="C111" s="121" t="s">
        <v>10</v>
      </c>
      <c r="D111" s="121"/>
      <c r="E111" s="24"/>
      <c r="F111" s="122" t="s">
        <v>10</v>
      </c>
      <c r="G111" s="122"/>
      <c r="H111" s="25"/>
      <c r="I111" s="123" t="s">
        <v>10</v>
      </c>
      <c r="J111" s="123"/>
      <c r="K111" s="26"/>
      <c r="L111" s="124" t="s">
        <v>10</v>
      </c>
      <c r="M111" s="124"/>
    </row>
    <row r="112" spans="1:13" x14ac:dyDescent="0.3">
      <c r="A112" s="120"/>
      <c r="B112" s="29"/>
      <c r="C112" s="121"/>
      <c r="D112" s="121"/>
      <c r="E112" s="30"/>
      <c r="F112" s="122"/>
      <c r="G112" s="122"/>
      <c r="H112" s="31"/>
      <c r="I112" s="123"/>
      <c r="J112" s="123"/>
      <c r="K112" s="50"/>
      <c r="L112" s="124"/>
      <c r="M112" s="124"/>
    </row>
    <row r="113" spans="1:13" x14ac:dyDescent="0.3">
      <c r="A113" s="120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20"/>
      <c r="B114" s="23"/>
      <c r="C114" s="121" t="s">
        <v>10</v>
      </c>
      <c r="D114" s="121"/>
      <c r="E114" s="24"/>
      <c r="F114" s="122" t="s">
        <v>10</v>
      </c>
      <c r="G114" s="122"/>
      <c r="H114" s="25"/>
      <c r="I114" s="123" t="s">
        <v>10</v>
      </c>
      <c r="J114" s="123"/>
      <c r="K114" s="26"/>
      <c r="L114" s="124" t="s">
        <v>10</v>
      </c>
      <c r="M114" s="124"/>
    </row>
    <row r="115" spans="1:13" x14ac:dyDescent="0.3">
      <c r="A115" s="120"/>
      <c r="B115" s="29"/>
      <c r="C115" s="121"/>
      <c r="D115" s="121"/>
      <c r="E115" s="30"/>
      <c r="F115" s="122"/>
      <c r="G115" s="122"/>
      <c r="H115" s="31"/>
      <c r="I115" s="123"/>
      <c r="J115" s="123"/>
      <c r="K115" s="50"/>
      <c r="L115" s="124"/>
      <c r="M115" s="124"/>
    </row>
    <row r="116" spans="1:13" x14ac:dyDescent="0.3">
      <c r="A116" s="120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20"/>
      <c r="B117" s="23"/>
      <c r="C117" s="121" t="s">
        <v>10</v>
      </c>
      <c r="D117" s="121"/>
      <c r="E117" s="24"/>
      <c r="F117" s="122" t="s">
        <v>10</v>
      </c>
      <c r="G117" s="122"/>
      <c r="H117" s="25"/>
      <c r="I117" s="123" t="s">
        <v>10</v>
      </c>
      <c r="J117" s="123"/>
      <c r="K117" s="26"/>
      <c r="L117" s="124" t="s">
        <v>10</v>
      </c>
      <c r="M117" s="124"/>
    </row>
    <row r="118" spans="1:13" x14ac:dyDescent="0.3">
      <c r="A118" s="120"/>
      <c r="B118" s="29"/>
      <c r="C118" s="121"/>
      <c r="D118" s="121"/>
      <c r="E118" s="30"/>
      <c r="F118" s="122"/>
      <c r="G118" s="122"/>
      <c r="H118" s="31"/>
      <c r="I118" s="123"/>
      <c r="J118" s="123"/>
      <c r="K118" s="50"/>
      <c r="L118" s="124"/>
      <c r="M118" s="124"/>
    </row>
    <row r="119" spans="1:13" x14ac:dyDescent="0.3">
      <c r="A119" s="120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20"/>
      <c r="B120" s="23"/>
      <c r="C120" s="121" t="s">
        <v>10</v>
      </c>
      <c r="D120" s="121"/>
      <c r="E120" s="24"/>
      <c r="F120" s="122" t="s">
        <v>10</v>
      </c>
      <c r="G120" s="122"/>
      <c r="H120" s="25"/>
      <c r="I120" s="123" t="s">
        <v>10</v>
      </c>
      <c r="J120" s="123"/>
      <c r="K120" s="26"/>
      <c r="L120" s="124" t="s">
        <v>10</v>
      </c>
      <c r="M120" s="124"/>
    </row>
    <row r="121" spans="1:13" x14ac:dyDescent="0.3">
      <c r="A121" s="120"/>
      <c r="B121" s="29"/>
      <c r="C121" s="121"/>
      <c r="D121" s="121"/>
      <c r="E121" s="30"/>
      <c r="F121" s="122"/>
      <c r="G121" s="122"/>
      <c r="H121" s="31"/>
      <c r="I121" s="123"/>
      <c r="J121" s="123"/>
      <c r="K121" s="50"/>
      <c r="L121" s="124"/>
      <c r="M121" s="124"/>
    </row>
    <row r="122" spans="1:13" x14ac:dyDescent="0.3">
      <c r="A122" s="120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20"/>
      <c r="B123" s="23"/>
      <c r="C123" s="121" t="s">
        <v>10</v>
      </c>
      <c r="D123" s="121"/>
      <c r="E123" s="24"/>
      <c r="F123" s="122" t="s">
        <v>10</v>
      </c>
      <c r="G123" s="122"/>
      <c r="H123" s="25"/>
      <c r="I123" s="123" t="s">
        <v>10</v>
      </c>
      <c r="J123" s="123"/>
      <c r="K123" s="26"/>
      <c r="L123" s="124" t="s">
        <v>10</v>
      </c>
      <c r="M123" s="124"/>
    </row>
    <row r="124" spans="1:13" x14ac:dyDescent="0.3">
      <c r="A124" s="120"/>
      <c r="B124" s="29"/>
      <c r="C124" s="121"/>
      <c r="D124" s="121"/>
      <c r="E124" s="30"/>
      <c r="F124" s="122"/>
      <c r="G124" s="122"/>
      <c r="H124" s="31"/>
      <c r="I124" s="123"/>
      <c r="J124" s="123"/>
      <c r="K124" s="50"/>
      <c r="L124" s="124"/>
      <c r="M124" s="124"/>
    </row>
    <row r="125" spans="1:13" x14ac:dyDescent="0.3">
      <c r="A125" s="120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20"/>
      <c r="B126" s="23"/>
      <c r="C126" s="121" t="s">
        <v>10</v>
      </c>
      <c r="D126" s="121"/>
      <c r="E126" s="24"/>
      <c r="F126" s="122" t="s">
        <v>10</v>
      </c>
      <c r="G126" s="122"/>
      <c r="H126" s="25"/>
      <c r="I126" s="123" t="s">
        <v>10</v>
      </c>
      <c r="J126" s="123"/>
      <c r="K126" s="26"/>
      <c r="L126" s="124" t="s">
        <v>10</v>
      </c>
      <c r="M126" s="124"/>
    </row>
    <row r="127" spans="1:13" x14ac:dyDescent="0.3">
      <c r="A127" s="120"/>
      <c r="B127" s="29"/>
      <c r="C127" s="121"/>
      <c r="D127" s="121"/>
      <c r="E127" s="30"/>
      <c r="F127" s="122"/>
      <c r="G127" s="122"/>
      <c r="H127" s="31"/>
      <c r="I127" s="123"/>
      <c r="J127" s="123"/>
      <c r="K127" s="50"/>
      <c r="L127" s="124"/>
      <c r="M127" s="124"/>
    </row>
    <row r="128" spans="1:13" x14ac:dyDescent="0.3">
      <c r="A128" s="120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20"/>
      <c r="B129" s="23"/>
      <c r="C129" s="121" t="s">
        <v>10</v>
      </c>
      <c r="D129" s="121"/>
      <c r="E129" s="24"/>
      <c r="F129" s="122" t="s">
        <v>10</v>
      </c>
      <c r="G129" s="122"/>
      <c r="H129" s="25"/>
      <c r="I129" s="123" t="s">
        <v>10</v>
      </c>
      <c r="J129" s="123"/>
      <c r="K129" s="26"/>
      <c r="L129" s="124" t="s">
        <v>10</v>
      </c>
      <c r="M129" s="124"/>
    </row>
    <row r="130" spans="1:13" x14ac:dyDescent="0.3">
      <c r="A130" s="120"/>
      <c r="B130" s="29"/>
      <c r="C130" s="121"/>
      <c r="D130" s="121"/>
      <c r="E130" s="30"/>
      <c r="F130" s="122"/>
      <c r="G130" s="122"/>
      <c r="H130" s="31"/>
      <c r="I130" s="123"/>
      <c r="J130" s="123"/>
      <c r="K130" s="50"/>
      <c r="L130" s="124"/>
      <c r="M130" s="124"/>
    </row>
    <row r="131" spans="1:13" x14ac:dyDescent="0.3">
      <c r="A131" s="120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20"/>
      <c r="B132" s="23"/>
      <c r="C132" s="121" t="s">
        <v>10</v>
      </c>
      <c r="D132" s="121"/>
      <c r="E132" s="24"/>
      <c r="F132" s="122" t="s">
        <v>10</v>
      </c>
      <c r="G132" s="122"/>
      <c r="H132" s="25"/>
      <c r="I132" s="123" t="s">
        <v>10</v>
      </c>
      <c r="J132" s="123"/>
      <c r="K132" s="26"/>
      <c r="L132" s="124" t="s">
        <v>10</v>
      </c>
      <c r="M132" s="124"/>
    </row>
    <row r="133" spans="1:13" x14ac:dyDescent="0.3">
      <c r="A133" s="120"/>
      <c r="B133" s="29"/>
      <c r="C133" s="121"/>
      <c r="D133" s="121"/>
      <c r="E133" s="30"/>
      <c r="F133" s="122"/>
      <c r="G133" s="122"/>
      <c r="H133" s="31"/>
      <c r="I133" s="123"/>
      <c r="J133" s="123"/>
      <c r="K133" s="50"/>
      <c r="L133" s="124"/>
      <c r="M133" s="124"/>
    </row>
    <row r="134" spans="1:13" x14ac:dyDescent="0.3">
      <c r="A134" s="120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20"/>
      <c r="B135" s="23"/>
      <c r="C135" s="121" t="s">
        <v>10</v>
      </c>
      <c r="D135" s="121"/>
      <c r="E135" s="24"/>
      <c r="F135" s="122" t="s">
        <v>10</v>
      </c>
      <c r="G135" s="122"/>
      <c r="H135" s="25"/>
      <c r="I135" s="123" t="s">
        <v>10</v>
      </c>
      <c r="J135" s="123"/>
      <c r="K135" s="26"/>
      <c r="L135" s="124" t="s">
        <v>10</v>
      </c>
      <c r="M135" s="124"/>
    </row>
    <row r="136" spans="1:13" x14ac:dyDescent="0.3">
      <c r="A136" s="120"/>
      <c r="B136" s="29"/>
      <c r="C136" s="121"/>
      <c r="D136" s="121"/>
      <c r="E136" s="30"/>
      <c r="F136" s="122"/>
      <c r="G136" s="122"/>
      <c r="H136" s="31"/>
      <c r="I136" s="123"/>
      <c r="J136" s="123"/>
      <c r="K136" s="50"/>
      <c r="L136" s="124"/>
      <c r="M136" s="124"/>
    </row>
    <row r="137" spans="1:13" x14ac:dyDescent="0.3">
      <c r="A137" s="120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20"/>
      <c r="B138" s="23"/>
      <c r="C138" s="121" t="s">
        <v>10</v>
      </c>
      <c r="D138" s="121"/>
      <c r="E138" s="24"/>
      <c r="F138" s="122" t="s">
        <v>10</v>
      </c>
      <c r="G138" s="122"/>
      <c r="H138" s="25"/>
      <c r="I138" s="123" t="s">
        <v>10</v>
      </c>
      <c r="J138" s="123"/>
      <c r="K138" s="26"/>
      <c r="L138" s="124" t="s">
        <v>10</v>
      </c>
      <c r="M138" s="124"/>
    </row>
    <row r="139" spans="1:13" x14ac:dyDescent="0.3">
      <c r="A139" s="120"/>
      <c r="B139" s="29"/>
      <c r="C139" s="121"/>
      <c r="D139" s="121"/>
      <c r="E139" s="30"/>
      <c r="F139" s="122"/>
      <c r="G139" s="122"/>
      <c r="H139" s="31"/>
      <c r="I139" s="123"/>
      <c r="J139" s="123"/>
      <c r="K139" s="50"/>
      <c r="L139" s="124"/>
      <c r="M139" s="124"/>
    </row>
    <row r="140" spans="1:13" x14ac:dyDescent="0.3">
      <c r="A140" s="120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20"/>
      <c r="B141" s="23"/>
      <c r="C141" s="121" t="s">
        <v>10</v>
      </c>
      <c r="D141" s="121"/>
      <c r="E141" s="24"/>
      <c r="F141" s="122" t="s">
        <v>10</v>
      </c>
      <c r="G141" s="122"/>
      <c r="H141" s="25"/>
      <c r="I141" s="123" t="s">
        <v>10</v>
      </c>
      <c r="J141" s="123"/>
      <c r="K141" s="26"/>
      <c r="L141" s="124" t="s">
        <v>10</v>
      </c>
      <c r="M141" s="124"/>
    </row>
    <row r="142" spans="1:13" x14ac:dyDescent="0.3">
      <c r="A142" s="120"/>
      <c r="B142" s="29"/>
      <c r="C142" s="121"/>
      <c r="D142" s="121"/>
      <c r="E142" s="30"/>
      <c r="F142" s="122"/>
      <c r="G142" s="122"/>
      <c r="H142" s="31"/>
      <c r="I142" s="123"/>
      <c r="J142" s="123"/>
      <c r="K142" s="50"/>
      <c r="L142" s="124"/>
      <c r="M142" s="124"/>
    </row>
    <row r="143" spans="1:13" x14ac:dyDescent="0.3">
      <c r="A143" s="120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20"/>
      <c r="B144" s="23"/>
      <c r="C144" s="121" t="s">
        <v>10</v>
      </c>
      <c r="D144" s="121"/>
      <c r="E144" s="24"/>
      <c r="F144" s="122" t="s">
        <v>10</v>
      </c>
      <c r="G144" s="122"/>
      <c r="H144" s="25"/>
      <c r="I144" s="123" t="s">
        <v>10</v>
      </c>
      <c r="J144" s="123"/>
      <c r="K144" s="26"/>
      <c r="L144" s="124" t="s">
        <v>10</v>
      </c>
      <c r="M144" s="124"/>
    </row>
    <row r="145" spans="1:13" x14ac:dyDescent="0.3">
      <c r="A145" s="120"/>
      <c r="B145" s="29"/>
      <c r="C145" s="121"/>
      <c r="D145" s="121"/>
      <c r="E145" s="30"/>
      <c r="F145" s="122"/>
      <c r="G145" s="122"/>
      <c r="H145" s="31"/>
      <c r="I145" s="123"/>
      <c r="J145" s="123"/>
      <c r="K145" s="50"/>
      <c r="L145" s="124"/>
      <c r="M145" s="124"/>
    </row>
    <row r="146" spans="1:13" x14ac:dyDescent="0.3">
      <c r="A146" s="120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20"/>
      <c r="B147" s="23"/>
      <c r="C147" s="121" t="s">
        <v>10</v>
      </c>
      <c r="D147" s="121"/>
      <c r="E147" s="24"/>
      <c r="F147" s="122" t="s">
        <v>10</v>
      </c>
      <c r="G147" s="122"/>
      <c r="H147" s="25"/>
      <c r="I147" s="123" t="s">
        <v>10</v>
      </c>
      <c r="J147" s="123"/>
      <c r="K147" s="26"/>
      <c r="L147" s="124" t="s">
        <v>10</v>
      </c>
      <c r="M147" s="124"/>
    </row>
    <row r="148" spans="1:13" x14ac:dyDescent="0.3">
      <c r="A148" s="120"/>
      <c r="B148" s="29"/>
      <c r="C148" s="121"/>
      <c r="D148" s="121"/>
      <c r="E148" s="30"/>
      <c r="F148" s="122"/>
      <c r="G148" s="122"/>
      <c r="H148" s="31"/>
      <c r="I148" s="123"/>
      <c r="J148" s="123"/>
      <c r="K148" s="50"/>
      <c r="L148" s="124"/>
      <c r="M148" s="124"/>
    </row>
    <row r="149" spans="1:13" x14ac:dyDescent="0.3">
      <c r="A149" s="120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20"/>
      <c r="B150" s="23"/>
      <c r="C150" s="121" t="s">
        <v>10</v>
      </c>
      <c r="D150" s="121"/>
      <c r="E150" s="24"/>
      <c r="F150" s="122" t="s">
        <v>10</v>
      </c>
      <c r="G150" s="122"/>
      <c r="H150" s="25"/>
      <c r="I150" s="123" t="s">
        <v>10</v>
      </c>
      <c r="J150" s="123"/>
      <c r="K150" s="26"/>
      <c r="L150" s="124" t="s">
        <v>10</v>
      </c>
      <c r="M150" s="124"/>
    </row>
    <row r="151" spans="1:13" x14ac:dyDescent="0.3">
      <c r="A151" s="120"/>
      <c r="B151" s="29"/>
      <c r="C151" s="121"/>
      <c r="D151" s="121"/>
      <c r="E151" s="30"/>
      <c r="F151" s="122"/>
      <c r="G151" s="122"/>
      <c r="H151" s="31"/>
      <c r="I151" s="123"/>
      <c r="J151" s="123"/>
      <c r="K151" s="50"/>
      <c r="L151" s="124"/>
      <c r="M151" s="124"/>
    </row>
    <row r="152" spans="1:13" x14ac:dyDescent="0.3">
      <c r="A152" s="120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20"/>
      <c r="B153" s="23"/>
      <c r="C153" s="121" t="s">
        <v>10</v>
      </c>
      <c r="D153" s="121"/>
      <c r="E153" s="24"/>
      <c r="F153" s="122" t="s">
        <v>10</v>
      </c>
      <c r="G153" s="122"/>
      <c r="H153" s="25"/>
      <c r="I153" s="123" t="s">
        <v>10</v>
      </c>
      <c r="J153" s="123"/>
      <c r="K153" s="26"/>
      <c r="L153" s="124" t="s">
        <v>10</v>
      </c>
      <c r="M153" s="124"/>
    </row>
    <row r="154" spans="1:13" x14ac:dyDescent="0.3">
      <c r="A154" s="120"/>
      <c r="B154" s="29"/>
      <c r="C154" s="121"/>
      <c r="D154" s="121"/>
      <c r="E154" s="30"/>
      <c r="F154" s="122"/>
      <c r="G154" s="122"/>
      <c r="H154" s="31"/>
      <c r="I154" s="123"/>
      <c r="J154" s="123"/>
      <c r="K154" s="50"/>
      <c r="L154" s="124"/>
      <c r="M154" s="124"/>
    </row>
    <row r="155" spans="1:13" x14ac:dyDescent="0.3">
      <c r="A155" s="120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20"/>
      <c r="B156" s="23"/>
      <c r="C156" s="121" t="s">
        <v>10</v>
      </c>
      <c r="D156" s="121"/>
      <c r="E156" s="24"/>
      <c r="F156" s="122" t="s">
        <v>10</v>
      </c>
      <c r="G156" s="122"/>
      <c r="H156" s="25"/>
      <c r="I156" s="123" t="s">
        <v>10</v>
      </c>
      <c r="J156" s="123"/>
      <c r="K156" s="26"/>
      <c r="L156" s="124" t="s">
        <v>10</v>
      </c>
      <c r="M156" s="124"/>
    </row>
    <row r="157" spans="1:13" x14ac:dyDescent="0.3">
      <c r="A157" s="120"/>
      <c r="B157" s="29"/>
      <c r="C157" s="121"/>
      <c r="D157" s="121"/>
      <c r="E157" s="30"/>
      <c r="F157" s="122"/>
      <c r="G157" s="122"/>
      <c r="H157" s="31"/>
      <c r="I157" s="123"/>
      <c r="J157" s="123"/>
      <c r="K157" s="50"/>
      <c r="L157" s="124"/>
      <c r="M157" s="124"/>
    </row>
    <row r="158" spans="1:13" x14ac:dyDescent="0.3">
      <c r="A158" s="120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20"/>
      <c r="B159" s="23"/>
      <c r="C159" s="121" t="s">
        <v>10</v>
      </c>
      <c r="D159" s="121"/>
      <c r="E159" s="24"/>
      <c r="F159" s="122" t="s">
        <v>10</v>
      </c>
      <c r="G159" s="122"/>
      <c r="H159" s="25"/>
      <c r="I159" s="123" t="s">
        <v>10</v>
      </c>
      <c r="J159" s="123"/>
      <c r="K159" s="26"/>
      <c r="L159" s="124" t="s">
        <v>10</v>
      </c>
      <c r="M159" s="124"/>
    </row>
    <row r="160" spans="1:13" x14ac:dyDescent="0.3">
      <c r="A160" s="120"/>
      <c r="B160" s="29"/>
      <c r="C160" s="121"/>
      <c r="D160" s="121"/>
      <c r="E160" s="30"/>
      <c r="F160" s="122"/>
      <c r="G160" s="122"/>
      <c r="H160" s="31"/>
      <c r="I160" s="123"/>
      <c r="J160" s="123"/>
      <c r="K160" s="50"/>
      <c r="L160" s="124"/>
      <c r="M160" s="124"/>
    </row>
    <row r="161" spans="1:13" x14ac:dyDescent="0.3">
      <c r="A161" s="120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6640625" defaultRowHeight="14.4" x14ac:dyDescent="0.3"/>
  <cols>
    <col min="1" max="1" width="15.33203125" customWidth="1"/>
    <col min="2" max="9" width="17.33203125" customWidth="1"/>
  </cols>
  <sheetData>
    <row r="1" spans="1:9" x14ac:dyDescent="0.3">
      <c r="A1" s="55"/>
      <c r="B1" s="56" t="s">
        <v>5</v>
      </c>
      <c r="C1" s="57">
        <f t="array" ref="C1">SUM(B4:B22*(MOD(ROW(B4:B22)-1,3)=0))</f>
        <v>0.33333333333333393</v>
      </c>
      <c r="D1" s="58" t="s">
        <v>11</v>
      </c>
      <c r="E1" s="59">
        <f t="array" ref="E1">SUM(D4:D22*(MOD(ROW(D4:D22)-1,3)=0))</f>
        <v>0.33333333333333393</v>
      </c>
      <c r="F1" s="60" t="s">
        <v>7</v>
      </c>
      <c r="G1" s="61">
        <f t="array" ref="G1">SUM(F4:F22*(MOD(ROW(F4:F22)-1,3)=0))</f>
        <v>0.33333333333333393</v>
      </c>
      <c r="H1" s="62" t="s">
        <v>8</v>
      </c>
      <c r="I1" s="63">
        <f t="array" ref="I1">SUM(H4:H22*(MOD(ROW(H4:H22)-1,3)=0))</f>
        <v>0.33333333333333393</v>
      </c>
    </row>
    <row r="2" spans="1:9" x14ac:dyDescent="0.3">
      <c r="A2" s="127">
        <v>44535</v>
      </c>
      <c r="B2" s="64">
        <v>0.83333333333333304</v>
      </c>
      <c r="C2" s="128"/>
      <c r="D2" s="24">
        <v>0.83333333333333304</v>
      </c>
      <c r="E2" s="129" t="s">
        <v>9</v>
      </c>
      <c r="F2" s="25">
        <v>0.83333333333333304</v>
      </c>
      <c r="G2" s="130" t="s">
        <v>9</v>
      </c>
      <c r="H2" s="45">
        <v>0.83333333333333304</v>
      </c>
      <c r="I2" s="131" t="s">
        <v>9</v>
      </c>
    </row>
    <row r="3" spans="1:9" x14ac:dyDescent="0.3">
      <c r="A3" s="127"/>
      <c r="B3" s="29">
        <v>1</v>
      </c>
      <c r="C3" s="128"/>
      <c r="D3" s="30">
        <v>1</v>
      </c>
      <c r="E3" s="129"/>
      <c r="F3" s="31">
        <v>1</v>
      </c>
      <c r="G3" s="130"/>
      <c r="H3" s="65">
        <v>1</v>
      </c>
      <c r="I3" s="131"/>
    </row>
    <row r="4" spans="1:9" x14ac:dyDescent="0.3">
      <c r="A4" s="127"/>
      <c r="B4" s="132">
        <f>B3-B2</f>
        <v>0.16666666666666696</v>
      </c>
      <c r="C4" s="132"/>
      <c r="D4" s="133">
        <f>D3-D2</f>
        <v>0.16666666666666696</v>
      </c>
      <c r="E4" s="133"/>
      <c r="F4" s="134">
        <f>F3-F2</f>
        <v>0.16666666666666696</v>
      </c>
      <c r="G4" s="134"/>
      <c r="H4" s="135">
        <f>H3-H2</f>
        <v>0.16666666666666696</v>
      </c>
      <c r="I4" s="135"/>
    </row>
    <row r="5" spans="1:9" x14ac:dyDescent="0.3">
      <c r="A5" s="127">
        <v>44542</v>
      </c>
      <c r="B5" s="64">
        <v>0.83333333333333304</v>
      </c>
      <c r="C5" s="128"/>
      <c r="D5" s="24">
        <v>0.83333333333333304</v>
      </c>
      <c r="E5" s="129" t="s">
        <v>9</v>
      </c>
      <c r="F5" s="25">
        <v>0.83333333333333304</v>
      </c>
      <c r="G5" s="130" t="s">
        <v>9</v>
      </c>
      <c r="H5" s="45">
        <v>0.83333333333333304</v>
      </c>
      <c r="I5" s="131" t="s">
        <v>9</v>
      </c>
    </row>
    <row r="6" spans="1:9" x14ac:dyDescent="0.3">
      <c r="A6" s="127"/>
      <c r="B6" s="29">
        <v>1</v>
      </c>
      <c r="C6" s="128"/>
      <c r="D6" s="30">
        <v>1</v>
      </c>
      <c r="E6" s="129"/>
      <c r="F6" s="31">
        <v>1</v>
      </c>
      <c r="G6" s="130"/>
      <c r="H6" s="65">
        <v>1</v>
      </c>
      <c r="I6" s="131"/>
    </row>
    <row r="7" spans="1:9" x14ac:dyDescent="0.3">
      <c r="A7" s="127"/>
      <c r="B7" s="132">
        <f>B6-B5</f>
        <v>0.16666666666666696</v>
      </c>
      <c r="C7" s="132"/>
      <c r="D7" s="133">
        <f>D6-D5</f>
        <v>0.16666666666666696</v>
      </c>
      <c r="E7" s="133"/>
      <c r="F7" s="134">
        <f>F6-F5</f>
        <v>0.16666666666666696</v>
      </c>
      <c r="G7" s="134"/>
      <c r="H7" s="135">
        <f>H6-H5</f>
        <v>0.16666666666666696</v>
      </c>
      <c r="I7" s="135"/>
    </row>
    <row r="8" spans="1:9" x14ac:dyDescent="0.3">
      <c r="A8" s="127"/>
      <c r="B8" s="23"/>
      <c r="C8" s="128" t="s">
        <v>9</v>
      </c>
      <c r="D8" s="24"/>
      <c r="E8" s="129" t="s">
        <v>9</v>
      </c>
      <c r="F8" s="25"/>
      <c r="G8" s="130" t="s">
        <v>9</v>
      </c>
      <c r="H8" s="45"/>
      <c r="I8" s="131" t="s">
        <v>9</v>
      </c>
    </row>
    <row r="9" spans="1:9" x14ac:dyDescent="0.3">
      <c r="A9" s="127"/>
      <c r="B9" s="29"/>
      <c r="C9" s="128"/>
      <c r="D9" s="30"/>
      <c r="E9" s="129"/>
      <c r="F9" s="31"/>
      <c r="G9" s="130"/>
      <c r="H9" s="65"/>
      <c r="I9" s="131"/>
    </row>
    <row r="10" spans="1:9" x14ac:dyDescent="0.3">
      <c r="A10" s="127"/>
      <c r="B10" s="132">
        <f>(B9-B8)</f>
        <v>0</v>
      </c>
      <c r="C10" s="132"/>
      <c r="D10" s="133">
        <f>D9-D8</f>
        <v>0</v>
      </c>
      <c r="E10" s="133"/>
      <c r="F10" s="134">
        <f>F9-F8</f>
        <v>0</v>
      </c>
      <c r="G10" s="134"/>
      <c r="H10" s="135">
        <f>H9-H8</f>
        <v>0</v>
      </c>
      <c r="I10" s="135"/>
    </row>
    <row r="11" spans="1:9" x14ac:dyDescent="0.3">
      <c r="A11" s="127"/>
      <c r="B11" s="23"/>
      <c r="C11" s="128" t="s">
        <v>9</v>
      </c>
      <c r="D11" s="24"/>
      <c r="E11" s="129" t="s">
        <v>9</v>
      </c>
      <c r="F11" s="25"/>
      <c r="G11" s="130" t="s">
        <v>9</v>
      </c>
      <c r="H11" s="45"/>
      <c r="I11" s="131" t="s">
        <v>9</v>
      </c>
    </row>
    <row r="12" spans="1:9" x14ac:dyDescent="0.3">
      <c r="A12" s="127"/>
      <c r="B12" s="29"/>
      <c r="C12" s="128"/>
      <c r="D12" s="30"/>
      <c r="E12" s="129"/>
      <c r="F12" s="31"/>
      <c r="G12" s="130"/>
      <c r="H12" s="65"/>
      <c r="I12" s="131"/>
    </row>
    <row r="13" spans="1:9" x14ac:dyDescent="0.3">
      <c r="A13" s="127"/>
      <c r="B13" s="132">
        <f>(B12-B11)</f>
        <v>0</v>
      </c>
      <c r="C13" s="132"/>
      <c r="D13" s="133">
        <f>D12-D11</f>
        <v>0</v>
      </c>
      <c r="E13" s="133"/>
      <c r="F13" s="134">
        <f>F12-F11</f>
        <v>0</v>
      </c>
      <c r="G13" s="134"/>
      <c r="H13" s="135">
        <f>H12-H11</f>
        <v>0</v>
      </c>
      <c r="I13" s="135"/>
    </row>
    <row r="14" spans="1:9" x14ac:dyDescent="0.3">
      <c r="A14" s="127"/>
      <c r="B14" s="23"/>
      <c r="C14" s="128" t="s">
        <v>9</v>
      </c>
      <c r="D14" s="24"/>
      <c r="E14" s="129" t="s">
        <v>9</v>
      </c>
      <c r="F14" s="25"/>
      <c r="G14" s="130" t="s">
        <v>9</v>
      </c>
      <c r="H14" s="45"/>
      <c r="I14" s="131" t="s">
        <v>9</v>
      </c>
    </row>
    <row r="15" spans="1:9" x14ac:dyDescent="0.3">
      <c r="A15" s="127"/>
      <c r="B15" s="29"/>
      <c r="C15" s="128"/>
      <c r="D15" s="30"/>
      <c r="E15" s="129"/>
      <c r="F15" s="31"/>
      <c r="G15" s="130"/>
      <c r="H15" s="65"/>
      <c r="I15" s="131"/>
    </row>
    <row r="16" spans="1:9" x14ac:dyDescent="0.3">
      <c r="A16" s="127"/>
      <c r="B16" s="132">
        <f>(B15-B14)</f>
        <v>0</v>
      </c>
      <c r="C16" s="132"/>
      <c r="D16" s="133">
        <f>D15-D14</f>
        <v>0</v>
      </c>
      <c r="E16" s="133"/>
      <c r="F16" s="134">
        <f>F15-F14</f>
        <v>0</v>
      </c>
      <c r="G16" s="134"/>
      <c r="H16" s="135">
        <f>H15-H14</f>
        <v>0</v>
      </c>
      <c r="I16" s="135"/>
    </row>
    <row r="17" spans="1:9" x14ac:dyDescent="0.3">
      <c r="A17" s="127"/>
      <c r="B17" s="23"/>
      <c r="C17" s="128" t="s">
        <v>9</v>
      </c>
      <c r="D17" s="24"/>
      <c r="E17" s="129" t="s">
        <v>9</v>
      </c>
      <c r="F17" s="25"/>
      <c r="G17" s="130" t="s">
        <v>9</v>
      </c>
      <c r="H17" s="45"/>
      <c r="I17" s="131" t="s">
        <v>9</v>
      </c>
    </row>
    <row r="18" spans="1:9" x14ac:dyDescent="0.3">
      <c r="A18" s="127"/>
      <c r="B18" s="29"/>
      <c r="C18" s="128"/>
      <c r="D18" s="30"/>
      <c r="E18" s="129"/>
      <c r="F18" s="31"/>
      <c r="G18" s="130"/>
      <c r="H18" s="65"/>
      <c r="I18" s="131"/>
    </row>
    <row r="19" spans="1:9" x14ac:dyDescent="0.3">
      <c r="A19" s="127"/>
      <c r="B19" s="132">
        <f>(B18-B17)</f>
        <v>0</v>
      </c>
      <c r="C19" s="132"/>
      <c r="D19" s="133">
        <f>D18-D17</f>
        <v>0</v>
      </c>
      <c r="E19" s="133"/>
      <c r="F19" s="134">
        <f>F18-F17</f>
        <v>0</v>
      </c>
      <c r="G19" s="134"/>
      <c r="H19" s="135">
        <f>H18-H17</f>
        <v>0</v>
      </c>
      <c r="I19" s="135"/>
    </row>
    <row r="20" spans="1:9" x14ac:dyDescent="0.3">
      <c r="A20" s="127"/>
      <c r="B20" s="23"/>
      <c r="C20" s="128" t="s">
        <v>9</v>
      </c>
      <c r="D20" s="24"/>
      <c r="E20" s="129" t="s">
        <v>9</v>
      </c>
      <c r="F20" s="25"/>
      <c r="G20" s="130" t="s">
        <v>9</v>
      </c>
      <c r="H20" s="45"/>
      <c r="I20" s="131" t="s">
        <v>9</v>
      </c>
    </row>
    <row r="21" spans="1:9" x14ac:dyDescent="0.3">
      <c r="A21" s="127"/>
      <c r="B21" s="29"/>
      <c r="C21" s="128"/>
      <c r="D21" s="30"/>
      <c r="E21" s="129"/>
      <c r="F21" s="31"/>
      <c r="G21" s="130"/>
      <c r="H21" s="65"/>
      <c r="I21" s="131"/>
    </row>
    <row r="22" spans="1:9" x14ac:dyDescent="0.3">
      <c r="A22" s="127"/>
      <c r="B22" s="132">
        <f>(B21-B20)</f>
        <v>0</v>
      </c>
      <c r="C22" s="132"/>
      <c r="D22" s="133">
        <f>D21-D20</f>
        <v>0</v>
      </c>
      <c r="E22" s="133"/>
      <c r="F22" s="134">
        <f>F21-F20</f>
        <v>0</v>
      </c>
      <c r="G22" s="134"/>
      <c r="H22" s="135">
        <f>H21-H20</f>
        <v>0</v>
      </c>
      <c r="I22" s="135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55"/>
      <c r="B1" s="66" t="s">
        <v>5</v>
      </c>
      <c r="C1" s="67">
        <f t="array" ref="C1">SUM(B4:B22*(MOD(ROW(B4:B22)-1,3)=0))</f>
        <v>0.76250000000000007</v>
      </c>
      <c r="D1" s="68">
        <f t="array" ref="D1">SUM(B4:B22*(MOD(ROW(B4:B22)-1,3)=0))+Sprint_1!C1</f>
        <v>1.0958333333333341</v>
      </c>
      <c r="E1" s="69" t="s">
        <v>11</v>
      </c>
      <c r="F1" s="70">
        <f t="array" ref="F1">SUM(E4:E22*(MOD(ROW(E4:E22)-1,3)=0))</f>
        <v>0.60416666666666796</v>
      </c>
      <c r="G1" s="71">
        <f t="array" ref="G1">SUM(E4:E22*(MOD(ROW(E4:E22)-1,3)=0))+Sprint_1!E1</f>
        <v>0.93750000000000189</v>
      </c>
      <c r="H1" s="72" t="s">
        <v>7</v>
      </c>
      <c r="I1" s="73">
        <f t="array" ref="I1">SUM(H4:H22*(MOD(ROW(H4:H22)-1,3)=0))</f>
        <v>0.500000000000001</v>
      </c>
      <c r="J1" s="74">
        <f t="array" ref="J1">SUM(H4:H22*(MOD(ROW(H4:H22)-1,3)=0))+Sprint_1!G1</f>
        <v>0.83333333333333492</v>
      </c>
      <c r="K1" s="75" t="s">
        <v>8</v>
      </c>
      <c r="L1" s="76">
        <f t="array" ref="L1">SUM(K4:K22*(MOD(ROW(K4:K22)-1,3)=0))</f>
        <v>0.72916666666666807</v>
      </c>
      <c r="M1" s="77">
        <f t="array" ref="M1">SUM(K4:K22*(MOD(ROW(K4:K22)-1,3)=0))+Sprint_1!I1</f>
        <v>1.062500000000002</v>
      </c>
      <c r="N1" s="78"/>
    </row>
    <row r="2" spans="1:14" x14ac:dyDescent="0.3">
      <c r="A2" s="127">
        <v>44543</v>
      </c>
      <c r="B2" s="23">
        <v>0.33333333333333298</v>
      </c>
      <c r="C2" s="136" t="s">
        <v>12</v>
      </c>
      <c r="D2" s="136"/>
      <c r="E2" s="24">
        <v>0.33333333333333298</v>
      </c>
      <c r="F2" s="137" t="s">
        <v>9</v>
      </c>
      <c r="G2" s="137"/>
      <c r="H2" s="25">
        <v>0.33333333333333298</v>
      </c>
      <c r="I2" s="138" t="s">
        <v>9</v>
      </c>
      <c r="J2" s="138"/>
      <c r="K2" s="26">
        <v>0.33333333333333298</v>
      </c>
      <c r="L2" s="142" t="s">
        <v>9</v>
      </c>
      <c r="M2" s="142"/>
    </row>
    <row r="3" spans="1:14" x14ac:dyDescent="0.3">
      <c r="A3" s="127"/>
      <c r="B3" s="29">
        <v>0.49166666666666697</v>
      </c>
      <c r="C3" s="136"/>
      <c r="D3" s="136"/>
      <c r="E3" s="30">
        <v>0.41666666666666702</v>
      </c>
      <c r="F3" s="137"/>
      <c r="G3" s="137"/>
      <c r="H3" s="31">
        <v>0.41666666666666702</v>
      </c>
      <c r="I3" s="138"/>
      <c r="J3" s="138"/>
      <c r="K3" s="32">
        <v>0.41666666666666702</v>
      </c>
      <c r="L3" s="142"/>
      <c r="M3" s="142"/>
    </row>
    <row r="4" spans="1:14" x14ac:dyDescent="0.3">
      <c r="A4" s="127"/>
      <c r="B4" s="132">
        <f>B3-B2</f>
        <v>0.15833333333333399</v>
      </c>
      <c r="C4" s="132"/>
      <c r="D4" s="132"/>
      <c r="E4" s="133">
        <f>E3-E2</f>
        <v>8.3333333333334036E-2</v>
      </c>
      <c r="F4" s="133"/>
      <c r="G4" s="133"/>
      <c r="H4" s="134">
        <f>H3-H2</f>
        <v>8.3333333333334036E-2</v>
      </c>
      <c r="I4" s="134"/>
      <c r="J4" s="134"/>
      <c r="K4" s="145">
        <f>K3-K2</f>
        <v>8.3333333333334036E-2</v>
      </c>
      <c r="L4" s="145"/>
      <c r="M4" s="145"/>
    </row>
    <row r="5" spans="1:14" x14ac:dyDescent="0.3">
      <c r="A5" s="127">
        <v>44568</v>
      </c>
      <c r="B5" s="23"/>
      <c r="C5" s="136" t="s">
        <v>9</v>
      </c>
      <c r="D5" s="136"/>
      <c r="E5" s="24">
        <v>0.89583333333333304</v>
      </c>
      <c r="F5" s="137" t="s">
        <v>13</v>
      </c>
      <c r="G5" s="137"/>
      <c r="H5" s="25"/>
      <c r="I5" s="138" t="s">
        <v>9</v>
      </c>
      <c r="J5" s="138"/>
      <c r="K5" s="45">
        <v>0.33333333333333298</v>
      </c>
      <c r="L5" s="139" t="s">
        <v>14</v>
      </c>
      <c r="M5" s="139"/>
    </row>
    <row r="6" spans="1:14" x14ac:dyDescent="0.3">
      <c r="A6" s="127"/>
      <c r="B6" s="29"/>
      <c r="C6" s="136"/>
      <c r="D6" s="136"/>
      <c r="E6" s="30">
        <v>0.97916666666666696</v>
      </c>
      <c r="F6" s="137"/>
      <c r="G6" s="137"/>
      <c r="H6" s="31"/>
      <c r="I6" s="138"/>
      <c r="J6" s="138"/>
      <c r="K6" s="32">
        <v>0.625</v>
      </c>
      <c r="L6" s="139"/>
      <c r="M6" s="139"/>
    </row>
    <row r="7" spans="1:14" x14ac:dyDescent="0.3">
      <c r="A7" s="127"/>
      <c r="B7" s="132">
        <f>B6-B5</f>
        <v>0</v>
      </c>
      <c r="C7" s="132"/>
      <c r="D7" s="132"/>
      <c r="E7" s="133">
        <f>E6-E5</f>
        <v>8.3333333333333925E-2</v>
      </c>
      <c r="F7" s="133"/>
      <c r="G7" s="133"/>
      <c r="H7" s="134">
        <f>H6-H5</f>
        <v>0</v>
      </c>
      <c r="I7" s="134"/>
      <c r="J7" s="134"/>
      <c r="K7" s="135">
        <f>K6-K5</f>
        <v>0.29166666666666702</v>
      </c>
      <c r="L7" s="135"/>
      <c r="M7" s="135"/>
    </row>
    <row r="8" spans="1:14" x14ac:dyDescent="0.3">
      <c r="A8" s="127">
        <v>44569</v>
      </c>
      <c r="B8" s="23">
        <v>0.72916666666666696</v>
      </c>
      <c r="C8" s="136" t="s">
        <v>15</v>
      </c>
      <c r="D8" s="136"/>
      <c r="E8" s="24">
        <v>0.77083333333333304</v>
      </c>
      <c r="F8" s="137" t="s">
        <v>16</v>
      </c>
      <c r="G8" s="137"/>
      <c r="H8" s="25">
        <v>0.77083333333333304</v>
      </c>
      <c r="I8" s="138" t="s">
        <v>9</v>
      </c>
      <c r="J8" s="138"/>
      <c r="K8" s="49">
        <v>0.77083333333333304</v>
      </c>
      <c r="L8" s="141" t="s">
        <v>9</v>
      </c>
      <c r="M8" s="141"/>
    </row>
    <row r="9" spans="1:14" x14ac:dyDescent="0.3">
      <c r="A9" s="127"/>
      <c r="B9" s="29">
        <v>1</v>
      </c>
      <c r="C9" s="136"/>
      <c r="D9" s="136"/>
      <c r="E9" s="30">
        <v>0.91666666666666696</v>
      </c>
      <c r="F9" s="137"/>
      <c r="G9" s="137"/>
      <c r="H9" s="31">
        <v>0.9375</v>
      </c>
      <c r="I9" s="138"/>
      <c r="J9" s="138"/>
      <c r="K9" s="32">
        <v>0.91666666666666696</v>
      </c>
      <c r="L9" s="141"/>
      <c r="M9" s="141"/>
    </row>
    <row r="10" spans="1:14" x14ac:dyDescent="0.3">
      <c r="A10" s="127"/>
      <c r="B10" s="132">
        <f>(B9-B8)</f>
        <v>0.27083333333333304</v>
      </c>
      <c r="C10" s="132"/>
      <c r="D10" s="132"/>
      <c r="E10" s="133">
        <f>E9-E8</f>
        <v>0.14583333333333393</v>
      </c>
      <c r="F10" s="133"/>
      <c r="G10" s="133"/>
      <c r="H10" s="134">
        <f>H9-H8</f>
        <v>0.16666666666666696</v>
      </c>
      <c r="I10" s="134"/>
      <c r="J10" s="134"/>
      <c r="K10" s="135">
        <f>K9-K8</f>
        <v>0.14583333333333393</v>
      </c>
      <c r="L10" s="135"/>
      <c r="M10" s="135"/>
    </row>
    <row r="11" spans="1:14" x14ac:dyDescent="0.3">
      <c r="A11" s="127">
        <v>44805</v>
      </c>
      <c r="B11" s="23">
        <v>0.66666666666666696</v>
      </c>
      <c r="C11" s="136" t="s">
        <v>15</v>
      </c>
      <c r="D11" s="136"/>
      <c r="E11" s="24">
        <v>0.66666666666666696</v>
      </c>
      <c r="F11" s="137" t="s">
        <v>17</v>
      </c>
      <c r="G11" s="137"/>
      <c r="H11" s="25">
        <v>0.75</v>
      </c>
      <c r="I11" s="138" t="s">
        <v>9</v>
      </c>
      <c r="J11" s="138"/>
      <c r="K11" s="49">
        <v>0.75</v>
      </c>
      <c r="L11" s="143" t="s">
        <v>9</v>
      </c>
      <c r="M11" s="143"/>
    </row>
    <row r="12" spans="1:14" x14ac:dyDescent="0.3">
      <c r="A12" s="127"/>
      <c r="B12" s="29">
        <v>1</v>
      </c>
      <c r="C12" s="136"/>
      <c r="D12" s="136"/>
      <c r="E12" s="30">
        <v>0.95833333333333304</v>
      </c>
      <c r="F12" s="137"/>
      <c r="G12" s="137"/>
      <c r="H12" s="31">
        <v>1</v>
      </c>
      <c r="I12" s="138"/>
      <c r="J12" s="138"/>
      <c r="K12" s="50">
        <v>0.95833333333333304</v>
      </c>
      <c r="L12" s="143"/>
      <c r="M12" s="143"/>
    </row>
    <row r="13" spans="1:14" x14ac:dyDescent="0.3">
      <c r="A13" s="127"/>
      <c r="B13" s="132">
        <f>(B12-B11)</f>
        <v>0.33333333333333304</v>
      </c>
      <c r="C13" s="132"/>
      <c r="D13" s="132"/>
      <c r="E13" s="133">
        <f>E12-E11</f>
        <v>0.29166666666666607</v>
      </c>
      <c r="F13" s="133"/>
      <c r="G13" s="133"/>
      <c r="H13" s="134">
        <f>H12-H11</f>
        <v>0.25</v>
      </c>
      <c r="I13" s="134"/>
      <c r="J13" s="134"/>
      <c r="K13" s="144">
        <f>K12-K11</f>
        <v>0.20833333333333304</v>
      </c>
      <c r="L13" s="144"/>
      <c r="M13" s="144"/>
    </row>
    <row r="14" spans="1:14" x14ac:dyDescent="0.3">
      <c r="A14" s="127"/>
      <c r="B14" s="23"/>
      <c r="C14" s="136" t="s">
        <v>9</v>
      </c>
      <c r="D14" s="136"/>
      <c r="E14" s="24"/>
      <c r="F14" s="137" t="s">
        <v>9</v>
      </c>
      <c r="G14" s="137"/>
      <c r="H14" s="25"/>
      <c r="I14" s="138" t="s">
        <v>9</v>
      </c>
      <c r="J14" s="138"/>
      <c r="K14" s="26"/>
      <c r="L14" s="142" t="s">
        <v>9</v>
      </c>
      <c r="M14" s="142"/>
    </row>
    <row r="15" spans="1:14" x14ac:dyDescent="0.3">
      <c r="A15" s="127"/>
      <c r="B15" s="29"/>
      <c r="C15" s="136"/>
      <c r="D15" s="136"/>
      <c r="E15" s="30"/>
      <c r="F15" s="137"/>
      <c r="G15" s="137"/>
      <c r="H15" s="31"/>
      <c r="I15" s="138"/>
      <c r="J15" s="138"/>
      <c r="K15" s="32"/>
      <c r="L15" s="142"/>
      <c r="M15" s="142"/>
    </row>
    <row r="16" spans="1:14" x14ac:dyDescent="0.3">
      <c r="A16" s="127"/>
      <c r="B16" s="132">
        <f>(B15-B14)</f>
        <v>0</v>
      </c>
      <c r="C16" s="132"/>
      <c r="D16" s="132"/>
      <c r="E16" s="133">
        <f>E15-E14</f>
        <v>0</v>
      </c>
      <c r="F16" s="133"/>
      <c r="G16" s="133"/>
      <c r="H16" s="134">
        <f>H15-H14</f>
        <v>0</v>
      </c>
      <c r="I16" s="134"/>
      <c r="J16" s="134"/>
      <c r="K16" s="135">
        <f>K15-K14</f>
        <v>0</v>
      </c>
      <c r="L16" s="135"/>
      <c r="M16" s="135"/>
    </row>
    <row r="17" spans="1:13" x14ac:dyDescent="0.3">
      <c r="A17" s="127"/>
      <c r="B17" s="23"/>
      <c r="C17" s="136" t="s">
        <v>9</v>
      </c>
      <c r="D17" s="136"/>
      <c r="E17" s="24"/>
      <c r="F17" s="137" t="s">
        <v>9</v>
      </c>
      <c r="G17" s="137"/>
      <c r="H17" s="25"/>
      <c r="I17" s="138" t="s">
        <v>9</v>
      </c>
      <c r="J17" s="138"/>
      <c r="K17" s="49"/>
      <c r="L17" s="141" t="s">
        <v>9</v>
      </c>
      <c r="M17" s="141"/>
    </row>
    <row r="18" spans="1:13" x14ac:dyDescent="0.3">
      <c r="A18" s="127"/>
      <c r="B18" s="29"/>
      <c r="C18" s="136"/>
      <c r="D18" s="136"/>
      <c r="E18" s="30"/>
      <c r="F18" s="137"/>
      <c r="G18" s="137"/>
      <c r="H18" s="31"/>
      <c r="I18" s="138"/>
      <c r="J18" s="138"/>
      <c r="K18" s="32"/>
      <c r="L18" s="141"/>
      <c r="M18" s="141"/>
    </row>
    <row r="19" spans="1:13" x14ac:dyDescent="0.3">
      <c r="A19" s="127"/>
      <c r="B19" s="132">
        <f>(B18-B17)</f>
        <v>0</v>
      </c>
      <c r="C19" s="132"/>
      <c r="D19" s="132"/>
      <c r="E19" s="133">
        <f>E18-E17</f>
        <v>0</v>
      </c>
      <c r="F19" s="133"/>
      <c r="G19" s="133"/>
      <c r="H19" s="134">
        <f>H18-H17</f>
        <v>0</v>
      </c>
      <c r="I19" s="134"/>
      <c r="J19" s="134"/>
      <c r="K19" s="135">
        <f>K18-K17</f>
        <v>0</v>
      </c>
      <c r="L19" s="135"/>
      <c r="M19" s="135"/>
    </row>
    <row r="20" spans="1:13" x14ac:dyDescent="0.3">
      <c r="A20" s="127"/>
      <c r="B20" s="23"/>
      <c r="C20" s="136" t="s">
        <v>9</v>
      </c>
      <c r="D20" s="136"/>
      <c r="E20" s="24"/>
      <c r="F20" s="137" t="s">
        <v>9</v>
      </c>
      <c r="G20" s="137"/>
      <c r="H20" s="25"/>
      <c r="I20" s="138" t="s">
        <v>9</v>
      </c>
      <c r="J20" s="138"/>
      <c r="K20" s="26"/>
      <c r="L20" s="139" t="s">
        <v>9</v>
      </c>
      <c r="M20" s="139"/>
    </row>
    <row r="21" spans="1:13" x14ac:dyDescent="0.3">
      <c r="A21" s="127"/>
      <c r="B21" s="29"/>
      <c r="C21" s="136"/>
      <c r="D21" s="136"/>
      <c r="E21" s="30"/>
      <c r="F21" s="137"/>
      <c r="G21" s="137"/>
      <c r="H21" s="31"/>
      <c r="I21" s="138"/>
      <c r="J21" s="138"/>
      <c r="K21" s="50"/>
      <c r="L21" s="139"/>
      <c r="M21" s="139"/>
    </row>
    <row r="22" spans="1:13" x14ac:dyDescent="0.3">
      <c r="A22" s="127"/>
      <c r="B22" s="132">
        <f>(B21-B20)</f>
        <v>0</v>
      </c>
      <c r="C22" s="132"/>
      <c r="D22" s="132"/>
      <c r="E22" s="133">
        <f>E21-E20</f>
        <v>0</v>
      </c>
      <c r="F22" s="133"/>
      <c r="G22" s="133"/>
      <c r="H22" s="134">
        <f>H21-H20</f>
        <v>0</v>
      </c>
      <c r="I22" s="134"/>
      <c r="J22" s="134"/>
      <c r="K22" s="140">
        <f>K21-K20</f>
        <v>0</v>
      </c>
      <c r="L22" s="140"/>
      <c r="M22" s="140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zoomScale="85" zoomScaleNormal="85" workbookViewId="0">
      <selection activeCell="C27" sqref="C27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</cols>
  <sheetData>
    <row r="1" spans="1:14" x14ac:dyDescent="0.3">
      <c r="A1" s="150" t="s">
        <v>0</v>
      </c>
      <c r="B1" s="79" t="s">
        <v>1</v>
      </c>
      <c r="C1" s="80" t="s">
        <v>2</v>
      </c>
      <c r="D1" s="79" t="s">
        <v>3</v>
      </c>
      <c r="E1" s="81" t="s">
        <v>1</v>
      </c>
      <c r="F1" s="82" t="s">
        <v>2</v>
      </c>
      <c r="G1" s="81" t="s">
        <v>3</v>
      </c>
      <c r="H1" s="83" t="s">
        <v>1</v>
      </c>
      <c r="I1" s="84" t="s">
        <v>2</v>
      </c>
      <c r="J1" s="83" t="s">
        <v>3</v>
      </c>
      <c r="K1" s="85" t="s">
        <v>1</v>
      </c>
      <c r="L1" s="85" t="s">
        <v>2</v>
      </c>
      <c r="M1" s="86" t="s">
        <v>3</v>
      </c>
      <c r="N1" s="78"/>
    </row>
    <row r="2" spans="1:14" x14ac:dyDescent="0.3">
      <c r="A2" s="150"/>
      <c r="B2" s="87" t="s">
        <v>5</v>
      </c>
      <c r="C2" s="88">
        <f t="array" ref="C2">SUM(B5:B23*(MOD(ROW(B5:B23)-2,3)=0))</f>
        <v>0.26805555555555716</v>
      </c>
      <c r="D2" s="89">
        <f>C2+Sprint_2!D1</f>
        <v>1.3638888888888911</v>
      </c>
      <c r="E2" s="90" t="s">
        <v>11</v>
      </c>
      <c r="F2" s="91">
        <f t="array" ref="F2">SUM(E5:E23*(MOD(ROW(E5:E23)-2,3)=0))</f>
        <v>0.23680555555555716</v>
      </c>
      <c r="G2" s="92">
        <f>F2+Sprint_2!G1</f>
        <v>1.174305555555559</v>
      </c>
      <c r="H2" s="93" t="s">
        <v>7</v>
      </c>
      <c r="I2" s="94">
        <f t="array" ref="I2">SUM(H5:H23*(MOD(ROW(H5:H23)-2,3)=0))</f>
        <v>0.26597222222222316</v>
      </c>
      <c r="J2" s="95">
        <f>I2+Sprint_2!J1</f>
        <v>1.0993055555555582</v>
      </c>
      <c r="K2" s="96" t="s">
        <v>8</v>
      </c>
      <c r="L2" s="97">
        <f t="array" ref="L2">SUM(K5:K23*(MOD(ROW(K5:K23)-2,3)=0))</f>
        <v>0.26805555555555716</v>
      </c>
      <c r="M2" s="98">
        <f>L2+Sprint_2!M1</f>
        <v>1.3305555555555593</v>
      </c>
    </row>
    <row r="3" spans="1:14" ht="15" customHeight="1" x14ac:dyDescent="0.3">
      <c r="A3" s="120">
        <v>44571</v>
      </c>
      <c r="B3" s="23">
        <v>0.33333333333333298</v>
      </c>
      <c r="C3" s="146" t="s">
        <v>18</v>
      </c>
      <c r="D3" s="146"/>
      <c r="E3" s="24">
        <v>0.33333333333333298</v>
      </c>
      <c r="F3" s="147" t="s">
        <v>19</v>
      </c>
      <c r="G3" s="147"/>
      <c r="H3" s="25">
        <v>0.33333333333333298</v>
      </c>
      <c r="I3" s="148" t="s">
        <v>19</v>
      </c>
      <c r="J3" s="148"/>
      <c r="K3" s="26">
        <v>0.33333333333333298</v>
      </c>
      <c r="L3" s="149" t="s">
        <v>19</v>
      </c>
      <c r="M3" s="149"/>
    </row>
    <row r="4" spans="1:14" x14ac:dyDescent="0.3">
      <c r="A4" s="120"/>
      <c r="B4" s="29">
        <v>0.41666666666666702</v>
      </c>
      <c r="C4" s="146"/>
      <c r="D4" s="146"/>
      <c r="E4" s="30">
        <v>0.41666666666666702</v>
      </c>
      <c r="F4" s="147"/>
      <c r="G4" s="147"/>
      <c r="H4" s="31">
        <v>0.41666666666666702</v>
      </c>
      <c r="I4" s="148"/>
      <c r="J4" s="148"/>
      <c r="K4" s="32">
        <v>0.41666666666666702</v>
      </c>
      <c r="L4" s="149"/>
      <c r="M4" s="149"/>
    </row>
    <row r="5" spans="1:14" x14ac:dyDescent="0.3">
      <c r="A5" s="120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4" ht="15" customHeight="1" x14ac:dyDescent="0.3">
      <c r="A6" s="120">
        <v>44583</v>
      </c>
      <c r="B6" s="23">
        <v>0.79166666666666696</v>
      </c>
      <c r="C6" s="146" t="s">
        <v>20</v>
      </c>
      <c r="D6" s="146"/>
      <c r="E6" s="24">
        <v>0.82291666666666696</v>
      </c>
      <c r="F6" s="147" t="s">
        <v>20</v>
      </c>
      <c r="G6" s="147"/>
      <c r="H6" s="25">
        <v>0.79166666666666696</v>
      </c>
      <c r="I6" s="148" t="s">
        <v>20</v>
      </c>
      <c r="J6" s="148"/>
      <c r="K6" s="45">
        <v>0.79166666666666696</v>
      </c>
      <c r="L6" s="149" t="s">
        <v>20</v>
      </c>
      <c r="M6" s="149"/>
    </row>
    <row r="7" spans="1:14" x14ac:dyDescent="0.3">
      <c r="A7" s="120"/>
      <c r="B7" s="29">
        <v>0.89791666666666703</v>
      </c>
      <c r="C7" s="146"/>
      <c r="D7" s="146"/>
      <c r="E7" s="30">
        <v>0.89791666666666703</v>
      </c>
      <c r="F7" s="147"/>
      <c r="G7" s="147"/>
      <c r="H7" s="31">
        <v>0.89583333333333304</v>
      </c>
      <c r="I7" s="148"/>
      <c r="J7" s="148"/>
      <c r="K7" s="32">
        <v>0.89791666666666703</v>
      </c>
      <c r="L7" s="149"/>
      <c r="M7" s="149"/>
    </row>
    <row r="8" spans="1:14" x14ac:dyDescent="0.3">
      <c r="A8" s="120"/>
      <c r="B8" s="33">
        <f>B7-B6</f>
        <v>0.10625000000000007</v>
      </c>
      <c r="C8" s="34"/>
      <c r="D8" s="35"/>
      <c r="E8" s="36">
        <f>E7-E6</f>
        <v>7.5000000000000067E-2</v>
      </c>
      <c r="F8" s="37"/>
      <c r="G8" s="38"/>
      <c r="H8" s="39">
        <f>H7-H6</f>
        <v>0.10416666666666607</v>
      </c>
      <c r="I8" s="40"/>
      <c r="J8" s="41"/>
      <c r="K8" s="46">
        <f>K7-K6</f>
        <v>0.10625000000000007</v>
      </c>
      <c r="L8" s="47"/>
      <c r="M8" s="48"/>
    </row>
    <row r="9" spans="1:14" ht="15" customHeight="1" x14ac:dyDescent="0.3">
      <c r="A9" s="120">
        <v>44584</v>
      </c>
      <c r="B9" s="23">
        <v>0.75694444444444398</v>
      </c>
      <c r="C9" s="146" t="s">
        <v>21</v>
      </c>
      <c r="D9" s="146"/>
      <c r="E9" s="24">
        <v>0.75694444444444398</v>
      </c>
      <c r="F9" s="147" t="s">
        <v>21</v>
      </c>
      <c r="G9" s="147"/>
      <c r="H9" s="25">
        <v>0.75694444444444398</v>
      </c>
      <c r="I9" s="148" t="s">
        <v>21</v>
      </c>
      <c r="J9" s="148"/>
      <c r="K9" s="49">
        <v>0.75694444444444398</v>
      </c>
      <c r="L9" s="149" t="s">
        <v>21</v>
      </c>
      <c r="M9" s="149"/>
    </row>
    <row r="10" spans="1:14" x14ac:dyDescent="0.3">
      <c r="A10" s="120"/>
      <c r="B10" s="29">
        <v>0.83541666666666703</v>
      </c>
      <c r="C10" s="146"/>
      <c r="D10" s="146"/>
      <c r="E10" s="30">
        <v>0.83541666666666703</v>
      </c>
      <c r="F10" s="147"/>
      <c r="G10" s="147"/>
      <c r="H10" s="31">
        <v>0.83541666666666703</v>
      </c>
      <c r="I10" s="148"/>
      <c r="J10" s="148"/>
      <c r="K10" s="32">
        <v>0.83541666666666703</v>
      </c>
      <c r="L10" s="149"/>
      <c r="M10" s="149"/>
    </row>
    <row r="11" spans="1:14" x14ac:dyDescent="0.3">
      <c r="A11" s="120"/>
      <c r="B11" s="33">
        <f>(B10-B9)</f>
        <v>7.8472222222223054E-2</v>
      </c>
      <c r="C11" s="34"/>
      <c r="D11" s="35"/>
      <c r="E11" s="36">
        <f>E10-E9</f>
        <v>7.8472222222223054E-2</v>
      </c>
      <c r="F11" s="37"/>
      <c r="G11" s="38"/>
      <c r="H11" s="39">
        <f>H10-H9</f>
        <v>7.8472222222223054E-2</v>
      </c>
      <c r="I11" s="40"/>
      <c r="J11" s="41"/>
      <c r="K11" s="46">
        <f>K10-K9</f>
        <v>7.8472222222223054E-2</v>
      </c>
      <c r="L11" s="47"/>
      <c r="M11" s="48"/>
    </row>
    <row r="12" spans="1:14" ht="15" customHeight="1" x14ac:dyDescent="0.3">
      <c r="A12" s="120"/>
      <c r="B12" s="23"/>
      <c r="C12" s="146" t="s">
        <v>9</v>
      </c>
      <c r="D12" s="146"/>
      <c r="E12" s="24"/>
      <c r="F12" s="147" t="s">
        <v>9</v>
      </c>
      <c r="G12" s="147"/>
      <c r="H12" s="25"/>
      <c r="I12" s="148" t="s">
        <v>9</v>
      </c>
      <c r="J12" s="148"/>
      <c r="K12" s="49"/>
      <c r="L12" s="149" t="s">
        <v>9</v>
      </c>
      <c r="M12" s="149"/>
    </row>
    <row r="13" spans="1:14" x14ac:dyDescent="0.3">
      <c r="A13" s="120"/>
      <c r="B13" s="29"/>
      <c r="C13" s="146"/>
      <c r="D13" s="146"/>
      <c r="E13" s="30"/>
      <c r="F13" s="147"/>
      <c r="G13" s="147"/>
      <c r="H13" s="31"/>
      <c r="I13" s="148"/>
      <c r="J13" s="148"/>
      <c r="K13" s="50"/>
      <c r="L13" s="149"/>
      <c r="M13" s="149"/>
    </row>
    <row r="14" spans="1:14" x14ac:dyDescent="0.3">
      <c r="A14" s="120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4" ht="15" customHeight="1" x14ac:dyDescent="0.3">
      <c r="A15" s="120"/>
      <c r="B15" s="23"/>
      <c r="C15" s="146" t="s">
        <v>9</v>
      </c>
      <c r="D15" s="146"/>
      <c r="E15" s="24"/>
      <c r="F15" s="147" t="s">
        <v>9</v>
      </c>
      <c r="G15" s="147"/>
      <c r="H15" s="25"/>
      <c r="I15" s="148" t="s">
        <v>9</v>
      </c>
      <c r="J15" s="148"/>
      <c r="K15" s="26"/>
      <c r="L15" s="149" t="s">
        <v>9</v>
      </c>
      <c r="M15" s="149"/>
    </row>
    <row r="16" spans="1:14" x14ac:dyDescent="0.3">
      <c r="A16" s="120"/>
      <c r="B16" s="29"/>
      <c r="C16" s="146"/>
      <c r="D16" s="146"/>
      <c r="E16" s="30"/>
      <c r="F16" s="147"/>
      <c r="G16" s="147"/>
      <c r="H16" s="31"/>
      <c r="I16" s="148"/>
      <c r="J16" s="148"/>
      <c r="K16" s="32"/>
      <c r="L16" s="149"/>
      <c r="M16" s="149"/>
    </row>
    <row r="17" spans="1:13" x14ac:dyDescent="0.3">
      <c r="A17" s="120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3">
      <c r="A18" s="120"/>
      <c r="B18" s="23"/>
      <c r="C18" s="146" t="s">
        <v>9</v>
      </c>
      <c r="D18" s="146"/>
      <c r="E18" s="24"/>
      <c r="F18" s="147" t="s">
        <v>9</v>
      </c>
      <c r="G18" s="147"/>
      <c r="H18" s="25"/>
      <c r="I18" s="148" t="s">
        <v>9</v>
      </c>
      <c r="J18" s="148"/>
      <c r="K18" s="49"/>
      <c r="L18" s="149" t="s">
        <v>9</v>
      </c>
      <c r="M18" s="149"/>
    </row>
    <row r="19" spans="1:13" x14ac:dyDescent="0.3">
      <c r="A19" s="120"/>
      <c r="B19" s="29"/>
      <c r="C19" s="146"/>
      <c r="D19" s="146"/>
      <c r="E19" s="30"/>
      <c r="F19" s="147"/>
      <c r="G19" s="147"/>
      <c r="H19" s="31"/>
      <c r="I19" s="148"/>
      <c r="J19" s="148"/>
      <c r="K19" s="32"/>
      <c r="L19" s="149"/>
      <c r="M19" s="149"/>
    </row>
    <row r="20" spans="1:13" x14ac:dyDescent="0.3">
      <c r="A20" s="120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x14ac:dyDescent="0.3">
      <c r="A21" s="120"/>
      <c r="B21" s="23"/>
      <c r="C21" s="146" t="s">
        <v>9</v>
      </c>
      <c r="D21" s="146"/>
      <c r="E21" s="24"/>
      <c r="F21" s="147" t="s">
        <v>9</v>
      </c>
      <c r="G21" s="147"/>
      <c r="H21" s="25"/>
      <c r="I21" s="148" t="s">
        <v>9</v>
      </c>
      <c r="J21" s="148"/>
      <c r="K21" s="26"/>
      <c r="L21" s="149" t="s">
        <v>9</v>
      </c>
      <c r="M21" s="149"/>
    </row>
    <row r="22" spans="1:13" x14ac:dyDescent="0.3">
      <c r="A22" s="120"/>
      <c r="B22" s="29"/>
      <c r="C22" s="146"/>
      <c r="D22" s="146"/>
      <c r="E22" s="30"/>
      <c r="F22" s="147"/>
      <c r="G22" s="147"/>
      <c r="H22" s="31"/>
      <c r="I22" s="148"/>
      <c r="J22" s="148"/>
      <c r="K22" s="50"/>
      <c r="L22" s="149"/>
      <c r="M22" s="149"/>
    </row>
    <row r="23" spans="1:13" x14ac:dyDescent="0.3">
      <c r="A23" s="120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30" spans="1:13" x14ac:dyDescent="0.3">
      <c r="A30" s="99" t="s">
        <v>2</v>
      </c>
      <c r="B30" s="100">
        <f>C2+F2+I2+L2</f>
        <v>1.0388888888888945</v>
      </c>
    </row>
    <row r="31" spans="1:13" x14ac:dyDescent="0.3">
      <c r="A31" s="99" t="s">
        <v>3</v>
      </c>
      <c r="B31" s="100">
        <f>D2+G2+J2+M2</f>
        <v>4.9680555555555674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zoomScale="70" zoomScaleNormal="70" workbookViewId="0">
      <selection activeCell="O3" sqref="O3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5" t="s">
        <v>0</v>
      </c>
      <c r="B1" s="1" t="s">
        <v>1</v>
      </c>
      <c r="C1" s="2" t="s">
        <v>2</v>
      </c>
      <c r="D1" s="1" t="s">
        <v>22</v>
      </c>
      <c r="E1" s="4" t="s">
        <v>1</v>
      </c>
      <c r="F1" s="5" t="s">
        <v>2</v>
      </c>
      <c r="G1" s="4" t="s">
        <v>22</v>
      </c>
      <c r="H1" s="6" t="s">
        <v>1</v>
      </c>
      <c r="I1" s="7" t="s">
        <v>2</v>
      </c>
      <c r="J1" s="6" t="s">
        <v>22</v>
      </c>
      <c r="K1" s="8" t="s">
        <v>1</v>
      </c>
      <c r="L1" s="8" t="s">
        <v>2</v>
      </c>
      <c r="M1" s="101" t="s">
        <v>22</v>
      </c>
      <c r="N1" s="151" t="s">
        <v>4</v>
      </c>
      <c r="O1" s="151"/>
    </row>
    <row r="2" spans="1:15" x14ac:dyDescent="0.3">
      <c r="A2" s="125"/>
      <c r="B2" s="9" t="s">
        <v>5</v>
      </c>
      <c r="C2" s="10">
        <f t="array" ref="C2">SUM(B5:B41*(MOD(ROW(B5:B41)-2,3)=0))</f>
        <v>0.9756944444444452</v>
      </c>
      <c r="D2" s="11">
        <f>C2+Sprint_3!D2</f>
        <v>2.3395833333333362</v>
      </c>
      <c r="E2" s="12" t="s">
        <v>11</v>
      </c>
      <c r="F2" s="13">
        <f t="array" ref="F2">SUM(E5:E41*(MOD(ROW(E5:E41)-2,3)=0))</f>
        <v>0.73958333333333415</v>
      </c>
      <c r="G2" s="14">
        <f>F2+Sprint_3!G2</f>
        <v>1.9138888888888932</v>
      </c>
      <c r="H2" s="15" t="s">
        <v>7</v>
      </c>
      <c r="I2" s="16">
        <f t="array" ref="I2">SUM(H5:H41*(MOD(ROW(H5:H41)-2,3)=0))</f>
        <v>0.93402777777777812</v>
      </c>
      <c r="J2" s="17">
        <f>I2+Sprint_3!J2</f>
        <v>2.0333333333333363</v>
      </c>
      <c r="K2" s="18" t="s">
        <v>8</v>
      </c>
      <c r="L2" s="19">
        <f t="array" ref="L2">SUM(K5:K41*(MOD(ROW(K5:K41)-2,3)=0))</f>
        <v>1.1562500000000011</v>
      </c>
      <c r="M2" s="102">
        <f>L2+Sprint_3!M2</f>
        <v>2.4868055555555602</v>
      </c>
      <c r="N2" s="99" t="s">
        <v>2</v>
      </c>
      <c r="O2" s="100">
        <f>C2+F2+I2+L2</f>
        <v>3.8055555555555589</v>
      </c>
    </row>
    <row r="3" spans="1:15" ht="15" customHeight="1" x14ac:dyDescent="0.3">
      <c r="A3" s="120">
        <v>44585</v>
      </c>
      <c r="B3" s="23">
        <v>0.33333333333333298</v>
      </c>
      <c r="C3" s="121" t="s">
        <v>23</v>
      </c>
      <c r="D3" s="121"/>
      <c r="E3" s="24">
        <v>0.33333333333333298</v>
      </c>
      <c r="F3" s="122" t="s">
        <v>23</v>
      </c>
      <c r="G3" s="122"/>
      <c r="H3" s="25">
        <v>0.33333333333333298</v>
      </c>
      <c r="I3" s="123" t="s">
        <v>23</v>
      </c>
      <c r="J3" s="123"/>
      <c r="K3" s="26">
        <v>0.33333333333333298</v>
      </c>
      <c r="L3" s="124" t="s">
        <v>23</v>
      </c>
      <c r="M3" s="124"/>
      <c r="N3" s="99" t="s">
        <v>3</v>
      </c>
      <c r="O3" s="100">
        <f>D2+G2+J2+M2</f>
        <v>8.7736111111111263</v>
      </c>
    </row>
    <row r="4" spans="1:15" x14ac:dyDescent="0.3">
      <c r="A4" s="120"/>
      <c r="B4" s="29">
        <v>0.41666666666666702</v>
      </c>
      <c r="C4" s="121"/>
      <c r="D4" s="121"/>
      <c r="E4" s="30">
        <v>0.41666666666666702</v>
      </c>
      <c r="F4" s="122"/>
      <c r="G4" s="122"/>
      <c r="H4" s="31">
        <v>0.41666666666666702</v>
      </c>
      <c r="I4" s="123"/>
      <c r="J4" s="123"/>
      <c r="K4" s="32">
        <v>0.41666666666666702</v>
      </c>
      <c r="L4" s="124"/>
      <c r="M4" s="124"/>
    </row>
    <row r="5" spans="1:15" x14ac:dyDescent="0.3">
      <c r="A5" s="120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3">
      <c r="A6" s="120">
        <v>44585</v>
      </c>
      <c r="B6" s="23">
        <v>0.6875</v>
      </c>
      <c r="C6" s="121" t="s">
        <v>24</v>
      </c>
      <c r="D6" s="121"/>
      <c r="E6" s="24">
        <v>0.6875</v>
      </c>
      <c r="F6" s="122" t="s">
        <v>24</v>
      </c>
      <c r="G6" s="122"/>
      <c r="H6" s="25">
        <v>0.6875</v>
      </c>
      <c r="I6" s="123" t="s">
        <v>24</v>
      </c>
      <c r="J6" s="123"/>
      <c r="K6" s="45">
        <v>0.6875</v>
      </c>
      <c r="L6" s="124" t="s">
        <v>25</v>
      </c>
      <c r="M6" s="124"/>
    </row>
    <row r="7" spans="1:15" x14ac:dyDescent="0.3">
      <c r="A7" s="120"/>
      <c r="B7" s="29">
        <v>0.71875</v>
      </c>
      <c r="C7" s="121"/>
      <c r="D7" s="121"/>
      <c r="E7" s="30">
        <v>0.71875</v>
      </c>
      <c r="F7" s="122"/>
      <c r="G7" s="122"/>
      <c r="H7" s="31">
        <v>0.71875</v>
      </c>
      <c r="I7" s="123"/>
      <c r="J7" s="123"/>
      <c r="K7" s="32">
        <v>0.71875</v>
      </c>
      <c r="L7" s="124"/>
      <c r="M7" s="124"/>
    </row>
    <row r="8" spans="1:15" x14ac:dyDescent="0.3">
      <c r="A8" s="120"/>
      <c r="B8" s="33">
        <f>B7-B6</f>
        <v>3.125E-2</v>
      </c>
      <c r="C8" s="34"/>
      <c r="D8" s="35"/>
      <c r="E8" s="36">
        <f>E7-E6</f>
        <v>3.125E-2</v>
      </c>
      <c r="F8" s="37"/>
      <c r="G8" s="38"/>
      <c r="H8" s="39">
        <f>H7-H6</f>
        <v>3.125E-2</v>
      </c>
      <c r="I8" s="40"/>
      <c r="J8" s="41"/>
      <c r="K8" s="46">
        <f>K7-K6</f>
        <v>3.125E-2</v>
      </c>
      <c r="L8" s="47"/>
      <c r="M8" s="48"/>
    </row>
    <row r="9" spans="1:15" ht="15" customHeight="1" x14ac:dyDescent="0.3">
      <c r="A9" s="120">
        <v>44586</v>
      </c>
      <c r="B9" s="23">
        <v>0.58333333333333304</v>
      </c>
      <c r="C9" s="121" t="s">
        <v>26</v>
      </c>
      <c r="D9" s="121"/>
      <c r="E9" s="24"/>
      <c r="F9" s="122" t="s">
        <v>27</v>
      </c>
      <c r="G9" s="122"/>
      <c r="H9" s="25"/>
      <c r="I9" s="123" t="s">
        <v>10</v>
      </c>
      <c r="J9" s="123"/>
      <c r="K9" s="49"/>
      <c r="L9" s="124" t="s">
        <v>10</v>
      </c>
      <c r="M9" s="124"/>
    </row>
    <row r="10" spans="1:15" x14ac:dyDescent="0.3">
      <c r="A10" s="120"/>
      <c r="B10" s="29">
        <v>0.6875</v>
      </c>
      <c r="C10" s="121"/>
      <c r="D10" s="121"/>
      <c r="E10" s="30"/>
      <c r="F10" s="122"/>
      <c r="G10" s="122"/>
      <c r="H10" s="31"/>
      <c r="I10" s="123"/>
      <c r="J10" s="123"/>
      <c r="K10" s="32"/>
      <c r="L10" s="124"/>
      <c r="M10" s="124"/>
    </row>
    <row r="11" spans="1:15" x14ac:dyDescent="0.3">
      <c r="A11" s="120"/>
      <c r="B11" s="33">
        <f>(B10-B9)</f>
        <v>0.10416666666666696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 x14ac:dyDescent="0.3">
      <c r="A12" s="120">
        <v>44588</v>
      </c>
      <c r="B12" s="23">
        <v>0.85416666666666696</v>
      </c>
      <c r="C12" s="121" t="s">
        <v>28</v>
      </c>
      <c r="D12" s="121"/>
      <c r="E12" s="24"/>
      <c r="F12" s="122" t="s">
        <v>10</v>
      </c>
      <c r="G12" s="122"/>
      <c r="H12" s="25"/>
      <c r="I12" s="123" t="s">
        <v>10</v>
      </c>
      <c r="J12" s="123"/>
      <c r="K12" s="49"/>
      <c r="L12" s="124" t="s">
        <v>10</v>
      </c>
      <c r="M12" s="124"/>
    </row>
    <row r="13" spans="1:15" x14ac:dyDescent="0.3">
      <c r="A13" s="120"/>
      <c r="B13" s="29">
        <v>0.89583333333333304</v>
      </c>
      <c r="C13" s="121"/>
      <c r="D13" s="121"/>
      <c r="E13" s="30"/>
      <c r="F13" s="122"/>
      <c r="G13" s="122"/>
      <c r="H13" s="31"/>
      <c r="I13" s="123"/>
      <c r="J13" s="123"/>
      <c r="K13" s="50"/>
      <c r="L13" s="124"/>
      <c r="M13" s="124"/>
    </row>
    <row r="14" spans="1:15" x14ac:dyDescent="0.3">
      <c r="A14" s="120"/>
      <c r="B14" s="33">
        <f>(B13-B12)</f>
        <v>4.1666666666666075E-2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3.5" customHeight="1" x14ac:dyDescent="0.3">
      <c r="A15" s="120">
        <v>44591</v>
      </c>
      <c r="B15" s="23"/>
      <c r="C15" s="121" t="s">
        <v>10</v>
      </c>
      <c r="D15" s="121"/>
      <c r="E15" s="24"/>
      <c r="F15" s="122" t="s">
        <v>10</v>
      </c>
      <c r="G15" s="122"/>
      <c r="H15" s="25"/>
      <c r="I15" s="123" t="s">
        <v>10</v>
      </c>
      <c r="J15" s="123"/>
      <c r="K15" s="26">
        <v>0.33333333333333298</v>
      </c>
      <c r="L15" s="124" t="s">
        <v>29</v>
      </c>
      <c r="M15" s="124"/>
    </row>
    <row r="16" spans="1:15" x14ac:dyDescent="0.3">
      <c r="A16" s="120"/>
      <c r="B16" s="29"/>
      <c r="C16" s="121"/>
      <c r="D16" s="121"/>
      <c r="E16" s="30"/>
      <c r="F16" s="122"/>
      <c r="G16" s="122"/>
      <c r="H16" s="31"/>
      <c r="I16" s="123"/>
      <c r="J16" s="123"/>
      <c r="K16" s="32">
        <v>0.41666666666666702</v>
      </c>
      <c r="L16" s="124"/>
      <c r="M16" s="124"/>
    </row>
    <row r="17" spans="1:13" x14ac:dyDescent="0.3">
      <c r="A17" s="120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8.3333333333334036E-2</v>
      </c>
      <c r="L17" s="47"/>
      <c r="M17" s="48"/>
    </row>
    <row r="18" spans="1:13" ht="15" customHeight="1" x14ac:dyDescent="0.3">
      <c r="A18" s="120">
        <v>44591</v>
      </c>
      <c r="B18" s="23">
        <v>0.70833333333333304</v>
      </c>
      <c r="C18" s="121" t="s">
        <v>30</v>
      </c>
      <c r="D18" s="121"/>
      <c r="E18" s="24">
        <v>0.70833333333333304</v>
      </c>
      <c r="F18" s="122" t="s">
        <v>30</v>
      </c>
      <c r="G18" s="122"/>
      <c r="H18" s="25">
        <v>0.61805555555555602</v>
      </c>
      <c r="I18" s="123" t="s">
        <v>31</v>
      </c>
      <c r="J18" s="123"/>
      <c r="K18" s="49">
        <v>0.70833333333333304</v>
      </c>
      <c r="L18" s="124" t="s">
        <v>30</v>
      </c>
      <c r="M18" s="124"/>
    </row>
    <row r="19" spans="1:13" x14ac:dyDescent="0.3">
      <c r="A19" s="120"/>
      <c r="B19" s="29">
        <v>0.92708333333333304</v>
      </c>
      <c r="C19" s="121"/>
      <c r="D19" s="121"/>
      <c r="E19" s="30">
        <v>0.92708333333333304</v>
      </c>
      <c r="F19" s="122"/>
      <c r="G19" s="122"/>
      <c r="H19" s="31">
        <v>0.92708333333333304</v>
      </c>
      <c r="I19" s="123"/>
      <c r="J19" s="123"/>
      <c r="K19" s="32">
        <v>0.92708333333333304</v>
      </c>
      <c r="L19" s="124"/>
      <c r="M19" s="124"/>
    </row>
    <row r="20" spans="1:13" x14ac:dyDescent="0.3">
      <c r="A20" s="120"/>
      <c r="B20" s="33">
        <f>(B19-B18)</f>
        <v>0.21875</v>
      </c>
      <c r="C20" s="34"/>
      <c r="D20" s="35"/>
      <c r="E20" s="36">
        <f>E19-E18</f>
        <v>0.21875</v>
      </c>
      <c r="F20" s="37"/>
      <c r="G20" s="38"/>
      <c r="H20" s="39">
        <f>H19-H18</f>
        <v>0.30902777777777701</v>
      </c>
      <c r="I20" s="40"/>
      <c r="J20" s="41"/>
      <c r="K20" s="46">
        <f>K19-K18</f>
        <v>0.21875</v>
      </c>
      <c r="L20" s="47"/>
      <c r="M20" s="48"/>
    </row>
    <row r="21" spans="1:13" ht="15" customHeight="1" x14ac:dyDescent="0.3">
      <c r="A21" s="120">
        <v>44592</v>
      </c>
      <c r="B21" s="23">
        <v>0.375</v>
      </c>
      <c r="C21" s="121" t="s">
        <v>30</v>
      </c>
      <c r="D21" s="121"/>
      <c r="E21" s="24">
        <v>0.375</v>
      </c>
      <c r="F21" s="122" t="s">
        <v>30</v>
      </c>
      <c r="G21" s="122"/>
      <c r="H21" s="25">
        <v>0.375</v>
      </c>
      <c r="I21" s="123" t="s">
        <v>31</v>
      </c>
      <c r="J21" s="123"/>
      <c r="K21" s="26">
        <v>0.375</v>
      </c>
      <c r="L21" s="124" t="s">
        <v>30</v>
      </c>
      <c r="M21" s="124"/>
    </row>
    <row r="22" spans="1:13" x14ac:dyDescent="0.3">
      <c r="A22" s="120"/>
      <c r="B22" s="29">
        <v>0.41666666666666702</v>
      </c>
      <c r="C22" s="121"/>
      <c r="D22" s="121"/>
      <c r="E22" s="30">
        <v>0.41666666666666702</v>
      </c>
      <c r="F22" s="122"/>
      <c r="G22" s="122"/>
      <c r="H22" s="31">
        <v>0.41666666666666702</v>
      </c>
      <c r="I22" s="123"/>
      <c r="J22" s="123"/>
      <c r="K22" s="50">
        <v>0.41666666666666702</v>
      </c>
      <c r="L22" s="124"/>
      <c r="M22" s="124"/>
    </row>
    <row r="23" spans="1:13" x14ac:dyDescent="0.3">
      <c r="A23" s="120"/>
      <c r="B23" s="33">
        <f>(B22-B21)</f>
        <v>4.1666666666667018E-2</v>
      </c>
      <c r="C23" s="34"/>
      <c r="D23" s="35"/>
      <c r="E23" s="36">
        <f>E22-E21</f>
        <v>4.1666666666667018E-2</v>
      </c>
      <c r="F23" s="37"/>
      <c r="G23" s="38"/>
      <c r="H23" s="39">
        <f>H22-H21</f>
        <v>4.1666666666667018E-2</v>
      </c>
      <c r="I23" s="40"/>
      <c r="J23" s="41"/>
      <c r="K23" s="53">
        <f>K22-K21</f>
        <v>4.1666666666667018E-2</v>
      </c>
      <c r="L23" s="53"/>
      <c r="M23" s="54"/>
    </row>
    <row r="24" spans="1:13" ht="15" customHeight="1" x14ac:dyDescent="0.3">
      <c r="A24" s="120">
        <v>44592</v>
      </c>
      <c r="B24" s="23">
        <v>0.625</v>
      </c>
      <c r="C24" s="121" t="s">
        <v>30</v>
      </c>
      <c r="D24" s="121"/>
      <c r="E24" s="24">
        <v>0.625</v>
      </c>
      <c r="F24" s="122" t="s">
        <v>30</v>
      </c>
      <c r="G24" s="122"/>
      <c r="H24" s="25">
        <v>0.625</v>
      </c>
      <c r="I24" s="123" t="s">
        <v>32</v>
      </c>
      <c r="J24" s="123"/>
      <c r="K24" s="26">
        <v>0.625</v>
      </c>
      <c r="L24" s="124" t="s">
        <v>30</v>
      </c>
      <c r="M24" s="124"/>
    </row>
    <row r="25" spans="1:13" x14ac:dyDescent="0.3">
      <c r="A25" s="120"/>
      <c r="B25" s="29">
        <v>0.75</v>
      </c>
      <c r="C25" s="121"/>
      <c r="D25" s="121"/>
      <c r="E25" s="30">
        <v>0.75</v>
      </c>
      <c r="F25" s="122"/>
      <c r="G25" s="122"/>
      <c r="H25" s="31">
        <v>0.70833333333333304</v>
      </c>
      <c r="I25" s="123"/>
      <c r="J25" s="123"/>
      <c r="K25" s="32">
        <v>0.75</v>
      </c>
      <c r="L25" s="124"/>
      <c r="M25" s="124"/>
    </row>
    <row r="26" spans="1:13" x14ac:dyDescent="0.3">
      <c r="A26" s="120"/>
      <c r="B26" s="33">
        <f>(B25-B24)</f>
        <v>0.125</v>
      </c>
      <c r="C26" s="34"/>
      <c r="D26" s="35"/>
      <c r="E26" s="36">
        <f>E25-E24</f>
        <v>0.125</v>
      </c>
      <c r="F26" s="37"/>
      <c r="G26" s="38"/>
      <c r="H26" s="39">
        <f>H25-H24</f>
        <v>8.3333333333333037E-2</v>
      </c>
      <c r="I26" s="40"/>
      <c r="J26" s="41"/>
      <c r="K26" s="46">
        <f>K25-K24</f>
        <v>0.125</v>
      </c>
      <c r="L26" s="47"/>
      <c r="M26" s="48"/>
    </row>
    <row r="27" spans="1:13" ht="15" customHeight="1" x14ac:dyDescent="0.3">
      <c r="A27" s="120">
        <v>44594</v>
      </c>
      <c r="B27" s="23">
        <v>0.5</v>
      </c>
      <c r="C27" s="121" t="s">
        <v>10</v>
      </c>
      <c r="D27" s="121"/>
      <c r="E27" s="24">
        <v>0.5</v>
      </c>
      <c r="F27" s="122" t="s">
        <v>10</v>
      </c>
      <c r="G27" s="122"/>
      <c r="H27" s="25">
        <v>0.5</v>
      </c>
      <c r="I27" s="123" t="s">
        <v>10</v>
      </c>
      <c r="J27" s="123"/>
      <c r="K27" s="49">
        <v>0.5</v>
      </c>
      <c r="L27" s="124" t="s">
        <v>10</v>
      </c>
      <c r="M27" s="124"/>
    </row>
    <row r="28" spans="1:13" x14ac:dyDescent="0.3">
      <c r="A28" s="120"/>
      <c r="B28" s="29">
        <v>0.53125</v>
      </c>
      <c r="C28" s="121"/>
      <c r="D28" s="121"/>
      <c r="E28" s="30">
        <v>0.53125</v>
      </c>
      <c r="F28" s="122"/>
      <c r="G28" s="122"/>
      <c r="H28" s="31">
        <v>0.53125</v>
      </c>
      <c r="I28" s="123"/>
      <c r="J28" s="123"/>
      <c r="K28" s="32">
        <v>0.53125</v>
      </c>
      <c r="L28" s="124"/>
      <c r="M28" s="124"/>
    </row>
    <row r="29" spans="1:13" x14ac:dyDescent="0.3">
      <c r="A29" s="120"/>
      <c r="B29" s="33">
        <f>(B28-B27)</f>
        <v>3.125E-2</v>
      </c>
      <c r="C29" s="34"/>
      <c r="D29" s="35"/>
      <c r="E29" s="36">
        <f>E28-E27</f>
        <v>3.125E-2</v>
      </c>
      <c r="F29" s="37"/>
      <c r="G29" s="38"/>
      <c r="H29" s="39">
        <f>H28-H27</f>
        <v>3.125E-2</v>
      </c>
      <c r="I29" s="40"/>
      <c r="J29" s="41"/>
      <c r="K29" s="46">
        <f>K28-K27</f>
        <v>3.125E-2</v>
      </c>
      <c r="L29" s="47"/>
      <c r="M29" s="48"/>
    </row>
    <row r="30" spans="1:13" ht="15" customHeight="1" x14ac:dyDescent="0.3">
      <c r="A30" s="120">
        <v>44597</v>
      </c>
      <c r="B30" s="23">
        <v>0.75</v>
      </c>
      <c r="C30" s="121" t="s">
        <v>33</v>
      </c>
      <c r="D30" s="121"/>
      <c r="E30" s="24">
        <v>0.75</v>
      </c>
      <c r="F30" s="122" t="s">
        <v>10</v>
      </c>
      <c r="G30" s="122"/>
      <c r="H30" s="25">
        <v>0.75</v>
      </c>
      <c r="I30" s="123" t="s">
        <v>34</v>
      </c>
      <c r="J30" s="123"/>
      <c r="K30" s="26">
        <v>0.75</v>
      </c>
      <c r="L30" s="124" t="s">
        <v>10</v>
      </c>
      <c r="M30" s="124"/>
    </row>
    <row r="31" spans="1:13" x14ac:dyDescent="0.3">
      <c r="A31" s="120"/>
      <c r="B31" s="29">
        <v>0.95833333333333304</v>
      </c>
      <c r="C31" s="121"/>
      <c r="D31" s="121"/>
      <c r="E31" s="30">
        <v>0.95833333333333304</v>
      </c>
      <c r="F31" s="122"/>
      <c r="G31" s="122"/>
      <c r="H31" s="31">
        <v>0.9375</v>
      </c>
      <c r="I31" s="123"/>
      <c r="J31" s="123"/>
      <c r="K31" s="50">
        <v>0.95833333333333304</v>
      </c>
      <c r="L31" s="124"/>
      <c r="M31" s="124"/>
    </row>
    <row r="32" spans="1:13" x14ac:dyDescent="0.3">
      <c r="A32" s="120"/>
      <c r="B32" s="33">
        <f>(B31-B30)</f>
        <v>0.20833333333333304</v>
      </c>
      <c r="C32" s="34"/>
      <c r="D32" s="35"/>
      <c r="E32" s="36">
        <f>E31-E30</f>
        <v>0.20833333333333304</v>
      </c>
      <c r="F32" s="37"/>
      <c r="G32" s="38"/>
      <c r="H32" s="39">
        <f>H31-H30</f>
        <v>0.1875</v>
      </c>
      <c r="I32" s="40"/>
      <c r="J32" s="41"/>
      <c r="K32" s="53">
        <f>K31-K30</f>
        <v>0.20833333333333304</v>
      </c>
      <c r="L32" s="53"/>
      <c r="M32" s="54"/>
    </row>
    <row r="33" spans="1:13" ht="15" customHeight="1" x14ac:dyDescent="0.3">
      <c r="A33" s="120">
        <v>44598</v>
      </c>
      <c r="B33" s="23">
        <v>0.89583333333333304</v>
      </c>
      <c r="C33" s="121" t="s">
        <v>35</v>
      </c>
      <c r="D33" s="121"/>
      <c r="E33" s="24"/>
      <c r="F33" s="122" t="s">
        <v>10</v>
      </c>
      <c r="G33" s="122"/>
      <c r="H33" s="25">
        <v>0.83333333333333304</v>
      </c>
      <c r="I33" s="123" t="s">
        <v>34</v>
      </c>
      <c r="J33" s="123"/>
      <c r="K33" s="26">
        <v>0.41666666666666702</v>
      </c>
      <c r="L33" s="124" t="s">
        <v>36</v>
      </c>
      <c r="M33" s="124"/>
    </row>
    <row r="34" spans="1:13" x14ac:dyDescent="0.3">
      <c r="A34" s="120"/>
      <c r="B34" s="29">
        <v>0.98611111111111105</v>
      </c>
      <c r="C34" s="121"/>
      <c r="D34" s="121"/>
      <c r="E34" s="30"/>
      <c r="F34" s="122"/>
      <c r="G34" s="122"/>
      <c r="H34" s="31">
        <v>1</v>
      </c>
      <c r="I34" s="123"/>
      <c r="J34" s="123"/>
      <c r="K34" s="32">
        <v>0.75</v>
      </c>
      <c r="L34" s="124"/>
      <c r="M34" s="124"/>
    </row>
    <row r="35" spans="1:13" x14ac:dyDescent="0.3">
      <c r="A35" s="120"/>
      <c r="B35" s="33">
        <f>(B34-B33)</f>
        <v>9.0277777777778012E-2</v>
      </c>
      <c r="C35" s="34"/>
      <c r="D35" s="35"/>
      <c r="E35" s="36">
        <f>E34-E33</f>
        <v>0</v>
      </c>
      <c r="F35" s="37"/>
      <c r="G35" s="38"/>
      <c r="H35" s="39">
        <f>H34-H33</f>
        <v>0.16666666666666696</v>
      </c>
      <c r="I35" s="40"/>
      <c r="J35" s="41"/>
      <c r="K35" s="46">
        <f>K34-K33</f>
        <v>0.33333333333333298</v>
      </c>
      <c r="L35" s="47"/>
      <c r="M35" s="48"/>
    </row>
    <row r="36" spans="1:13" ht="15" customHeight="1" x14ac:dyDescent="0.3">
      <c r="A36" s="120"/>
      <c r="B36" s="23"/>
      <c r="C36" s="121" t="s">
        <v>10</v>
      </c>
      <c r="D36" s="121"/>
      <c r="E36" s="24"/>
      <c r="F36" s="122" t="s">
        <v>10</v>
      </c>
      <c r="G36" s="122"/>
      <c r="H36" s="25"/>
      <c r="I36" s="123" t="s">
        <v>10</v>
      </c>
      <c r="J36" s="123"/>
      <c r="K36" s="49"/>
      <c r="L36" s="124" t="s">
        <v>10</v>
      </c>
      <c r="M36" s="124"/>
    </row>
    <row r="37" spans="1:13" x14ac:dyDescent="0.3">
      <c r="A37" s="120"/>
      <c r="B37" s="29"/>
      <c r="C37" s="121"/>
      <c r="D37" s="121"/>
      <c r="E37" s="30"/>
      <c r="F37" s="122"/>
      <c r="G37" s="122"/>
      <c r="H37" s="31"/>
      <c r="I37" s="123"/>
      <c r="J37" s="123"/>
      <c r="K37" s="32"/>
      <c r="L37" s="124"/>
      <c r="M37" s="124"/>
    </row>
    <row r="38" spans="1:13" x14ac:dyDescent="0.3">
      <c r="A38" s="120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3">
      <c r="A39" s="120"/>
      <c r="B39" s="23"/>
      <c r="C39" s="121" t="s">
        <v>10</v>
      </c>
      <c r="D39" s="121"/>
      <c r="E39" s="24"/>
      <c r="F39" s="122" t="s">
        <v>10</v>
      </c>
      <c r="G39" s="122"/>
      <c r="H39" s="25"/>
      <c r="I39" s="123" t="s">
        <v>10</v>
      </c>
      <c r="J39" s="123"/>
      <c r="K39" s="26"/>
      <c r="L39" s="124" t="s">
        <v>10</v>
      </c>
      <c r="M39" s="124"/>
    </row>
    <row r="40" spans="1:13" x14ac:dyDescent="0.3">
      <c r="A40" s="120"/>
      <c r="B40" s="29"/>
      <c r="C40" s="121"/>
      <c r="D40" s="121"/>
      <c r="E40" s="30"/>
      <c r="F40" s="122"/>
      <c r="G40" s="122"/>
      <c r="H40" s="31"/>
      <c r="I40" s="123"/>
      <c r="J40" s="123"/>
      <c r="K40" s="50"/>
      <c r="L40" s="124"/>
      <c r="M40" s="124"/>
    </row>
    <row r="41" spans="1:13" x14ac:dyDescent="0.3">
      <c r="A41" s="120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1"/>
  <sheetViews>
    <sheetView zoomScale="90" zoomScaleNormal="90" workbookViewId="0">
      <selection activeCell="I21" sqref="I21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5" t="s">
        <v>0</v>
      </c>
      <c r="B1" s="1" t="s">
        <v>1</v>
      </c>
      <c r="C1" s="2" t="s">
        <v>2</v>
      </c>
      <c r="D1" s="1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101" t="s">
        <v>3</v>
      </c>
      <c r="N1" s="151" t="s">
        <v>4</v>
      </c>
      <c r="O1" s="151"/>
    </row>
    <row r="2" spans="1:15" x14ac:dyDescent="0.3">
      <c r="A2" s="125"/>
      <c r="B2" s="9" t="s">
        <v>5</v>
      </c>
      <c r="C2" s="10">
        <f t="array" ref="C2">SUM(B5:B41*(MOD(ROW(B5:B41)-2,3)=0))</f>
        <v>1.2187500000000009</v>
      </c>
      <c r="D2" s="11">
        <f>C2+Sprint_4!D2</f>
        <v>3.5583333333333371</v>
      </c>
      <c r="E2" s="12" t="s">
        <v>11</v>
      </c>
      <c r="F2" s="13">
        <f t="array" ref="F2">SUM(E5:E41*(MOD(ROW(E5:E41)-2,3)=0))</f>
        <v>0</v>
      </c>
      <c r="G2" s="14">
        <f>F2+Sprint_4!G2</f>
        <v>1.9138888888888932</v>
      </c>
      <c r="H2" s="15" t="s">
        <v>7</v>
      </c>
      <c r="I2" s="16">
        <f t="array" ref="I2">SUM(H5:H41*(MOD(ROW(H5:H41)-2,3)=0))</f>
        <v>1.0763888888888893</v>
      </c>
      <c r="J2" s="17">
        <f>I2+Sprint_4!J2</f>
        <v>3.1097222222222256</v>
      </c>
      <c r="K2" s="18" t="s">
        <v>8</v>
      </c>
      <c r="L2" s="19">
        <f t="array" ref="L2">SUM(K5:K41*(MOD(ROW(K5:K41)-2,3)=0))</f>
        <v>1.3125000000000009</v>
      </c>
      <c r="M2" s="102">
        <f>L2+Sprint_4!M2</f>
        <v>3.799305555555561</v>
      </c>
      <c r="N2" s="99" t="s">
        <v>2</v>
      </c>
      <c r="O2" s="100">
        <f>C2+F2+I2+L2</f>
        <v>3.6076388888888911</v>
      </c>
    </row>
    <row r="3" spans="1:15" ht="15" customHeight="1" x14ac:dyDescent="0.3">
      <c r="A3" s="120">
        <v>44599</v>
      </c>
      <c r="B3" s="23">
        <v>0.33333333333333298</v>
      </c>
      <c r="C3" s="121" t="s">
        <v>37</v>
      </c>
      <c r="D3" s="121"/>
      <c r="E3" s="24"/>
      <c r="F3" s="122" t="s">
        <v>10</v>
      </c>
      <c r="G3" s="122"/>
      <c r="H3" s="25">
        <v>0.33333333333333298</v>
      </c>
      <c r="I3" s="123" t="s">
        <v>37</v>
      </c>
      <c r="J3" s="123"/>
      <c r="K3" s="26"/>
      <c r="L3" s="124" t="s">
        <v>27</v>
      </c>
      <c r="M3" s="124"/>
      <c r="N3" s="99" t="s">
        <v>3</v>
      </c>
      <c r="O3" s="100">
        <f>D2+G2+J2+M2</f>
        <v>12.381250000000017</v>
      </c>
    </row>
    <row r="4" spans="1:15" x14ac:dyDescent="0.3">
      <c r="A4" s="120"/>
      <c r="B4" s="29">
        <v>0.41666666666666702</v>
      </c>
      <c r="C4" s="121"/>
      <c r="D4" s="121"/>
      <c r="E4" s="30"/>
      <c r="F4" s="122"/>
      <c r="G4" s="122"/>
      <c r="H4" s="31">
        <v>0.41666666666666702</v>
      </c>
      <c r="I4" s="123"/>
      <c r="J4" s="123"/>
      <c r="K4" s="32"/>
      <c r="L4" s="124"/>
      <c r="M4" s="124"/>
    </row>
    <row r="5" spans="1:15" x14ac:dyDescent="0.3">
      <c r="A5" s="120"/>
      <c r="B5" s="33">
        <f>B4-B3</f>
        <v>8.3333333333334036E-2</v>
      </c>
      <c r="C5" s="34"/>
      <c r="D5" s="35"/>
      <c r="E5" s="36">
        <f>E4-E3</f>
        <v>0</v>
      </c>
      <c r="F5" s="37"/>
      <c r="G5" s="38"/>
      <c r="H5" s="39">
        <f>H4-H3</f>
        <v>8.3333333333334036E-2</v>
      </c>
      <c r="I5" s="40"/>
      <c r="J5" s="41"/>
      <c r="K5" s="42">
        <f>K4-K3</f>
        <v>0</v>
      </c>
      <c r="L5" s="43"/>
      <c r="M5" s="44"/>
    </row>
    <row r="6" spans="1:15" ht="15" customHeight="1" x14ac:dyDescent="0.3">
      <c r="A6" s="120">
        <v>44599</v>
      </c>
      <c r="B6" s="23">
        <v>0.60763888888888895</v>
      </c>
      <c r="C6" s="121" t="s">
        <v>10</v>
      </c>
      <c r="D6" s="121"/>
      <c r="E6" s="24"/>
      <c r="F6" s="122" t="s">
        <v>10</v>
      </c>
      <c r="G6" s="122"/>
      <c r="H6" s="25">
        <v>0.60763888888888895</v>
      </c>
      <c r="I6" s="123" t="s">
        <v>10</v>
      </c>
      <c r="J6" s="123"/>
      <c r="K6" s="45">
        <v>0.60763888888888895</v>
      </c>
      <c r="L6" s="124" t="s">
        <v>9</v>
      </c>
      <c r="M6" s="124"/>
    </row>
    <row r="7" spans="1:15" x14ac:dyDescent="0.3">
      <c r="A7" s="120"/>
      <c r="B7" s="29">
        <v>0.71875</v>
      </c>
      <c r="C7" s="121"/>
      <c r="D7" s="121"/>
      <c r="E7" s="30"/>
      <c r="F7" s="122"/>
      <c r="G7" s="122"/>
      <c r="H7" s="31">
        <v>0.71875</v>
      </c>
      <c r="I7" s="123"/>
      <c r="J7" s="123"/>
      <c r="K7" s="32">
        <v>0.71875</v>
      </c>
      <c r="L7" s="124"/>
      <c r="M7" s="124"/>
    </row>
    <row r="8" spans="1:15" x14ac:dyDescent="0.3">
      <c r="A8" s="120"/>
      <c r="B8" s="33">
        <f>B7-B6</f>
        <v>0.11111111111111105</v>
      </c>
      <c r="C8" s="34"/>
      <c r="D8" s="35"/>
      <c r="E8" s="36">
        <f>E7-E6</f>
        <v>0</v>
      </c>
      <c r="F8" s="37"/>
      <c r="G8" s="38"/>
      <c r="H8" s="39">
        <f>H7-H6</f>
        <v>0.11111111111111105</v>
      </c>
      <c r="I8" s="40"/>
      <c r="J8" s="41"/>
      <c r="K8" s="46">
        <f>K7-K6</f>
        <v>0.11111111111111105</v>
      </c>
      <c r="L8" s="47"/>
      <c r="M8" s="48"/>
    </row>
    <row r="9" spans="1:15" ht="15" customHeight="1" x14ac:dyDescent="0.3">
      <c r="A9" s="120">
        <v>44601</v>
      </c>
      <c r="B9" s="23">
        <v>0.49305555555555602</v>
      </c>
      <c r="C9" s="121" t="s">
        <v>9</v>
      </c>
      <c r="D9" s="121"/>
      <c r="E9" s="24"/>
      <c r="F9" s="122" t="s">
        <v>27</v>
      </c>
      <c r="G9" s="122"/>
      <c r="H9" s="25">
        <v>0.49305555555555602</v>
      </c>
      <c r="I9" s="123" t="s">
        <v>10</v>
      </c>
      <c r="J9" s="123"/>
      <c r="K9" s="49">
        <v>0.49305555555555602</v>
      </c>
      <c r="L9" s="124" t="s">
        <v>10</v>
      </c>
      <c r="M9" s="124"/>
    </row>
    <row r="10" spans="1:15" x14ac:dyDescent="0.3">
      <c r="A10" s="120"/>
      <c r="B10" s="29">
        <v>0.52777777777777801</v>
      </c>
      <c r="C10" s="121"/>
      <c r="D10" s="121"/>
      <c r="E10" s="30"/>
      <c r="F10" s="122"/>
      <c r="G10" s="122"/>
      <c r="H10" s="31">
        <v>0.52777777777777801</v>
      </c>
      <c r="I10" s="123"/>
      <c r="J10" s="123"/>
      <c r="K10" s="32">
        <v>0.52777777777777801</v>
      </c>
      <c r="L10" s="124"/>
      <c r="M10" s="124"/>
    </row>
    <row r="11" spans="1:15" x14ac:dyDescent="0.3">
      <c r="A11" s="120"/>
      <c r="B11" s="33">
        <f>(B10-B9)</f>
        <v>3.4722222222221988E-2</v>
      </c>
      <c r="C11" s="34"/>
      <c r="D11" s="35"/>
      <c r="E11" s="36">
        <f>E10-E9</f>
        <v>0</v>
      </c>
      <c r="F11" s="37"/>
      <c r="G11" s="38"/>
      <c r="H11" s="39">
        <f>H10-H9</f>
        <v>3.4722222222221988E-2</v>
      </c>
      <c r="I11" s="40"/>
      <c r="J11" s="41"/>
      <c r="K11" s="46">
        <f>K10-K9</f>
        <v>3.4722222222221988E-2</v>
      </c>
      <c r="L11" s="47"/>
      <c r="M11" s="48"/>
    </row>
    <row r="12" spans="1:15" ht="15" customHeight="1" x14ac:dyDescent="0.3">
      <c r="A12" s="120">
        <v>44606</v>
      </c>
      <c r="B12" s="23">
        <v>0.33333333333333298</v>
      </c>
      <c r="C12" s="121" t="s">
        <v>10</v>
      </c>
      <c r="D12" s="121"/>
      <c r="E12" s="24"/>
      <c r="F12" s="122" t="s">
        <v>10</v>
      </c>
      <c r="G12" s="122"/>
      <c r="H12" s="25">
        <v>0.33333333333333298</v>
      </c>
      <c r="I12" s="123" t="s">
        <v>10</v>
      </c>
      <c r="J12" s="123"/>
      <c r="K12" s="49">
        <v>0.33333333333333298</v>
      </c>
      <c r="L12" s="124" t="s">
        <v>10</v>
      </c>
      <c r="M12" s="124"/>
    </row>
    <row r="13" spans="1:15" x14ac:dyDescent="0.3">
      <c r="A13" s="120"/>
      <c r="B13" s="29">
        <v>0.40625</v>
      </c>
      <c r="C13" s="121"/>
      <c r="D13" s="121"/>
      <c r="E13" s="30"/>
      <c r="F13" s="122"/>
      <c r="G13" s="122"/>
      <c r="H13" s="31">
        <v>0.40625</v>
      </c>
      <c r="I13" s="123"/>
      <c r="J13" s="123"/>
      <c r="K13" s="50">
        <v>0.40625</v>
      </c>
      <c r="L13" s="124"/>
      <c r="M13" s="124"/>
    </row>
    <row r="14" spans="1:15" x14ac:dyDescent="0.3">
      <c r="A14" s="120"/>
      <c r="B14" s="33">
        <f>(B13-B12)</f>
        <v>7.2916666666667018E-2</v>
      </c>
      <c r="C14" s="34"/>
      <c r="D14" s="35"/>
      <c r="E14" s="36">
        <f>E13-E12</f>
        <v>0</v>
      </c>
      <c r="F14" s="37"/>
      <c r="G14" s="38"/>
      <c r="H14" s="39">
        <f>H13-H12</f>
        <v>7.2916666666667018E-2</v>
      </c>
      <c r="I14" s="40"/>
      <c r="J14" s="41"/>
      <c r="K14" s="51">
        <f>K13-K12</f>
        <v>7.2916666666667018E-2</v>
      </c>
      <c r="L14" s="51"/>
      <c r="M14" s="52"/>
    </row>
    <row r="15" spans="1:15" ht="15" customHeight="1" x14ac:dyDescent="0.3">
      <c r="A15" s="120">
        <v>44606</v>
      </c>
      <c r="B15" s="23">
        <v>0.60763888888888895</v>
      </c>
      <c r="C15" s="121" t="s">
        <v>10</v>
      </c>
      <c r="D15" s="121"/>
      <c r="E15" s="24"/>
      <c r="F15" s="122" t="s">
        <v>10</v>
      </c>
      <c r="G15" s="122"/>
      <c r="H15" s="25">
        <v>0.60763888888888895</v>
      </c>
      <c r="I15" s="123" t="s">
        <v>10</v>
      </c>
      <c r="J15" s="123"/>
      <c r="K15" s="26">
        <v>0.60763888888888895</v>
      </c>
      <c r="L15" s="124" t="s">
        <v>10</v>
      </c>
      <c r="M15" s="124"/>
    </row>
    <row r="16" spans="1:15" x14ac:dyDescent="0.3">
      <c r="A16" s="120"/>
      <c r="B16" s="29">
        <v>0.71875</v>
      </c>
      <c r="C16" s="121"/>
      <c r="D16" s="121"/>
      <c r="E16" s="30"/>
      <c r="F16" s="122"/>
      <c r="G16" s="122"/>
      <c r="H16" s="31">
        <v>0.77083333333333304</v>
      </c>
      <c r="I16" s="123"/>
      <c r="J16" s="123"/>
      <c r="K16" s="32">
        <v>0.71875</v>
      </c>
      <c r="L16" s="124"/>
      <c r="M16" s="124"/>
    </row>
    <row r="17" spans="1:13" x14ac:dyDescent="0.3">
      <c r="A17" s="120"/>
      <c r="B17" s="33">
        <f>(B16-B15)</f>
        <v>0.11111111111111105</v>
      </c>
      <c r="C17" s="34"/>
      <c r="D17" s="35"/>
      <c r="E17" s="36">
        <f>E16-E15</f>
        <v>0</v>
      </c>
      <c r="F17" s="37"/>
      <c r="G17" s="38"/>
      <c r="H17" s="39">
        <f>H16-H15</f>
        <v>0.16319444444444409</v>
      </c>
      <c r="I17" s="40"/>
      <c r="J17" s="41"/>
      <c r="K17" s="46">
        <f>K16-K15</f>
        <v>0.11111111111111105</v>
      </c>
      <c r="L17" s="47"/>
      <c r="M17" s="48"/>
    </row>
    <row r="18" spans="1:13" ht="15" customHeight="1" x14ac:dyDescent="0.3">
      <c r="A18" s="120">
        <v>44608</v>
      </c>
      <c r="B18" s="23">
        <v>0.49305555555555602</v>
      </c>
      <c r="C18" s="121" t="s">
        <v>10</v>
      </c>
      <c r="D18" s="121"/>
      <c r="E18" s="24"/>
      <c r="F18" s="122" t="s">
        <v>10</v>
      </c>
      <c r="G18" s="122"/>
      <c r="H18" s="25">
        <v>0.49305555555555602</v>
      </c>
      <c r="I18" s="123" t="s">
        <v>38</v>
      </c>
      <c r="J18" s="123"/>
      <c r="K18" s="49">
        <v>0.49305555555555602</v>
      </c>
      <c r="L18" s="124" t="s">
        <v>10</v>
      </c>
      <c r="M18" s="124"/>
    </row>
    <row r="19" spans="1:13" x14ac:dyDescent="0.3">
      <c r="A19" s="120"/>
      <c r="B19" s="29">
        <v>0.52777777777777801</v>
      </c>
      <c r="C19" s="121"/>
      <c r="D19" s="121"/>
      <c r="E19" s="30"/>
      <c r="F19" s="122"/>
      <c r="G19" s="122"/>
      <c r="H19" s="31">
        <v>0.52777777777777801</v>
      </c>
      <c r="I19" s="123"/>
      <c r="J19" s="123"/>
      <c r="K19" s="32">
        <v>0.52777777777777801</v>
      </c>
      <c r="L19" s="124"/>
      <c r="M19" s="124"/>
    </row>
    <row r="20" spans="1:13" x14ac:dyDescent="0.3">
      <c r="A20" s="120"/>
      <c r="B20" s="33">
        <f>(B19-B18)</f>
        <v>3.4722222222221988E-2</v>
      </c>
      <c r="C20" s="34"/>
      <c r="D20" s="35"/>
      <c r="E20" s="36">
        <f>E19-E18</f>
        <v>0</v>
      </c>
      <c r="F20" s="37"/>
      <c r="G20" s="38"/>
      <c r="H20" s="39">
        <f>H19-H18</f>
        <v>3.4722222222221988E-2</v>
      </c>
      <c r="I20" s="40"/>
      <c r="J20" s="41"/>
      <c r="K20" s="46">
        <f>K19-K18</f>
        <v>3.4722222222221988E-2</v>
      </c>
      <c r="L20" s="47"/>
      <c r="M20" s="48"/>
    </row>
    <row r="21" spans="1:13" ht="15" customHeight="1" x14ac:dyDescent="0.3">
      <c r="A21" s="120">
        <v>44613</v>
      </c>
      <c r="B21" s="23">
        <v>0.66666666666666696</v>
      </c>
      <c r="C21" s="121" t="s">
        <v>39</v>
      </c>
      <c r="D21" s="121"/>
      <c r="E21" s="24"/>
      <c r="F21" s="122" t="s">
        <v>10</v>
      </c>
      <c r="G21" s="122"/>
      <c r="H21" s="25"/>
      <c r="I21" s="123" t="s">
        <v>10</v>
      </c>
      <c r="J21" s="123"/>
      <c r="K21" s="26"/>
      <c r="L21" s="124" t="s">
        <v>10</v>
      </c>
      <c r="M21" s="124"/>
    </row>
    <row r="22" spans="1:13" x14ac:dyDescent="0.3">
      <c r="A22" s="120"/>
      <c r="B22" s="29">
        <v>0.90277777777777801</v>
      </c>
      <c r="C22" s="121"/>
      <c r="D22" s="121"/>
      <c r="E22" s="30"/>
      <c r="F22" s="122"/>
      <c r="G22" s="122"/>
      <c r="H22" s="31"/>
      <c r="I22" s="123"/>
      <c r="J22" s="123"/>
      <c r="K22" s="50"/>
      <c r="L22" s="124"/>
      <c r="M22" s="124"/>
    </row>
    <row r="23" spans="1:13" x14ac:dyDescent="0.3">
      <c r="A23" s="120"/>
      <c r="B23" s="33">
        <f>(B22-B21)</f>
        <v>0.23611111111111105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3">
      <c r="A24" s="120">
        <v>44617</v>
      </c>
      <c r="B24" s="23">
        <v>0.58333333333333304</v>
      </c>
      <c r="C24" s="121" t="s">
        <v>40</v>
      </c>
      <c r="D24" s="121"/>
      <c r="E24" s="24"/>
      <c r="F24" s="122" t="s">
        <v>10</v>
      </c>
      <c r="G24" s="122"/>
      <c r="H24" s="25"/>
      <c r="I24" s="123" t="s">
        <v>10</v>
      </c>
      <c r="J24" s="123"/>
      <c r="K24" s="26">
        <v>0.54166666666666696</v>
      </c>
      <c r="L24" s="124" t="s">
        <v>41</v>
      </c>
      <c r="M24" s="124"/>
    </row>
    <row r="25" spans="1:13" x14ac:dyDescent="0.3">
      <c r="A25" s="120"/>
      <c r="B25" s="29">
        <v>0.63888888888888895</v>
      </c>
      <c r="C25" s="121"/>
      <c r="D25" s="121"/>
      <c r="E25" s="30"/>
      <c r="F25" s="122"/>
      <c r="G25" s="122"/>
      <c r="H25" s="31"/>
      <c r="I25" s="123"/>
      <c r="J25" s="123"/>
      <c r="K25" s="32">
        <v>0.66666666666666696</v>
      </c>
      <c r="L25" s="124"/>
      <c r="M25" s="124"/>
    </row>
    <row r="26" spans="1:13" x14ac:dyDescent="0.3">
      <c r="A26" s="120"/>
      <c r="B26" s="33">
        <f>(B25-B24)</f>
        <v>5.5555555555555913E-2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0.125</v>
      </c>
      <c r="L26" s="47"/>
      <c r="M26" s="48"/>
    </row>
    <row r="27" spans="1:13" ht="15" customHeight="1" x14ac:dyDescent="0.3">
      <c r="A27" s="120">
        <v>44618</v>
      </c>
      <c r="B27" s="23"/>
      <c r="C27" s="121" t="s">
        <v>10</v>
      </c>
      <c r="D27" s="121"/>
      <c r="E27" s="24"/>
      <c r="F27" s="122" t="s">
        <v>10</v>
      </c>
      <c r="G27" s="122"/>
      <c r="H27" s="25"/>
      <c r="I27" s="123" t="s">
        <v>10</v>
      </c>
      <c r="J27" s="123"/>
      <c r="K27" s="49">
        <v>0.66666666666666696</v>
      </c>
      <c r="L27" s="124" t="s">
        <v>42</v>
      </c>
      <c r="M27" s="124"/>
    </row>
    <row r="28" spans="1:13" x14ac:dyDescent="0.3">
      <c r="A28" s="120"/>
      <c r="B28" s="29"/>
      <c r="C28" s="121"/>
      <c r="D28" s="121"/>
      <c r="E28" s="30"/>
      <c r="F28" s="122"/>
      <c r="G28" s="122"/>
      <c r="H28" s="31"/>
      <c r="I28" s="123"/>
      <c r="J28" s="123"/>
      <c r="K28" s="32">
        <v>0.79166666666666696</v>
      </c>
      <c r="L28" s="124"/>
      <c r="M28" s="124"/>
    </row>
    <row r="29" spans="1:13" x14ac:dyDescent="0.3">
      <c r="A29" s="120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0.125</v>
      </c>
      <c r="L29" s="47"/>
      <c r="M29" s="48"/>
    </row>
    <row r="30" spans="1:13" ht="15" customHeight="1" x14ac:dyDescent="0.3">
      <c r="A30" s="120">
        <v>44619</v>
      </c>
      <c r="B30" s="23"/>
      <c r="C30" s="121" t="s">
        <v>10</v>
      </c>
      <c r="D30" s="121"/>
      <c r="E30" s="24"/>
      <c r="F30" s="122" t="s">
        <v>10</v>
      </c>
      <c r="G30" s="122"/>
      <c r="H30" s="25">
        <v>0.75</v>
      </c>
      <c r="I30" s="123" t="s">
        <v>43</v>
      </c>
      <c r="J30" s="123"/>
      <c r="K30" s="26">
        <v>0.33333333333333298</v>
      </c>
      <c r="L30" s="124" t="s">
        <v>42</v>
      </c>
      <c r="M30" s="124"/>
    </row>
    <row r="31" spans="1:13" x14ac:dyDescent="0.3">
      <c r="A31" s="120"/>
      <c r="B31" s="29"/>
      <c r="C31" s="121"/>
      <c r="D31" s="121"/>
      <c r="E31" s="30"/>
      <c r="F31" s="122"/>
      <c r="G31" s="122"/>
      <c r="H31" s="31">
        <v>0.91666666666666696</v>
      </c>
      <c r="I31" s="123"/>
      <c r="J31" s="123"/>
      <c r="K31" s="50">
        <v>0.5</v>
      </c>
      <c r="L31" s="124"/>
      <c r="M31" s="124"/>
    </row>
    <row r="32" spans="1:13" x14ac:dyDescent="0.3">
      <c r="A32" s="120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0.16666666666666696</v>
      </c>
      <c r="I32" s="40"/>
      <c r="J32" s="41"/>
      <c r="K32" s="53">
        <f>K31-K30</f>
        <v>0.16666666666666702</v>
      </c>
      <c r="L32" s="53"/>
      <c r="M32" s="54"/>
    </row>
    <row r="33" spans="1:13" ht="15" customHeight="1" x14ac:dyDescent="0.3">
      <c r="A33" s="120">
        <v>44620</v>
      </c>
      <c r="B33" s="23">
        <v>0.41666666666666702</v>
      </c>
      <c r="C33" s="121" t="s">
        <v>44</v>
      </c>
      <c r="D33" s="121"/>
      <c r="E33" s="24"/>
      <c r="F33" s="122" t="s">
        <v>10</v>
      </c>
      <c r="G33" s="122"/>
      <c r="H33" s="25">
        <v>0.33333333333333298</v>
      </c>
      <c r="I33" s="123" t="s">
        <v>43</v>
      </c>
      <c r="J33" s="123"/>
      <c r="K33" s="26"/>
      <c r="L33" s="124" t="s">
        <v>10</v>
      </c>
      <c r="M33" s="124"/>
    </row>
    <row r="34" spans="1:13" x14ac:dyDescent="0.3">
      <c r="A34" s="120"/>
      <c r="B34" s="29">
        <v>0.625</v>
      </c>
      <c r="C34" s="121"/>
      <c r="D34" s="121"/>
      <c r="E34" s="30"/>
      <c r="F34" s="122"/>
      <c r="G34" s="122"/>
      <c r="H34" s="31">
        <v>0.45833333333333298</v>
      </c>
      <c r="I34" s="123"/>
      <c r="J34" s="123"/>
      <c r="K34" s="32"/>
      <c r="L34" s="124"/>
      <c r="M34" s="124"/>
    </row>
    <row r="35" spans="1:13" x14ac:dyDescent="0.3">
      <c r="A35" s="120"/>
      <c r="B35" s="33">
        <f>(B34-B33)</f>
        <v>0.20833333333333298</v>
      </c>
      <c r="C35" s="34"/>
      <c r="D35" s="35"/>
      <c r="E35" s="36">
        <f>E34-E33</f>
        <v>0</v>
      </c>
      <c r="F35" s="37"/>
      <c r="G35" s="38"/>
      <c r="H35" s="39">
        <f>H34-H33</f>
        <v>0.125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20">
        <v>44624</v>
      </c>
      <c r="B36" s="23">
        <v>0.70833333333333304</v>
      </c>
      <c r="C36" s="121" t="s">
        <v>45</v>
      </c>
      <c r="D36" s="121"/>
      <c r="E36" s="24"/>
      <c r="F36" s="122" t="s">
        <v>10</v>
      </c>
      <c r="G36" s="122"/>
      <c r="H36" s="25"/>
      <c r="I36" s="123" t="s">
        <v>10</v>
      </c>
      <c r="J36" s="123"/>
      <c r="K36" s="49">
        <v>0.75</v>
      </c>
      <c r="L36" s="124" t="s">
        <v>10</v>
      </c>
      <c r="M36" s="124"/>
    </row>
    <row r="37" spans="1:13" x14ac:dyDescent="0.3">
      <c r="A37" s="120"/>
      <c r="B37" s="29">
        <v>0.91666666666666696</v>
      </c>
      <c r="C37" s="121"/>
      <c r="D37" s="121"/>
      <c r="E37" s="30"/>
      <c r="F37" s="122"/>
      <c r="G37" s="122"/>
      <c r="H37" s="31"/>
      <c r="I37" s="123"/>
      <c r="J37" s="123"/>
      <c r="K37" s="32">
        <v>0.91666666666666696</v>
      </c>
      <c r="L37" s="124"/>
      <c r="M37" s="124"/>
    </row>
    <row r="38" spans="1:13" x14ac:dyDescent="0.3">
      <c r="A38" s="120"/>
      <c r="B38" s="33">
        <f>(B37-B36)</f>
        <v>0.20833333333333393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0.16666666666666696</v>
      </c>
      <c r="L38" s="47"/>
      <c r="M38" s="48"/>
    </row>
    <row r="39" spans="1:13" ht="15" customHeight="1" x14ac:dyDescent="0.3">
      <c r="A39" s="120">
        <v>44626</v>
      </c>
      <c r="B39" s="23">
        <v>0.54166666666666696</v>
      </c>
      <c r="C39" s="121" t="s">
        <v>46</v>
      </c>
      <c r="D39" s="121"/>
      <c r="E39" s="24"/>
      <c r="F39" s="122" t="s">
        <v>10</v>
      </c>
      <c r="G39" s="122"/>
      <c r="H39" s="25">
        <v>0.59027777777777801</v>
      </c>
      <c r="I39" s="123" t="s">
        <v>47</v>
      </c>
      <c r="J39" s="123"/>
      <c r="K39" s="26">
        <v>0.52083333333333304</v>
      </c>
      <c r="L39" s="124" t="s">
        <v>10</v>
      </c>
      <c r="M39" s="124"/>
    </row>
    <row r="40" spans="1:13" x14ac:dyDescent="0.3">
      <c r="A40" s="120"/>
      <c r="B40" s="29">
        <v>0.60416666666666696</v>
      </c>
      <c r="C40" s="121"/>
      <c r="D40" s="121"/>
      <c r="E40" s="30"/>
      <c r="F40" s="122"/>
      <c r="G40" s="122"/>
      <c r="H40" s="31">
        <v>0.875</v>
      </c>
      <c r="I40" s="123"/>
      <c r="J40" s="123"/>
      <c r="K40" s="50">
        <v>0.88541666666666696</v>
      </c>
      <c r="L40" s="124"/>
      <c r="M40" s="124"/>
    </row>
    <row r="41" spans="1:13" x14ac:dyDescent="0.3">
      <c r="A41" s="120"/>
      <c r="B41" s="33">
        <f>(B40-B39)</f>
        <v>6.25E-2</v>
      </c>
      <c r="C41" s="34"/>
      <c r="D41" s="35"/>
      <c r="E41" s="36">
        <f>E40-E39</f>
        <v>0</v>
      </c>
      <c r="F41" s="37"/>
      <c r="G41" s="38"/>
      <c r="H41" s="39">
        <f>H40-H39</f>
        <v>0.28472222222222199</v>
      </c>
      <c r="I41" s="40"/>
      <c r="J41" s="41"/>
      <c r="K41" s="53">
        <f>K40-K39</f>
        <v>0.36458333333333393</v>
      </c>
      <c r="L41" s="53"/>
      <c r="M41" s="54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1"/>
  <sheetViews>
    <sheetView zoomScaleNormal="100" workbookViewId="0">
      <selection activeCell="C27" sqref="C27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x14ac:dyDescent="0.3">
      <c r="A1" s="125" t="s">
        <v>0</v>
      </c>
      <c r="B1" s="1" t="s">
        <v>1</v>
      </c>
      <c r="C1" s="2" t="s">
        <v>2</v>
      </c>
      <c r="D1" s="1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8" t="s">
        <v>2</v>
      </c>
      <c r="J1" s="8" t="s">
        <v>3</v>
      </c>
      <c r="K1" s="152" t="s">
        <v>4</v>
      </c>
      <c r="L1" s="152"/>
    </row>
    <row r="2" spans="1:12" x14ac:dyDescent="0.3">
      <c r="A2" s="125"/>
      <c r="B2" s="9" t="s">
        <v>5</v>
      </c>
      <c r="C2" s="10">
        <f t="array" ref="C2">SUM(B5:B41*(MOD(ROW(B5:B41)-2,3)=0))</f>
        <v>0.73263888888889006</v>
      </c>
      <c r="D2" s="11">
        <f>C2+Sprint_5!D2</f>
        <v>4.2909722222222273</v>
      </c>
      <c r="E2" s="15" t="s">
        <v>7</v>
      </c>
      <c r="F2" s="16">
        <f t="array" ref="F2">SUM(E5:E41*(MOD(ROW(E5:E41)-2,3)=0))</f>
        <v>0.59027777777777812</v>
      </c>
      <c r="G2" s="17">
        <f>F2+Sprint_5!J2</f>
        <v>3.7000000000000037</v>
      </c>
      <c r="H2" s="18" t="s">
        <v>8</v>
      </c>
      <c r="I2" s="19">
        <f t="array" ref="I2">SUM(H5:H41*(MOD(ROW(H5:H41)-2,3)=0))</f>
        <v>0.97916666666666807</v>
      </c>
      <c r="J2" s="20">
        <f>I2+Sprint_5!M2</f>
        <v>4.7784722222222289</v>
      </c>
      <c r="K2" s="103" t="s">
        <v>2</v>
      </c>
      <c r="L2" s="104">
        <f>C2+F2+I2</f>
        <v>2.3020833333333366</v>
      </c>
    </row>
    <row r="3" spans="1:12" ht="15" customHeight="1" x14ac:dyDescent="0.3">
      <c r="A3" s="120">
        <v>44627</v>
      </c>
      <c r="B3" s="23">
        <v>0.33333333333333298</v>
      </c>
      <c r="C3" s="121" t="s">
        <v>37</v>
      </c>
      <c r="D3" s="121"/>
      <c r="E3" s="25">
        <v>0.33333333333333298</v>
      </c>
      <c r="F3" s="123" t="s">
        <v>37</v>
      </c>
      <c r="G3" s="123"/>
      <c r="H3" s="26">
        <v>0.33333333333333298</v>
      </c>
      <c r="I3" s="124" t="s">
        <v>37</v>
      </c>
      <c r="J3" s="124"/>
      <c r="K3" s="105" t="s">
        <v>3</v>
      </c>
      <c r="L3" s="28">
        <f>D2+Sprint_5!G2+G2+J2</f>
        <v>14.683333333333353</v>
      </c>
    </row>
    <row r="4" spans="1:12" x14ac:dyDescent="0.3">
      <c r="A4" s="120"/>
      <c r="B4" s="29">
        <v>0.41666666666666702</v>
      </c>
      <c r="C4" s="121"/>
      <c r="D4" s="121"/>
      <c r="E4" s="31">
        <v>0.41666666666666702</v>
      </c>
      <c r="F4" s="123"/>
      <c r="G4" s="123"/>
      <c r="H4" s="32">
        <v>0.41666666666666702</v>
      </c>
      <c r="I4" s="124"/>
      <c r="J4" s="124"/>
    </row>
    <row r="5" spans="1:12" x14ac:dyDescent="0.3">
      <c r="A5" s="120"/>
      <c r="B5" s="33">
        <f>B4-B3</f>
        <v>8.3333333333334036E-2</v>
      </c>
      <c r="C5" s="34"/>
      <c r="D5" s="35"/>
      <c r="E5" s="39">
        <f>E4-E3</f>
        <v>8.3333333333334036E-2</v>
      </c>
      <c r="F5" s="40"/>
      <c r="G5" s="41"/>
      <c r="H5" s="42">
        <f>H4-H3</f>
        <v>8.3333333333334036E-2</v>
      </c>
      <c r="I5" s="43"/>
      <c r="J5" s="44"/>
    </row>
    <row r="6" spans="1:12" ht="15" customHeight="1" x14ac:dyDescent="0.3">
      <c r="A6" s="120">
        <v>44629</v>
      </c>
      <c r="B6" s="23">
        <v>0.64583333333333304</v>
      </c>
      <c r="C6" s="121" t="s">
        <v>44</v>
      </c>
      <c r="D6" s="121"/>
      <c r="E6" s="25">
        <v>0.49305555555555602</v>
      </c>
      <c r="F6" s="123" t="s">
        <v>48</v>
      </c>
      <c r="G6" s="123"/>
      <c r="H6" s="45"/>
      <c r="I6" s="124" t="s">
        <v>9</v>
      </c>
      <c r="J6" s="124"/>
    </row>
    <row r="7" spans="1:12" x14ac:dyDescent="0.3">
      <c r="A7" s="120"/>
      <c r="B7" s="29">
        <v>0.75</v>
      </c>
      <c r="C7" s="121"/>
      <c r="D7" s="121"/>
      <c r="E7" s="31">
        <v>0.52777777777777801</v>
      </c>
      <c r="F7" s="123"/>
      <c r="G7" s="123"/>
      <c r="H7" s="32"/>
      <c r="I7" s="124"/>
      <c r="J7" s="124"/>
    </row>
    <row r="8" spans="1:12" x14ac:dyDescent="0.3">
      <c r="A8" s="120"/>
      <c r="B8" s="33">
        <f>B7-B6</f>
        <v>0.10416666666666696</v>
      </c>
      <c r="C8" s="34"/>
      <c r="D8" s="35"/>
      <c r="E8" s="39">
        <f>E7-E6</f>
        <v>3.4722222222221988E-2</v>
      </c>
      <c r="F8" s="40"/>
      <c r="G8" s="41"/>
      <c r="H8" s="46">
        <f>H7-H6</f>
        <v>0</v>
      </c>
      <c r="I8" s="47"/>
      <c r="J8" s="48"/>
    </row>
    <row r="9" spans="1:12" ht="15" customHeight="1" x14ac:dyDescent="0.3">
      <c r="A9" s="120">
        <v>44634</v>
      </c>
      <c r="B9" s="23">
        <v>0.33333333333333298</v>
      </c>
      <c r="C9" s="121" t="s">
        <v>9</v>
      </c>
      <c r="D9" s="121"/>
      <c r="E9" s="25">
        <v>0.33333333333333298</v>
      </c>
      <c r="F9" s="123" t="s">
        <v>49</v>
      </c>
      <c r="G9" s="123"/>
      <c r="H9" s="49"/>
      <c r="I9" s="124" t="s">
        <v>10</v>
      </c>
      <c r="J9" s="124"/>
    </row>
    <row r="10" spans="1:12" x14ac:dyDescent="0.3">
      <c r="A10" s="120"/>
      <c r="B10" s="29">
        <v>0.41666666666666702</v>
      </c>
      <c r="C10" s="121"/>
      <c r="D10" s="121"/>
      <c r="E10" s="31">
        <v>0.41666666666666702</v>
      </c>
      <c r="F10" s="123"/>
      <c r="G10" s="123"/>
      <c r="H10" s="32"/>
      <c r="I10" s="124"/>
      <c r="J10" s="124"/>
    </row>
    <row r="11" spans="1:12" x14ac:dyDescent="0.3">
      <c r="A11" s="120"/>
      <c r="B11" s="33">
        <f>(B10-B9)</f>
        <v>8.3333333333334036E-2</v>
      </c>
      <c r="C11" s="34"/>
      <c r="D11" s="35"/>
      <c r="E11" s="39">
        <f>E10-E9</f>
        <v>8.3333333333334036E-2</v>
      </c>
      <c r="F11" s="40"/>
      <c r="G11" s="41"/>
      <c r="H11" s="46">
        <f>H10-H9</f>
        <v>0</v>
      </c>
      <c r="I11" s="47"/>
      <c r="J11" s="48"/>
    </row>
    <row r="12" spans="1:12" ht="15" customHeight="1" x14ac:dyDescent="0.3">
      <c r="A12" s="120">
        <v>44634</v>
      </c>
      <c r="B12" s="23">
        <v>0.60763888888888895</v>
      </c>
      <c r="C12" s="121" t="s">
        <v>10</v>
      </c>
      <c r="D12" s="121"/>
      <c r="E12" s="25">
        <v>0.66666666666666696</v>
      </c>
      <c r="F12" s="123" t="s">
        <v>50</v>
      </c>
      <c r="G12" s="123"/>
      <c r="H12" s="49"/>
      <c r="I12" s="124" t="s">
        <v>10</v>
      </c>
      <c r="J12" s="124"/>
    </row>
    <row r="13" spans="1:12" x14ac:dyDescent="0.3">
      <c r="A13" s="120"/>
      <c r="B13" s="29">
        <v>0.71875</v>
      </c>
      <c r="C13" s="121"/>
      <c r="D13" s="121"/>
      <c r="E13" s="31">
        <v>0.70833333333333304</v>
      </c>
      <c r="F13" s="123"/>
      <c r="G13" s="123"/>
      <c r="H13" s="50"/>
      <c r="I13" s="124"/>
      <c r="J13" s="124"/>
    </row>
    <row r="14" spans="1:12" x14ac:dyDescent="0.3">
      <c r="A14" s="120"/>
      <c r="B14" s="33">
        <f>(B13-B12)</f>
        <v>0.11111111111111105</v>
      </c>
      <c r="C14" s="34"/>
      <c r="D14" s="35"/>
      <c r="E14" s="39">
        <f>E13-E12</f>
        <v>4.1666666666666075E-2</v>
      </c>
      <c r="F14" s="40"/>
      <c r="G14" s="41"/>
      <c r="H14" s="51">
        <f>H13-H12</f>
        <v>0</v>
      </c>
      <c r="I14" s="51"/>
      <c r="J14" s="52"/>
    </row>
    <row r="15" spans="1:12" ht="15" customHeight="1" x14ac:dyDescent="0.3">
      <c r="A15" s="120">
        <v>44636</v>
      </c>
      <c r="B15" s="23">
        <v>0.49305555555555602</v>
      </c>
      <c r="C15" s="121" t="s">
        <v>10</v>
      </c>
      <c r="D15" s="121"/>
      <c r="E15" s="25">
        <v>0.49305555555555602</v>
      </c>
      <c r="F15" s="123" t="s">
        <v>51</v>
      </c>
      <c r="G15" s="123"/>
      <c r="H15" s="26"/>
      <c r="I15" s="124" t="s">
        <v>10</v>
      </c>
      <c r="J15" s="124"/>
    </row>
    <row r="16" spans="1:12" x14ac:dyDescent="0.3">
      <c r="A16" s="120"/>
      <c r="B16" s="29">
        <v>0.60416666666666696</v>
      </c>
      <c r="C16" s="121"/>
      <c r="D16" s="121"/>
      <c r="E16" s="31">
        <v>0.52777777777777801</v>
      </c>
      <c r="F16" s="123"/>
      <c r="G16" s="123"/>
      <c r="H16" s="32"/>
      <c r="I16" s="124"/>
      <c r="J16" s="124"/>
    </row>
    <row r="17" spans="1:10" x14ac:dyDescent="0.3">
      <c r="A17" s="120"/>
      <c r="B17" s="33">
        <f>(B16-B15)</f>
        <v>0.11111111111111094</v>
      </c>
      <c r="C17" s="34"/>
      <c r="D17" s="35"/>
      <c r="E17" s="39">
        <f>E16-E15</f>
        <v>3.4722222222221988E-2</v>
      </c>
      <c r="F17" s="40"/>
      <c r="G17" s="41"/>
      <c r="H17" s="46">
        <f>H16-H15</f>
        <v>0</v>
      </c>
      <c r="I17" s="47"/>
      <c r="J17" s="48"/>
    </row>
    <row r="18" spans="1:10" ht="15" customHeight="1" x14ac:dyDescent="0.3">
      <c r="A18" s="120">
        <v>44638</v>
      </c>
      <c r="B18" s="23">
        <v>0.91666666666666696</v>
      </c>
      <c r="C18" s="121" t="s">
        <v>10</v>
      </c>
      <c r="D18" s="121"/>
      <c r="E18" s="25"/>
      <c r="F18" s="123" t="s">
        <v>10</v>
      </c>
      <c r="G18" s="123"/>
      <c r="H18" s="49">
        <v>0.58333333333333304</v>
      </c>
      <c r="I18" s="124" t="s">
        <v>10</v>
      </c>
      <c r="J18" s="124"/>
    </row>
    <row r="19" spans="1:10" x14ac:dyDescent="0.3">
      <c r="A19" s="120"/>
      <c r="B19" s="29">
        <v>0.95833333333333304</v>
      </c>
      <c r="C19" s="121"/>
      <c r="D19" s="121"/>
      <c r="E19" s="31"/>
      <c r="F19" s="123"/>
      <c r="G19" s="123"/>
      <c r="H19" s="32">
        <v>0.83333333333333304</v>
      </c>
      <c r="I19" s="124"/>
      <c r="J19" s="124"/>
    </row>
    <row r="20" spans="1:10" x14ac:dyDescent="0.3">
      <c r="A20" s="120"/>
      <c r="B20" s="33">
        <f>(B19-B18)</f>
        <v>4.1666666666666075E-2</v>
      </c>
      <c r="C20" s="34"/>
      <c r="D20" s="35"/>
      <c r="E20" s="39">
        <f>E19-E18</f>
        <v>0</v>
      </c>
      <c r="F20" s="40"/>
      <c r="G20" s="41"/>
      <c r="H20" s="46">
        <f>H19-H18</f>
        <v>0.25</v>
      </c>
      <c r="I20" s="47"/>
      <c r="J20" s="48"/>
    </row>
    <row r="21" spans="1:10" ht="15" customHeight="1" x14ac:dyDescent="0.3">
      <c r="A21" s="120">
        <v>44639</v>
      </c>
      <c r="B21" s="23">
        <v>0.84375</v>
      </c>
      <c r="C21" s="121" t="s">
        <v>10</v>
      </c>
      <c r="D21" s="121"/>
      <c r="E21" s="25"/>
      <c r="F21" s="123" t="s">
        <v>10</v>
      </c>
      <c r="G21" s="123"/>
      <c r="H21" s="26">
        <v>0.58333333333333304</v>
      </c>
      <c r="I21" s="124" t="s">
        <v>10</v>
      </c>
      <c r="J21" s="124"/>
    </row>
    <row r="22" spans="1:10" x14ac:dyDescent="0.3">
      <c r="A22" s="120"/>
      <c r="B22" s="29">
        <v>0.91666666666666696</v>
      </c>
      <c r="C22" s="121"/>
      <c r="D22" s="121"/>
      <c r="E22" s="31"/>
      <c r="F22" s="123"/>
      <c r="G22" s="123"/>
      <c r="H22" s="50">
        <v>0.83333333333333304</v>
      </c>
      <c r="I22" s="124"/>
      <c r="J22" s="124"/>
    </row>
    <row r="23" spans="1:10" x14ac:dyDescent="0.3">
      <c r="A23" s="120"/>
      <c r="B23" s="33">
        <f>(B22-B21)</f>
        <v>7.2916666666666963E-2</v>
      </c>
      <c r="C23" s="34"/>
      <c r="D23" s="35"/>
      <c r="E23" s="39">
        <f>E22-E21</f>
        <v>0</v>
      </c>
      <c r="F23" s="40"/>
      <c r="G23" s="41"/>
      <c r="H23" s="53">
        <f>H22-H21</f>
        <v>0.25</v>
      </c>
      <c r="I23" s="53"/>
      <c r="J23" s="54"/>
    </row>
    <row r="24" spans="1:10" ht="15" customHeight="1" x14ac:dyDescent="0.3">
      <c r="A24" s="120">
        <v>44640</v>
      </c>
      <c r="B24" s="23">
        <v>0.79166666666666696</v>
      </c>
      <c r="C24" s="121" t="s">
        <v>52</v>
      </c>
      <c r="D24" s="121"/>
      <c r="E24" s="25">
        <v>0.66666666666666696</v>
      </c>
      <c r="F24" s="123" t="s">
        <v>53</v>
      </c>
      <c r="G24" s="123"/>
      <c r="H24" s="26">
        <v>0.45833333333333298</v>
      </c>
      <c r="I24" s="124" t="s">
        <v>10</v>
      </c>
      <c r="J24" s="124"/>
    </row>
    <row r="25" spans="1:10" x14ac:dyDescent="0.3">
      <c r="A25" s="120"/>
      <c r="B25" s="29">
        <v>0.91666666666666696</v>
      </c>
      <c r="C25" s="121"/>
      <c r="D25" s="121"/>
      <c r="E25" s="31">
        <v>0.97916666666666696</v>
      </c>
      <c r="F25" s="123"/>
      <c r="G25" s="123"/>
      <c r="H25" s="32">
        <v>0.85416666666666696</v>
      </c>
      <c r="I25" s="124"/>
      <c r="J25" s="124"/>
    </row>
    <row r="26" spans="1:10" x14ac:dyDescent="0.3">
      <c r="A26" s="120"/>
      <c r="B26" s="33">
        <f>(B25-B24)</f>
        <v>0.125</v>
      </c>
      <c r="C26" s="34"/>
      <c r="D26" s="35"/>
      <c r="E26" s="39">
        <f>E25-E24</f>
        <v>0.3125</v>
      </c>
      <c r="F26" s="40"/>
      <c r="G26" s="41"/>
      <c r="H26" s="46">
        <f>H25-H24</f>
        <v>0.39583333333333398</v>
      </c>
      <c r="I26" s="47"/>
      <c r="J26" s="48"/>
    </row>
    <row r="27" spans="1:10" ht="15" customHeight="1" x14ac:dyDescent="0.3">
      <c r="A27" s="120"/>
      <c r="B27" s="23"/>
      <c r="C27" s="121" t="s">
        <v>10</v>
      </c>
      <c r="D27" s="121"/>
      <c r="E27" s="25"/>
      <c r="F27" s="123" t="s">
        <v>10</v>
      </c>
      <c r="G27" s="123"/>
      <c r="H27" s="49"/>
      <c r="I27" s="124" t="s">
        <v>10</v>
      </c>
      <c r="J27" s="124"/>
    </row>
    <row r="28" spans="1:10" x14ac:dyDescent="0.3">
      <c r="A28" s="120"/>
      <c r="B28" s="29"/>
      <c r="C28" s="121"/>
      <c r="D28" s="121"/>
      <c r="E28" s="31"/>
      <c r="F28" s="123"/>
      <c r="G28" s="123"/>
      <c r="H28" s="32"/>
      <c r="I28" s="124"/>
      <c r="J28" s="124"/>
    </row>
    <row r="29" spans="1:10" x14ac:dyDescent="0.3">
      <c r="A29" s="120"/>
      <c r="B29" s="33">
        <f>(B28-B27)</f>
        <v>0</v>
      </c>
      <c r="C29" s="34"/>
      <c r="D29" s="35"/>
      <c r="E29" s="39">
        <f>E28-E27</f>
        <v>0</v>
      </c>
      <c r="F29" s="40"/>
      <c r="G29" s="41"/>
      <c r="H29" s="46">
        <f>H28-H27</f>
        <v>0</v>
      </c>
      <c r="I29" s="47"/>
      <c r="J29" s="48"/>
    </row>
    <row r="30" spans="1:10" ht="15" customHeight="1" x14ac:dyDescent="0.3">
      <c r="A30" s="120"/>
      <c r="B30" s="23"/>
      <c r="C30" s="121" t="s">
        <v>10</v>
      </c>
      <c r="D30" s="121"/>
      <c r="E30" s="25"/>
      <c r="F30" s="123" t="s">
        <v>10</v>
      </c>
      <c r="G30" s="123"/>
      <c r="H30" s="26"/>
      <c r="I30" s="124" t="s">
        <v>10</v>
      </c>
      <c r="J30" s="124"/>
    </row>
    <row r="31" spans="1:10" x14ac:dyDescent="0.3">
      <c r="A31" s="120"/>
      <c r="B31" s="29"/>
      <c r="C31" s="121"/>
      <c r="D31" s="121"/>
      <c r="E31" s="31"/>
      <c r="F31" s="123"/>
      <c r="G31" s="123"/>
      <c r="H31" s="50"/>
      <c r="I31" s="124"/>
      <c r="J31" s="124"/>
    </row>
    <row r="32" spans="1:10" x14ac:dyDescent="0.3">
      <c r="A32" s="120"/>
      <c r="B32" s="33">
        <f>(B31-B30)</f>
        <v>0</v>
      </c>
      <c r="C32" s="34"/>
      <c r="D32" s="35"/>
      <c r="E32" s="39">
        <f>E31-E30</f>
        <v>0</v>
      </c>
      <c r="F32" s="40"/>
      <c r="G32" s="41"/>
      <c r="H32" s="53">
        <f>H31-H30</f>
        <v>0</v>
      </c>
      <c r="I32" s="53"/>
      <c r="J32" s="54"/>
    </row>
    <row r="33" spans="1:10" ht="15" customHeight="1" x14ac:dyDescent="0.3">
      <c r="A33" s="120"/>
      <c r="B33" s="23"/>
      <c r="C33" s="121" t="s">
        <v>10</v>
      </c>
      <c r="D33" s="121"/>
      <c r="E33" s="25"/>
      <c r="F33" s="123" t="s">
        <v>10</v>
      </c>
      <c r="G33" s="123"/>
      <c r="H33" s="26"/>
      <c r="I33" s="124" t="s">
        <v>10</v>
      </c>
      <c r="J33" s="124"/>
    </row>
    <row r="34" spans="1:10" x14ac:dyDescent="0.3">
      <c r="A34" s="120"/>
      <c r="B34" s="29"/>
      <c r="C34" s="121"/>
      <c r="D34" s="121"/>
      <c r="E34" s="31"/>
      <c r="F34" s="123"/>
      <c r="G34" s="123"/>
      <c r="H34" s="32"/>
      <c r="I34" s="124"/>
      <c r="J34" s="124"/>
    </row>
    <row r="35" spans="1:10" x14ac:dyDescent="0.3">
      <c r="A35" s="120"/>
      <c r="B35" s="33">
        <f>(B34-B33)</f>
        <v>0</v>
      </c>
      <c r="C35" s="34"/>
      <c r="D35" s="35"/>
      <c r="E35" s="39">
        <f>E34-E33</f>
        <v>0</v>
      </c>
      <c r="F35" s="40"/>
      <c r="G35" s="41"/>
      <c r="H35" s="46">
        <f>H34-H33</f>
        <v>0</v>
      </c>
      <c r="I35" s="47"/>
      <c r="J35" s="48"/>
    </row>
    <row r="36" spans="1:10" ht="15" customHeight="1" x14ac:dyDescent="0.3">
      <c r="A36" s="120"/>
      <c r="B36" s="23"/>
      <c r="C36" s="121" t="s">
        <v>10</v>
      </c>
      <c r="D36" s="121"/>
      <c r="E36" s="25"/>
      <c r="F36" s="123" t="s">
        <v>10</v>
      </c>
      <c r="G36" s="123"/>
      <c r="H36" s="49"/>
      <c r="I36" s="124" t="s">
        <v>10</v>
      </c>
      <c r="J36" s="124"/>
    </row>
    <row r="37" spans="1:10" x14ac:dyDescent="0.3">
      <c r="A37" s="120"/>
      <c r="B37" s="29"/>
      <c r="C37" s="121"/>
      <c r="D37" s="121"/>
      <c r="E37" s="31"/>
      <c r="F37" s="123"/>
      <c r="G37" s="123"/>
      <c r="H37" s="32"/>
      <c r="I37" s="124"/>
      <c r="J37" s="124"/>
    </row>
    <row r="38" spans="1:10" x14ac:dyDescent="0.3">
      <c r="A38" s="120"/>
      <c r="B38" s="33">
        <f>(B37-B36)</f>
        <v>0</v>
      </c>
      <c r="C38" s="34"/>
      <c r="D38" s="35"/>
      <c r="E38" s="39">
        <f>E37-E36</f>
        <v>0</v>
      </c>
      <c r="F38" s="40"/>
      <c r="G38" s="41"/>
      <c r="H38" s="46">
        <f>H37-H36</f>
        <v>0</v>
      </c>
      <c r="I38" s="47"/>
      <c r="J38" s="48"/>
    </row>
    <row r="39" spans="1:10" ht="15" customHeight="1" x14ac:dyDescent="0.3">
      <c r="A39" s="120"/>
      <c r="B39" s="23"/>
      <c r="C39" s="121" t="s">
        <v>10</v>
      </c>
      <c r="D39" s="121"/>
      <c r="E39" s="25"/>
      <c r="F39" s="123" t="s">
        <v>10</v>
      </c>
      <c r="G39" s="123"/>
      <c r="H39" s="26"/>
      <c r="I39" s="124" t="s">
        <v>10</v>
      </c>
      <c r="J39" s="124"/>
    </row>
    <row r="40" spans="1:10" x14ac:dyDescent="0.3">
      <c r="A40" s="120"/>
      <c r="B40" s="29"/>
      <c r="C40" s="121"/>
      <c r="D40" s="121"/>
      <c r="E40" s="31"/>
      <c r="F40" s="123"/>
      <c r="G40" s="123"/>
      <c r="H40" s="50"/>
      <c r="I40" s="124"/>
      <c r="J40" s="124"/>
    </row>
    <row r="41" spans="1:10" x14ac:dyDescent="0.3">
      <c r="A41" s="120"/>
      <c r="B41" s="33">
        <f>(B40-B39)</f>
        <v>0</v>
      </c>
      <c r="C41" s="34"/>
      <c r="D41" s="35"/>
      <c r="E41" s="39">
        <f>E40-E39</f>
        <v>0</v>
      </c>
      <c r="F41" s="40"/>
      <c r="G41" s="41"/>
      <c r="H41" s="53">
        <f>H40-H39</f>
        <v>0</v>
      </c>
      <c r="I41" s="53"/>
      <c r="J41" s="54"/>
    </row>
  </sheetData>
  <mergeCells count="54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7"/>
  <sheetViews>
    <sheetView zoomScale="85" zoomScaleNormal="85" workbookViewId="0">
      <selection activeCell="H33" sqref="H33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2" x14ac:dyDescent="0.3">
      <c r="A1" s="125" t="s">
        <v>0</v>
      </c>
      <c r="B1" s="1" t="s">
        <v>1</v>
      </c>
      <c r="C1" s="2" t="s">
        <v>2</v>
      </c>
      <c r="D1" s="1" t="s">
        <v>3</v>
      </c>
      <c r="E1" s="6" t="s">
        <v>1</v>
      </c>
      <c r="F1" s="7" t="s">
        <v>2</v>
      </c>
      <c r="G1" s="6" t="s">
        <v>3</v>
      </c>
      <c r="H1" s="8" t="s">
        <v>1</v>
      </c>
      <c r="I1" s="8" t="s">
        <v>2</v>
      </c>
      <c r="J1" s="101" t="s">
        <v>3</v>
      </c>
      <c r="K1" s="151" t="s">
        <v>4</v>
      </c>
      <c r="L1" s="151"/>
    </row>
    <row r="2" spans="1:12" x14ac:dyDescent="0.3">
      <c r="A2" s="125"/>
      <c r="B2" s="9" t="s">
        <v>5</v>
      </c>
      <c r="C2" s="10">
        <f t="array" ref="C2">SUM(B5:B77*(MOD(ROW(B5:B77)-2,3)=0))</f>
        <v>0.81250000000000122</v>
      </c>
      <c r="D2" s="11">
        <f>C2+Sprint_6!D2</f>
        <v>5.1034722222222282</v>
      </c>
      <c r="E2" s="15" t="s">
        <v>7</v>
      </c>
      <c r="F2" s="16">
        <f t="array" ref="F2">SUM(E5:E77*(MOD(ROW(E5:E77)-2,3)=0))</f>
        <v>0.61111111111111216</v>
      </c>
      <c r="G2" s="17">
        <f>F2+Sprint_6!G2</f>
        <v>4.3111111111111162</v>
      </c>
      <c r="H2" s="18" t="s">
        <v>8</v>
      </c>
      <c r="I2" s="19">
        <f t="array" ref="I2">SUM(H5:H77*(MOD(ROW(H5:H77)-2,3)=0))</f>
        <v>1.6041666666666681</v>
      </c>
      <c r="J2" s="102">
        <f>I2+Sprint_6!J2</f>
        <v>6.3826388888888967</v>
      </c>
      <c r="K2" s="99" t="s">
        <v>2</v>
      </c>
      <c r="L2" s="100">
        <f>C2+F2+I2</f>
        <v>3.0277777777777812</v>
      </c>
    </row>
    <row r="3" spans="1:12" ht="15" customHeight="1" x14ac:dyDescent="0.3">
      <c r="A3" s="120">
        <v>44641</v>
      </c>
      <c r="B3" s="23">
        <v>0.33333333333333298</v>
      </c>
      <c r="C3" s="121" t="s">
        <v>37</v>
      </c>
      <c r="D3" s="121"/>
      <c r="E3" s="25">
        <v>0.33333333333333298</v>
      </c>
      <c r="F3" s="123" t="s">
        <v>37</v>
      </c>
      <c r="G3" s="123"/>
      <c r="H3" s="26">
        <v>0.33333333333333298</v>
      </c>
      <c r="I3" s="124" t="s">
        <v>37</v>
      </c>
      <c r="J3" s="124"/>
      <c r="K3" s="99" t="s">
        <v>3</v>
      </c>
      <c r="L3" s="100">
        <f>D2+G2+J2</f>
        <v>15.79722222222224</v>
      </c>
    </row>
    <row r="4" spans="1:12" x14ac:dyDescent="0.3">
      <c r="A4" s="120"/>
      <c r="B4" s="29">
        <v>0.41666666666666702</v>
      </c>
      <c r="C4" s="121"/>
      <c r="D4" s="121"/>
      <c r="E4" s="31">
        <v>0.41666666666666702</v>
      </c>
      <c r="F4" s="123"/>
      <c r="G4" s="123"/>
      <c r="H4" s="32">
        <v>0.41666666666666702</v>
      </c>
      <c r="I4" s="124"/>
      <c r="J4" s="124"/>
    </row>
    <row r="5" spans="1:12" x14ac:dyDescent="0.3">
      <c r="A5" s="120"/>
      <c r="B5" s="33">
        <f>B4-B3</f>
        <v>8.3333333333334036E-2</v>
      </c>
      <c r="C5" s="34"/>
      <c r="D5" s="35"/>
      <c r="E5" s="39">
        <f>E4-E3</f>
        <v>8.3333333333334036E-2</v>
      </c>
      <c r="F5" s="40"/>
      <c r="G5" s="41"/>
      <c r="H5" s="42">
        <f>H4-H3</f>
        <v>8.3333333333334036E-2</v>
      </c>
      <c r="I5" s="43"/>
      <c r="J5" s="44"/>
    </row>
    <row r="6" spans="1:12" ht="15" customHeight="1" x14ac:dyDescent="0.3">
      <c r="A6" s="120">
        <v>44641</v>
      </c>
      <c r="B6" s="23">
        <v>0.60763888888888895</v>
      </c>
      <c r="C6" s="121" t="s">
        <v>52</v>
      </c>
      <c r="D6" s="121"/>
      <c r="E6" s="25">
        <v>0.60763888888888895</v>
      </c>
      <c r="F6" s="123" t="s">
        <v>10</v>
      </c>
      <c r="G6" s="123"/>
      <c r="H6" s="45">
        <v>0.60763888888888895</v>
      </c>
      <c r="I6" s="124" t="s">
        <v>9</v>
      </c>
      <c r="J6" s="124"/>
    </row>
    <row r="7" spans="1:12" x14ac:dyDescent="0.3">
      <c r="A7" s="120"/>
      <c r="B7" s="29">
        <v>0.71875</v>
      </c>
      <c r="C7" s="121"/>
      <c r="D7" s="121"/>
      <c r="E7" s="31">
        <v>0.71875</v>
      </c>
      <c r="F7" s="123"/>
      <c r="G7" s="123"/>
      <c r="H7" s="32">
        <v>0.71875</v>
      </c>
      <c r="I7" s="124"/>
      <c r="J7" s="124"/>
    </row>
    <row r="8" spans="1:12" x14ac:dyDescent="0.3">
      <c r="A8" s="120"/>
      <c r="B8" s="33">
        <f>B7-B6</f>
        <v>0.11111111111111105</v>
      </c>
      <c r="C8" s="34"/>
      <c r="D8" s="35"/>
      <c r="E8" s="39">
        <f>E7-E6</f>
        <v>0.11111111111111105</v>
      </c>
      <c r="F8" s="40"/>
      <c r="G8" s="41"/>
      <c r="H8" s="46">
        <f>H7-H6</f>
        <v>0.11111111111111105</v>
      </c>
      <c r="I8" s="47"/>
      <c r="J8" s="48"/>
    </row>
    <row r="9" spans="1:12" ht="15" customHeight="1" x14ac:dyDescent="0.3">
      <c r="A9" s="120">
        <v>44643</v>
      </c>
      <c r="B9" s="23">
        <v>0.49305555555555602</v>
      </c>
      <c r="C9" s="121" t="s">
        <v>54</v>
      </c>
      <c r="D9" s="121"/>
      <c r="E9" s="25">
        <v>0.49305555555555602</v>
      </c>
      <c r="F9" s="123" t="s">
        <v>10</v>
      </c>
      <c r="G9" s="123"/>
      <c r="H9" s="49">
        <v>0.49305555555555602</v>
      </c>
      <c r="I9" s="124" t="s">
        <v>10</v>
      </c>
      <c r="J9" s="124"/>
    </row>
    <row r="10" spans="1:12" x14ac:dyDescent="0.3">
      <c r="A10" s="120"/>
      <c r="B10" s="29">
        <v>0.52777777777777801</v>
      </c>
      <c r="C10" s="121"/>
      <c r="D10" s="121"/>
      <c r="E10" s="31">
        <v>0.52777777777777801</v>
      </c>
      <c r="F10" s="123"/>
      <c r="G10" s="123"/>
      <c r="H10" s="32">
        <v>0.52777777777777801</v>
      </c>
      <c r="I10" s="124"/>
      <c r="J10" s="124"/>
    </row>
    <row r="11" spans="1:12" x14ac:dyDescent="0.3">
      <c r="A11" s="120"/>
      <c r="B11" s="33">
        <f>(B10-B9)</f>
        <v>3.4722222222221988E-2</v>
      </c>
      <c r="C11" s="34"/>
      <c r="D11" s="35"/>
      <c r="E11" s="39">
        <f>E10-E9</f>
        <v>3.4722222222221988E-2</v>
      </c>
      <c r="F11" s="40"/>
      <c r="G11" s="41"/>
      <c r="H11" s="46">
        <f>H10-H9</f>
        <v>3.4722222222221988E-2</v>
      </c>
      <c r="I11" s="47"/>
      <c r="J11" s="48"/>
    </row>
    <row r="12" spans="1:12" ht="15" customHeight="1" x14ac:dyDescent="0.3">
      <c r="A12" s="120">
        <v>44648</v>
      </c>
      <c r="B12" s="23">
        <v>0.33333333333333298</v>
      </c>
      <c r="C12" s="121" t="s">
        <v>55</v>
      </c>
      <c r="D12" s="121"/>
      <c r="E12" s="25">
        <v>0.33333333333333298</v>
      </c>
      <c r="F12" s="123" t="s">
        <v>10</v>
      </c>
      <c r="G12" s="123"/>
      <c r="H12" s="49">
        <v>0.33333333333333298</v>
      </c>
      <c r="I12" s="124" t="s">
        <v>10</v>
      </c>
      <c r="J12" s="124"/>
    </row>
    <row r="13" spans="1:12" x14ac:dyDescent="0.3">
      <c r="A13" s="120"/>
      <c r="B13" s="29">
        <v>0.41666666666666702</v>
      </c>
      <c r="C13" s="121"/>
      <c r="D13" s="121"/>
      <c r="E13" s="31">
        <v>0.41666666666666702</v>
      </c>
      <c r="F13" s="123"/>
      <c r="G13" s="123"/>
      <c r="H13" s="50">
        <v>0.41666666666666702</v>
      </c>
      <c r="I13" s="124"/>
      <c r="J13" s="124"/>
    </row>
    <row r="14" spans="1:12" x14ac:dyDescent="0.3">
      <c r="A14" s="120"/>
      <c r="B14" s="33">
        <f>(B13-B12)</f>
        <v>8.3333333333334036E-2</v>
      </c>
      <c r="C14" s="34"/>
      <c r="D14" s="35"/>
      <c r="E14" s="39">
        <f>E13-E12</f>
        <v>8.3333333333334036E-2</v>
      </c>
      <c r="F14" s="40"/>
      <c r="G14" s="41"/>
      <c r="H14" s="51">
        <f>H13-H12</f>
        <v>8.3333333333334036E-2</v>
      </c>
      <c r="I14" s="51"/>
      <c r="J14" s="52"/>
    </row>
    <row r="15" spans="1:12" ht="15" customHeight="1" x14ac:dyDescent="0.3">
      <c r="A15" s="120">
        <v>44648</v>
      </c>
      <c r="B15" s="23">
        <v>0.60763888888888895</v>
      </c>
      <c r="C15" s="121" t="s">
        <v>56</v>
      </c>
      <c r="D15" s="121"/>
      <c r="E15" s="25">
        <v>0.60763888888888895</v>
      </c>
      <c r="F15" s="123" t="s">
        <v>10</v>
      </c>
      <c r="G15" s="123"/>
      <c r="H15" s="26">
        <v>0.60763888888888895</v>
      </c>
      <c r="I15" s="124" t="s">
        <v>10</v>
      </c>
      <c r="J15" s="124"/>
    </row>
    <row r="16" spans="1:12" x14ac:dyDescent="0.3">
      <c r="A16" s="120"/>
      <c r="B16" s="29">
        <v>0.71875</v>
      </c>
      <c r="C16" s="121"/>
      <c r="D16" s="121"/>
      <c r="E16" s="31">
        <v>0.71875</v>
      </c>
      <c r="F16" s="123"/>
      <c r="G16" s="123"/>
      <c r="H16" s="32">
        <v>0.71875</v>
      </c>
      <c r="I16" s="124"/>
      <c r="J16" s="124"/>
    </row>
    <row r="17" spans="1:10" x14ac:dyDescent="0.3">
      <c r="A17" s="120"/>
      <c r="B17" s="33">
        <f>(B16-B15)</f>
        <v>0.11111111111111105</v>
      </c>
      <c r="C17" s="34"/>
      <c r="D17" s="35"/>
      <c r="E17" s="39">
        <f>E16-E15</f>
        <v>0.11111111111111105</v>
      </c>
      <c r="F17" s="40"/>
      <c r="G17" s="41"/>
      <c r="H17" s="46">
        <f>H16-H15</f>
        <v>0.11111111111111105</v>
      </c>
      <c r="I17" s="47"/>
      <c r="J17" s="48"/>
    </row>
    <row r="18" spans="1:10" ht="15" customHeight="1" x14ac:dyDescent="0.3">
      <c r="A18" s="120">
        <v>44650</v>
      </c>
      <c r="B18" s="23">
        <v>0.49305555555555602</v>
      </c>
      <c r="C18" s="121" t="s">
        <v>56</v>
      </c>
      <c r="D18" s="121"/>
      <c r="E18" s="25"/>
      <c r="F18" s="123" t="s">
        <v>10</v>
      </c>
      <c r="G18" s="123"/>
      <c r="H18" s="49">
        <v>0.49305555555555602</v>
      </c>
      <c r="I18" s="124" t="s">
        <v>10</v>
      </c>
      <c r="J18" s="124"/>
    </row>
    <row r="19" spans="1:10" x14ac:dyDescent="0.3">
      <c r="A19" s="120"/>
      <c r="B19" s="29">
        <v>0.52777777777777801</v>
      </c>
      <c r="C19" s="121"/>
      <c r="D19" s="121"/>
      <c r="E19" s="31"/>
      <c r="F19" s="123"/>
      <c r="G19" s="123"/>
      <c r="H19" s="32">
        <v>0.52777777777777801</v>
      </c>
      <c r="I19" s="124"/>
      <c r="J19" s="124"/>
    </row>
    <row r="20" spans="1:10" x14ac:dyDescent="0.3">
      <c r="A20" s="120"/>
      <c r="B20" s="33">
        <f>(B19-B18)</f>
        <v>3.4722222222221988E-2</v>
      </c>
      <c r="C20" s="34"/>
      <c r="D20" s="35"/>
      <c r="E20" s="39">
        <f>E19-E18</f>
        <v>0</v>
      </c>
      <c r="F20" s="40"/>
      <c r="G20" s="41"/>
      <c r="H20" s="46">
        <f>H19-H18</f>
        <v>3.4722222222221988E-2</v>
      </c>
      <c r="I20" s="47"/>
      <c r="J20" s="48"/>
    </row>
    <row r="21" spans="1:10" ht="15" customHeight="1" x14ac:dyDescent="0.3">
      <c r="A21" s="120">
        <v>44652</v>
      </c>
      <c r="B21" s="23"/>
      <c r="C21" s="121" t="s">
        <v>10</v>
      </c>
      <c r="D21" s="121"/>
      <c r="E21" s="25"/>
      <c r="F21" s="123" t="s">
        <v>10</v>
      </c>
      <c r="G21" s="123"/>
      <c r="H21" s="26">
        <v>0.79166666666666696</v>
      </c>
      <c r="I21" s="124" t="s">
        <v>10</v>
      </c>
      <c r="J21" s="124"/>
    </row>
    <row r="22" spans="1:10" x14ac:dyDescent="0.3">
      <c r="A22" s="120"/>
      <c r="B22" s="29"/>
      <c r="C22" s="121"/>
      <c r="D22" s="121"/>
      <c r="E22" s="31"/>
      <c r="F22" s="123"/>
      <c r="G22" s="123"/>
      <c r="H22" s="50">
        <v>0.91666666666666696</v>
      </c>
      <c r="I22" s="124"/>
      <c r="J22" s="124"/>
    </row>
    <row r="23" spans="1:10" x14ac:dyDescent="0.3">
      <c r="A23" s="120"/>
      <c r="B23" s="33">
        <f>(B22-B21)</f>
        <v>0</v>
      </c>
      <c r="C23" s="34"/>
      <c r="D23" s="35"/>
      <c r="E23" s="39">
        <f>E22-E21</f>
        <v>0</v>
      </c>
      <c r="F23" s="40"/>
      <c r="G23" s="41"/>
      <c r="H23" s="53">
        <f>H22-H21</f>
        <v>0.125</v>
      </c>
      <c r="I23" s="53"/>
      <c r="J23" s="54"/>
    </row>
    <row r="24" spans="1:10" ht="15" customHeight="1" x14ac:dyDescent="0.3">
      <c r="A24" s="120">
        <v>44653</v>
      </c>
      <c r="B24" s="23"/>
      <c r="C24" s="121" t="s">
        <v>10</v>
      </c>
      <c r="D24" s="121"/>
      <c r="E24" s="25"/>
      <c r="F24" s="123" t="s">
        <v>10</v>
      </c>
      <c r="G24" s="123"/>
      <c r="H24" s="26">
        <v>0.33333333333333298</v>
      </c>
      <c r="I24" s="124" t="s">
        <v>10</v>
      </c>
      <c r="J24" s="124"/>
    </row>
    <row r="25" spans="1:10" x14ac:dyDescent="0.3">
      <c r="A25" s="120"/>
      <c r="B25" s="29"/>
      <c r="C25" s="121"/>
      <c r="D25" s="121"/>
      <c r="E25" s="31"/>
      <c r="F25" s="123"/>
      <c r="G25" s="123"/>
      <c r="H25" s="32">
        <v>0.47916666666666702</v>
      </c>
      <c r="I25" s="124"/>
      <c r="J25" s="124"/>
    </row>
    <row r="26" spans="1:10" x14ac:dyDescent="0.3">
      <c r="A26" s="120"/>
      <c r="B26" s="33">
        <f>(B25-B24)</f>
        <v>0</v>
      </c>
      <c r="C26" s="34"/>
      <c r="D26" s="35"/>
      <c r="E26" s="39">
        <f>E25-E24</f>
        <v>0</v>
      </c>
      <c r="F26" s="40"/>
      <c r="G26" s="41"/>
      <c r="H26" s="46">
        <f>H25-H24</f>
        <v>0.14583333333333404</v>
      </c>
      <c r="I26" s="47"/>
      <c r="J26" s="48"/>
    </row>
    <row r="27" spans="1:10" ht="15" customHeight="1" x14ac:dyDescent="0.3">
      <c r="A27" s="120">
        <v>44654</v>
      </c>
      <c r="B27" s="23">
        <v>0.72916666666666696</v>
      </c>
      <c r="C27" s="121" t="s">
        <v>10</v>
      </c>
      <c r="D27" s="121"/>
      <c r="E27" s="25">
        <v>0.72916666666666696</v>
      </c>
      <c r="F27" s="123" t="s">
        <v>10</v>
      </c>
      <c r="G27" s="123"/>
      <c r="H27" s="49">
        <v>0.5</v>
      </c>
      <c r="I27" s="124" t="s">
        <v>10</v>
      </c>
      <c r="J27" s="124"/>
    </row>
    <row r="28" spans="1:10" x14ac:dyDescent="0.3">
      <c r="A28" s="120"/>
      <c r="B28" s="29">
        <v>0.85416666666666696</v>
      </c>
      <c r="C28" s="121"/>
      <c r="D28" s="121"/>
      <c r="E28" s="31">
        <v>0.91666666666666696</v>
      </c>
      <c r="F28" s="123"/>
      <c r="G28" s="123"/>
      <c r="H28" s="32">
        <v>0.66666666666666696</v>
      </c>
      <c r="I28" s="124"/>
      <c r="J28" s="124"/>
    </row>
    <row r="29" spans="1:10" x14ac:dyDescent="0.3">
      <c r="A29" s="120"/>
      <c r="B29" s="33">
        <f>(B28-B27)</f>
        <v>0.125</v>
      </c>
      <c r="C29" s="34"/>
      <c r="D29" s="35"/>
      <c r="E29" s="39">
        <f>E28-E27</f>
        <v>0.1875</v>
      </c>
      <c r="F29" s="40"/>
      <c r="G29" s="41"/>
      <c r="H29" s="46">
        <f>H28-H27</f>
        <v>0.16666666666666696</v>
      </c>
      <c r="I29" s="47"/>
      <c r="J29" s="48"/>
    </row>
    <row r="30" spans="1:10" ht="15" customHeight="1" x14ac:dyDescent="0.3">
      <c r="A30" s="120">
        <v>44663</v>
      </c>
      <c r="B30" s="23">
        <v>0.79166666666666696</v>
      </c>
      <c r="C30" s="121" t="s">
        <v>57</v>
      </c>
      <c r="D30" s="121"/>
      <c r="E30" s="25"/>
      <c r="F30" s="123" t="s">
        <v>10</v>
      </c>
      <c r="G30" s="123"/>
      <c r="H30" s="26"/>
      <c r="I30" s="124" t="s">
        <v>10</v>
      </c>
      <c r="J30" s="124"/>
    </row>
    <row r="31" spans="1:10" x14ac:dyDescent="0.3">
      <c r="A31" s="120"/>
      <c r="B31" s="29">
        <v>0.9375</v>
      </c>
      <c r="C31" s="121"/>
      <c r="D31" s="121"/>
      <c r="E31" s="31"/>
      <c r="F31" s="123"/>
      <c r="G31" s="123"/>
      <c r="H31" s="50"/>
      <c r="I31" s="124"/>
      <c r="J31" s="124"/>
    </row>
    <row r="32" spans="1:10" x14ac:dyDescent="0.3">
      <c r="A32" s="120"/>
      <c r="B32" s="33">
        <f>(B31-B30)</f>
        <v>0.14583333333333304</v>
      </c>
      <c r="C32" s="34"/>
      <c r="D32" s="35"/>
      <c r="E32" s="39">
        <f>E31-E30</f>
        <v>0</v>
      </c>
      <c r="F32" s="40"/>
      <c r="G32" s="41"/>
      <c r="H32" s="53">
        <f>H31-H30</f>
        <v>0</v>
      </c>
      <c r="I32" s="53"/>
      <c r="J32" s="54"/>
    </row>
    <row r="33" spans="1:10" ht="15" customHeight="1" x14ac:dyDescent="0.3">
      <c r="A33" s="120">
        <v>44664</v>
      </c>
      <c r="B33" s="23">
        <v>0.40625</v>
      </c>
      <c r="C33" s="121" t="s">
        <v>57</v>
      </c>
      <c r="D33" s="121"/>
      <c r="E33" s="25"/>
      <c r="F33" s="123" t="s">
        <v>10</v>
      </c>
      <c r="G33" s="123"/>
      <c r="H33" s="26">
        <v>0.41666666666666702</v>
      </c>
      <c r="I33" s="124" t="s">
        <v>58</v>
      </c>
      <c r="J33" s="124"/>
    </row>
    <row r="34" spans="1:10" x14ac:dyDescent="0.3">
      <c r="A34" s="120"/>
      <c r="B34" s="29">
        <v>0.46875</v>
      </c>
      <c r="C34" s="121"/>
      <c r="D34" s="121"/>
      <c r="E34" s="31"/>
      <c r="F34" s="123"/>
      <c r="G34" s="123"/>
      <c r="H34" s="32">
        <v>0.625</v>
      </c>
      <c r="I34" s="124"/>
      <c r="J34" s="124"/>
    </row>
    <row r="35" spans="1:10" x14ac:dyDescent="0.3">
      <c r="A35" s="120"/>
      <c r="B35" s="33">
        <f>(B34-B33)</f>
        <v>6.25E-2</v>
      </c>
      <c r="C35" s="34"/>
      <c r="D35" s="35"/>
      <c r="E35" s="39">
        <f>E34-E33</f>
        <v>0</v>
      </c>
      <c r="F35" s="40"/>
      <c r="G35" s="41"/>
      <c r="H35" s="46">
        <f>H34-H33</f>
        <v>0.20833333333333298</v>
      </c>
      <c r="I35" s="47"/>
      <c r="J35" s="48"/>
    </row>
    <row r="36" spans="1:10" ht="15" customHeight="1" x14ac:dyDescent="0.3">
      <c r="A36" s="120">
        <v>44665</v>
      </c>
      <c r="B36" s="23"/>
      <c r="C36" s="121" t="s">
        <v>10</v>
      </c>
      <c r="D36" s="121"/>
      <c r="E36" s="25"/>
      <c r="F36" s="123" t="s">
        <v>10</v>
      </c>
      <c r="G36" s="123"/>
      <c r="H36" s="49">
        <v>0.66666666666666696</v>
      </c>
      <c r="I36" s="124" t="s">
        <v>59</v>
      </c>
      <c r="J36" s="124"/>
    </row>
    <row r="37" spans="1:10" x14ac:dyDescent="0.3">
      <c r="A37" s="120"/>
      <c r="B37" s="29"/>
      <c r="C37" s="121"/>
      <c r="D37" s="121"/>
      <c r="E37" s="31"/>
      <c r="F37" s="123"/>
      <c r="G37" s="123"/>
      <c r="H37" s="32">
        <v>0.91666666666666696</v>
      </c>
      <c r="I37" s="124"/>
      <c r="J37" s="124"/>
    </row>
    <row r="38" spans="1:10" x14ac:dyDescent="0.3">
      <c r="A38" s="120"/>
      <c r="B38" s="33">
        <f>(B37-B36)</f>
        <v>0</v>
      </c>
      <c r="C38" s="34"/>
      <c r="D38" s="35"/>
      <c r="E38" s="39">
        <f>E37-E36</f>
        <v>0</v>
      </c>
      <c r="F38" s="40"/>
      <c r="G38" s="41"/>
      <c r="H38" s="46">
        <f>H37-H36</f>
        <v>0.25</v>
      </c>
      <c r="I38" s="47"/>
      <c r="J38" s="48"/>
    </row>
    <row r="39" spans="1:10" ht="15" customHeight="1" x14ac:dyDescent="0.3">
      <c r="A39" s="120">
        <v>44666</v>
      </c>
      <c r="B39" s="23"/>
      <c r="C39" s="121" t="s">
        <v>10</v>
      </c>
      <c r="D39" s="121"/>
      <c r="E39" s="25"/>
      <c r="F39" s="123" t="s">
        <v>10</v>
      </c>
      <c r="G39" s="123"/>
      <c r="H39" s="26">
        <v>0.33333333333333298</v>
      </c>
      <c r="I39" s="124" t="s">
        <v>10</v>
      </c>
      <c r="J39" s="124"/>
    </row>
    <row r="40" spans="1:10" x14ac:dyDescent="0.3">
      <c r="A40" s="120"/>
      <c r="B40" s="29"/>
      <c r="C40" s="121"/>
      <c r="D40" s="121"/>
      <c r="E40" s="31"/>
      <c r="F40" s="123"/>
      <c r="G40" s="123"/>
      <c r="H40" s="50">
        <v>0.58333333333333304</v>
      </c>
      <c r="I40" s="124"/>
      <c r="J40" s="124"/>
    </row>
    <row r="41" spans="1:10" x14ac:dyDescent="0.3">
      <c r="A41" s="120"/>
      <c r="B41" s="33">
        <f>(B40-B39)</f>
        <v>0</v>
      </c>
      <c r="C41" s="34"/>
      <c r="D41" s="35"/>
      <c r="E41" s="39">
        <f>E40-E39</f>
        <v>0</v>
      </c>
      <c r="F41" s="40"/>
      <c r="G41" s="41"/>
      <c r="H41" s="53">
        <f>H40-H39</f>
        <v>0.25000000000000006</v>
      </c>
      <c r="I41" s="53"/>
      <c r="J41" s="54"/>
    </row>
    <row r="42" spans="1:10" ht="15" customHeight="1" x14ac:dyDescent="0.3">
      <c r="A42" s="120">
        <v>44669</v>
      </c>
      <c r="B42" s="23">
        <v>0.45833333333333298</v>
      </c>
      <c r="C42" s="121" t="s">
        <v>60</v>
      </c>
      <c r="D42" s="121"/>
      <c r="E42" s="25"/>
      <c r="F42" s="123" t="s">
        <v>10</v>
      </c>
      <c r="G42" s="123"/>
      <c r="H42" s="26"/>
      <c r="I42" s="124" t="s">
        <v>10</v>
      </c>
      <c r="J42" s="124"/>
    </row>
    <row r="43" spans="1:10" x14ac:dyDescent="0.3">
      <c r="A43" s="120"/>
      <c r="B43" s="29">
        <v>0.47916666666666702</v>
      </c>
      <c r="C43" s="121"/>
      <c r="D43" s="121"/>
      <c r="E43" s="31"/>
      <c r="F43" s="123"/>
      <c r="G43" s="123"/>
      <c r="H43" s="32"/>
      <c r="I43" s="124"/>
      <c r="J43" s="124"/>
    </row>
    <row r="44" spans="1:10" x14ac:dyDescent="0.3">
      <c r="A44" s="120"/>
      <c r="B44" s="33">
        <f>(B43-B42)</f>
        <v>2.0833333333334036E-2</v>
      </c>
      <c r="C44" s="34"/>
      <c r="D44" s="35"/>
      <c r="E44" s="39">
        <f>E43-E42</f>
        <v>0</v>
      </c>
      <c r="F44" s="40"/>
      <c r="G44" s="41"/>
      <c r="H44" s="46">
        <f>H43-H42</f>
        <v>0</v>
      </c>
      <c r="I44" s="47"/>
      <c r="J44" s="48"/>
    </row>
    <row r="45" spans="1:10" ht="15" customHeight="1" x14ac:dyDescent="0.3">
      <c r="A45" s="120"/>
      <c r="B45" s="23"/>
      <c r="C45" s="121" t="s">
        <v>10</v>
      </c>
      <c r="D45" s="121"/>
      <c r="E45" s="25"/>
      <c r="F45" s="123" t="s">
        <v>10</v>
      </c>
      <c r="G45" s="123"/>
      <c r="H45" s="49"/>
      <c r="I45" s="124" t="s">
        <v>10</v>
      </c>
      <c r="J45" s="124"/>
    </row>
    <row r="46" spans="1:10" x14ac:dyDescent="0.3">
      <c r="A46" s="120"/>
      <c r="B46" s="29"/>
      <c r="C46" s="121"/>
      <c r="D46" s="121"/>
      <c r="E46" s="31"/>
      <c r="F46" s="123"/>
      <c r="G46" s="123"/>
      <c r="H46" s="32"/>
      <c r="I46" s="124"/>
      <c r="J46" s="124"/>
    </row>
    <row r="47" spans="1:10" x14ac:dyDescent="0.3">
      <c r="A47" s="120"/>
      <c r="B47" s="33">
        <f>(B46-B45)</f>
        <v>0</v>
      </c>
      <c r="C47" s="34"/>
      <c r="D47" s="35"/>
      <c r="E47" s="39">
        <f>E46-E45</f>
        <v>0</v>
      </c>
      <c r="F47" s="40"/>
      <c r="G47" s="41"/>
      <c r="H47" s="46">
        <f>H46-H45</f>
        <v>0</v>
      </c>
      <c r="I47" s="47"/>
      <c r="J47" s="48"/>
    </row>
    <row r="48" spans="1:10" ht="15" customHeight="1" x14ac:dyDescent="0.3">
      <c r="A48" s="120"/>
      <c r="B48" s="23"/>
      <c r="C48" s="121" t="s">
        <v>10</v>
      </c>
      <c r="D48" s="121"/>
      <c r="E48" s="25"/>
      <c r="F48" s="123" t="s">
        <v>10</v>
      </c>
      <c r="G48" s="123"/>
      <c r="H48" s="26"/>
      <c r="I48" s="124" t="s">
        <v>10</v>
      </c>
      <c r="J48" s="124"/>
    </row>
    <row r="49" spans="1:10" x14ac:dyDescent="0.3">
      <c r="A49" s="120"/>
      <c r="B49" s="29"/>
      <c r="C49" s="121"/>
      <c r="D49" s="121"/>
      <c r="E49" s="31"/>
      <c r="F49" s="123"/>
      <c r="G49" s="123"/>
      <c r="H49" s="50"/>
      <c r="I49" s="124"/>
      <c r="J49" s="124"/>
    </row>
    <row r="50" spans="1:10" x14ac:dyDescent="0.3">
      <c r="A50" s="120"/>
      <c r="B50" s="33">
        <f>(B49-B48)</f>
        <v>0</v>
      </c>
      <c r="C50" s="34"/>
      <c r="D50" s="35"/>
      <c r="E50" s="39">
        <f>E49-E48</f>
        <v>0</v>
      </c>
      <c r="F50" s="40"/>
      <c r="G50" s="41"/>
      <c r="H50" s="53">
        <f>H49-H48</f>
        <v>0</v>
      </c>
      <c r="I50" s="53"/>
      <c r="J50" s="54"/>
    </row>
    <row r="51" spans="1:10" ht="15" customHeight="1" x14ac:dyDescent="0.3">
      <c r="A51" s="120"/>
      <c r="B51" s="23"/>
      <c r="C51" s="121" t="s">
        <v>10</v>
      </c>
      <c r="D51" s="121"/>
      <c r="E51" s="25"/>
      <c r="F51" s="123" t="s">
        <v>10</v>
      </c>
      <c r="G51" s="123"/>
      <c r="H51" s="26"/>
      <c r="I51" s="124" t="s">
        <v>10</v>
      </c>
      <c r="J51" s="124"/>
    </row>
    <row r="52" spans="1:10" x14ac:dyDescent="0.3">
      <c r="A52" s="120"/>
      <c r="B52" s="29"/>
      <c r="C52" s="121"/>
      <c r="D52" s="121"/>
      <c r="E52" s="31"/>
      <c r="F52" s="123"/>
      <c r="G52" s="123"/>
      <c r="H52" s="32"/>
      <c r="I52" s="124"/>
      <c r="J52" s="124"/>
    </row>
    <row r="53" spans="1:10" x14ac:dyDescent="0.3">
      <c r="A53" s="120"/>
      <c r="B53" s="33">
        <f>(B52-B51)</f>
        <v>0</v>
      </c>
      <c r="C53" s="34"/>
      <c r="D53" s="35"/>
      <c r="E53" s="39">
        <f>E52-E51</f>
        <v>0</v>
      </c>
      <c r="F53" s="40"/>
      <c r="G53" s="41"/>
      <c r="H53" s="46">
        <f>H52-H51</f>
        <v>0</v>
      </c>
      <c r="I53" s="47"/>
      <c r="J53" s="48"/>
    </row>
    <row r="54" spans="1:10" ht="15" customHeight="1" x14ac:dyDescent="0.3">
      <c r="A54" s="120"/>
      <c r="B54" s="23"/>
      <c r="C54" s="121" t="s">
        <v>10</v>
      </c>
      <c r="D54" s="121"/>
      <c r="E54" s="25"/>
      <c r="F54" s="123" t="s">
        <v>10</v>
      </c>
      <c r="G54" s="123"/>
      <c r="H54" s="49"/>
      <c r="I54" s="124" t="s">
        <v>10</v>
      </c>
      <c r="J54" s="124"/>
    </row>
    <row r="55" spans="1:10" x14ac:dyDescent="0.3">
      <c r="A55" s="120"/>
      <c r="B55" s="29"/>
      <c r="C55" s="121"/>
      <c r="D55" s="121"/>
      <c r="E55" s="31"/>
      <c r="F55" s="123"/>
      <c r="G55" s="123"/>
      <c r="H55" s="32"/>
      <c r="I55" s="124"/>
      <c r="J55" s="124"/>
    </row>
    <row r="56" spans="1:10" x14ac:dyDescent="0.3">
      <c r="A56" s="120"/>
      <c r="B56" s="33">
        <f>(B55-B54)</f>
        <v>0</v>
      </c>
      <c r="C56" s="34"/>
      <c r="D56" s="35"/>
      <c r="E56" s="39">
        <f>E55-E54</f>
        <v>0</v>
      </c>
      <c r="F56" s="40"/>
      <c r="G56" s="41"/>
      <c r="H56" s="46">
        <f>H55-H54</f>
        <v>0</v>
      </c>
      <c r="I56" s="47"/>
      <c r="J56" s="48"/>
    </row>
    <row r="57" spans="1:10" ht="15" customHeight="1" x14ac:dyDescent="0.3">
      <c r="A57" s="120"/>
      <c r="B57" s="23"/>
      <c r="C57" s="121" t="s">
        <v>10</v>
      </c>
      <c r="D57" s="121"/>
      <c r="E57" s="25"/>
      <c r="F57" s="123" t="s">
        <v>10</v>
      </c>
      <c r="G57" s="123"/>
      <c r="H57" s="26"/>
      <c r="I57" s="124" t="s">
        <v>10</v>
      </c>
      <c r="J57" s="124"/>
    </row>
    <row r="58" spans="1:10" x14ac:dyDescent="0.3">
      <c r="A58" s="120"/>
      <c r="B58" s="29"/>
      <c r="C58" s="121"/>
      <c r="D58" s="121"/>
      <c r="E58" s="31"/>
      <c r="F58" s="123"/>
      <c r="G58" s="123"/>
      <c r="H58" s="50"/>
      <c r="I58" s="124"/>
      <c r="J58" s="124"/>
    </row>
    <row r="59" spans="1:10" x14ac:dyDescent="0.3">
      <c r="A59" s="120"/>
      <c r="B59" s="33">
        <f>(B58-B57)</f>
        <v>0</v>
      </c>
      <c r="C59" s="34"/>
      <c r="D59" s="35"/>
      <c r="E59" s="39">
        <f>E58-E57</f>
        <v>0</v>
      </c>
      <c r="F59" s="40"/>
      <c r="G59" s="41"/>
      <c r="H59" s="53">
        <f>H58-H57</f>
        <v>0</v>
      </c>
      <c r="I59" s="53"/>
      <c r="J59" s="54"/>
    </row>
    <row r="60" spans="1:10" ht="15" customHeight="1" x14ac:dyDescent="0.3">
      <c r="A60" s="120"/>
      <c r="B60" s="23"/>
      <c r="C60" s="121" t="s">
        <v>10</v>
      </c>
      <c r="D60" s="121"/>
      <c r="E60" s="25"/>
      <c r="F60" s="123" t="s">
        <v>10</v>
      </c>
      <c r="G60" s="123"/>
      <c r="H60" s="26"/>
      <c r="I60" s="124" t="s">
        <v>10</v>
      </c>
      <c r="J60" s="124"/>
    </row>
    <row r="61" spans="1:10" x14ac:dyDescent="0.3">
      <c r="A61" s="120"/>
      <c r="B61" s="29"/>
      <c r="C61" s="121"/>
      <c r="D61" s="121"/>
      <c r="E61" s="31"/>
      <c r="F61" s="123"/>
      <c r="G61" s="123"/>
      <c r="H61" s="32"/>
      <c r="I61" s="124"/>
      <c r="J61" s="124"/>
    </row>
    <row r="62" spans="1:10" x14ac:dyDescent="0.3">
      <c r="A62" s="120"/>
      <c r="B62" s="33">
        <f>(B61-B60)</f>
        <v>0</v>
      </c>
      <c r="C62" s="34"/>
      <c r="D62" s="35"/>
      <c r="E62" s="39">
        <f>E61-E60</f>
        <v>0</v>
      </c>
      <c r="F62" s="40"/>
      <c r="G62" s="41"/>
      <c r="H62" s="46">
        <f>H61-H60</f>
        <v>0</v>
      </c>
      <c r="I62" s="47"/>
      <c r="J62" s="48"/>
    </row>
    <row r="63" spans="1:10" ht="15" customHeight="1" x14ac:dyDescent="0.3">
      <c r="A63" s="120"/>
      <c r="B63" s="23"/>
      <c r="C63" s="121" t="s">
        <v>10</v>
      </c>
      <c r="D63" s="121"/>
      <c r="E63" s="25"/>
      <c r="F63" s="123" t="s">
        <v>10</v>
      </c>
      <c r="G63" s="123"/>
      <c r="H63" s="49"/>
      <c r="I63" s="124" t="s">
        <v>10</v>
      </c>
      <c r="J63" s="124"/>
    </row>
    <row r="64" spans="1:10" x14ac:dyDescent="0.3">
      <c r="A64" s="120"/>
      <c r="B64" s="29"/>
      <c r="C64" s="121"/>
      <c r="D64" s="121"/>
      <c r="E64" s="31"/>
      <c r="F64" s="123"/>
      <c r="G64" s="123"/>
      <c r="H64" s="32"/>
      <c r="I64" s="124"/>
      <c r="J64" s="124"/>
    </row>
    <row r="65" spans="1:10" x14ac:dyDescent="0.3">
      <c r="A65" s="120"/>
      <c r="B65" s="33">
        <f>(B64-B63)</f>
        <v>0</v>
      </c>
      <c r="C65" s="34"/>
      <c r="D65" s="35"/>
      <c r="E65" s="39">
        <f>E64-E63</f>
        <v>0</v>
      </c>
      <c r="F65" s="40"/>
      <c r="G65" s="41"/>
      <c r="H65" s="46">
        <f>H64-H63</f>
        <v>0</v>
      </c>
      <c r="I65" s="47"/>
      <c r="J65" s="48"/>
    </row>
    <row r="66" spans="1:10" ht="15" customHeight="1" x14ac:dyDescent="0.3">
      <c r="A66" s="120"/>
      <c r="B66" s="23"/>
      <c r="C66" s="121" t="s">
        <v>10</v>
      </c>
      <c r="D66" s="121"/>
      <c r="E66" s="25"/>
      <c r="F66" s="123" t="s">
        <v>10</v>
      </c>
      <c r="G66" s="123"/>
      <c r="H66" s="26"/>
      <c r="I66" s="124" t="s">
        <v>10</v>
      </c>
      <c r="J66" s="124"/>
    </row>
    <row r="67" spans="1:10" x14ac:dyDescent="0.3">
      <c r="A67" s="120"/>
      <c r="B67" s="29"/>
      <c r="C67" s="121"/>
      <c r="D67" s="121"/>
      <c r="E67" s="31"/>
      <c r="F67" s="123"/>
      <c r="G67" s="123"/>
      <c r="H67" s="50"/>
      <c r="I67" s="124"/>
      <c r="J67" s="124"/>
    </row>
    <row r="68" spans="1:10" x14ac:dyDescent="0.3">
      <c r="A68" s="120"/>
      <c r="B68" s="33">
        <f>(B67-B66)</f>
        <v>0</v>
      </c>
      <c r="C68" s="34"/>
      <c r="D68" s="35"/>
      <c r="E68" s="39">
        <f>E67-E66</f>
        <v>0</v>
      </c>
      <c r="F68" s="40"/>
      <c r="G68" s="41"/>
      <c r="H68" s="53">
        <f>H67-H66</f>
        <v>0</v>
      </c>
      <c r="I68" s="53"/>
      <c r="J68" s="54"/>
    </row>
    <row r="69" spans="1:10" ht="15" customHeight="1" x14ac:dyDescent="0.3">
      <c r="A69" s="120"/>
      <c r="B69" s="23"/>
      <c r="C69" s="121" t="s">
        <v>10</v>
      </c>
      <c r="D69" s="121"/>
      <c r="E69" s="25"/>
      <c r="F69" s="123" t="s">
        <v>10</v>
      </c>
      <c r="G69" s="123"/>
      <c r="H69" s="26"/>
      <c r="I69" s="124" t="s">
        <v>10</v>
      </c>
      <c r="J69" s="124"/>
    </row>
    <row r="70" spans="1:10" x14ac:dyDescent="0.3">
      <c r="A70" s="120"/>
      <c r="B70" s="29"/>
      <c r="C70" s="121"/>
      <c r="D70" s="121"/>
      <c r="E70" s="31"/>
      <c r="F70" s="123"/>
      <c r="G70" s="123"/>
      <c r="H70" s="32"/>
      <c r="I70" s="124"/>
      <c r="J70" s="124"/>
    </row>
    <row r="71" spans="1:10" x14ac:dyDescent="0.3">
      <c r="A71" s="120"/>
      <c r="B71" s="33">
        <f>(B70-B69)</f>
        <v>0</v>
      </c>
      <c r="C71" s="34"/>
      <c r="D71" s="35"/>
      <c r="E71" s="39">
        <f>E70-E69</f>
        <v>0</v>
      </c>
      <c r="F71" s="40"/>
      <c r="G71" s="41"/>
      <c r="H71" s="46">
        <f>H70-H69</f>
        <v>0</v>
      </c>
      <c r="I71" s="47"/>
      <c r="J71" s="48"/>
    </row>
    <row r="72" spans="1:10" ht="15" customHeight="1" x14ac:dyDescent="0.3">
      <c r="A72" s="120"/>
      <c r="B72" s="23"/>
      <c r="C72" s="121" t="s">
        <v>10</v>
      </c>
      <c r="D72" s="121"/>
      <c r="E72" s="25"/>
      <c r="F72" s="123" t="s">
        <v>10</v>
      </c>
      <c r="G72" s="123"/>
      <c r="H72" s="49"/>
      <c r="I72" s="124" t="s">
        <v>10</v>
      </c>
      <c r="J72" s="124"/>
    </row>
    <row r="73" spans="1:10" x14ac:dyDescent="0.3">
      <c r="A73" s="120"/>
      <c r="B73" s="29"/>
      <c r="C73" s="121"/>
      <c r="D73" s="121"/>
      <c r="E73" s="31"/>
      <c r="F73" s="123"/>
      <c r="G73" s="123"/>
      <c r="H73" s="32"/>
      <c r="I73" s="124"/>
      <c r="J73" s="124"/>
    </row>
    <row r="74" spans="1:10" x14ac:dyDescent="0.3">
      <c r="A74" s="120"/>
      <c r="B74" s="33">
        <f>(B73-B72)</f>
        <v>0</v>
      </c>
      <c r="C74" s="34"/>
      <c r="D74" s="35"/>
      <c r="E74" s="39">
        <f>E73-E72</f>
        <v>0</v>
      </c>
      <c r="F74" s="40"/>
      <c r="G74" s="41"/>
      <c r="H74" s="46">
        <f>H73-H72</f>
        <v>0</v>
      </c>
      <c r="I74" s="47"/>
      <c r="J74" s="48"/>
    </row>
    <row r="75" spans="1:10" ht="15" customHeight="1" x14ac:dyDescent="0.3">
      <c r="A75" s="120"/>
      <c r="B75" s="23"/>
      <c r="C75" s="121" t="s">
        <v>10</v>
      </c>
      <c r="D75" s="121"/>
      <c r="E75" s="25"/>
      <c r="F75" s="123" t="s">
        <v>10</v>
      </c>
      <c r="G75" s="123"/>
      <c r="H75" s="26"/>
      <c r="I75" s="124" t="s">
        <v>10</v>
      </c>
      <c r="J75" s="124"/>
    </row>
    <row r="76" spans="1:10" x14ac:dyDescent="0.3">
      <c r="A76" s="120"/>
      <c r="B76" s="29"/>
      <c r="C76" s="121"/>
      <c r="D76" s="121"/>
      <c r="E76" s="31"/>
      <c r="F76" s="123"/>
      <c r="G76" s="123"/>
      <c r="H76" s="50"/>
      <c r="I76" s="124"/>
      <c r="J76" s="124"/>
    </row>
    <row r="77" spans="1:10" x14ac:dyDescent="0.3">
      <c r="A77" s="120"/>
      <c r="B77" s="33">
        <f>(B76-B75)</f>
        <v>0</v>
      </c>
      <c r="C77" s="34"/>
      <c r="D77" s="35"/>
      <c r="E77" s="39">
        <f>E76-E75</f>
        <v>0</v>
      </c>
      <c r="F77" s="40"/>
      <c r="G77" s="41"/>
      <c r="H77" s="53">
        <f>H76-H75</f>
        <v>0</v>
      </c>
      <c r="I77" s="53"/>
      <c r="J77" s="54"/>
    </row>
  </sheetData>
  <mergeCells count="102">
    <mergeCell ref="A1:A2"/>
    <mergeCell ref="K1:L1"/>
    <mergeCell ref="A3:A5"/>
    <mergeCell ref="C3:D4"/>
    <mergeCell ref="F3:G4"/>
    <mergeCell ref="I3:J4"/>
    <mergeCell ref="A6:A8"/>
    <mergeCell ref="C6:D7"/>
    <mergeCell ref="F6:G7"/>
    <mergeCell ref="I6:J7"/>
    <mergeCell ref="A9:A11"/>
    <mergeCell ref="C9:D10"/>
    <mergeCell ref="F9:G10"/>
    <mergeCell ref="I9:J10"/>
    <mergeCell ref="A12:A14"/>
    <mergeCell ref="C12:D13"/>
    <mergeCell ref="F12:G13"/>
    <mergeCell ref="I12:J13"/>
    <mergeCell ref="A15:A17"/>
    <mergeCell ref="C15:D16"/>
    <mergeCell ref="F15:G16"/>
    <mergeCell ref="I15:J16"/>
    <mergeCell ref="A18:A20"/>
    <mergeCell ref="C18:D19"/>
    <mergeCell ref="F18:G19"/>
    <mergeCell ref="I18:J19"/>
    <mergeCell ref="A21:A23"/>
    <mergeCell ref="C21:D22"/>
    <mergeCell ref="F21:G22"/>
    <mergeCell ref="I21:J22"/>
    <mergeCell ref="A24:A26"/>
    <mergeCell ref="C24:D25"/>
    <mergeCell ref="F24:G25"/>
    <mergeCell ref="I24:J25"/>
    <mergeCell ref="A27:A29"/>
    <mergeCell ref="C27:D28"/>
    <mergeCell ref="F27:G28"/>
    <mergeCell ref="I27:J28"/>
    <mergeCell ref="A30:A32"/>
    <mergeCell ref="C30:D31"/>
    <mergeCell ref="F30:G31"/>
    <mergeCell ref="I30:J31"/>
    <mergeCell ref="A33:A35"/>
    <mergeCell ref="C33:D34"/>
    <mergeCell ref="F33:G34"/>
    <mergeCell ref="I33:J34"/>
    <mergeCell ref="A36:A38"/>
    <mergeCell ref="C36:D37"/>
    <mergeCell ref="F36:G37"/>
    <mergeCell ref="I36:J37"/>
    <mergeCell ref="A39:A41"/>
    <mergeCell ref="C39:D40"/>
    <mergeCell ref="F39:G40"/>
    <mergeCell ref="I39:J40"/>
    <mergeCell ref="A42:A44"/>
    <mergeCell ref="C42:D43"/>
    <mergeCell ref="F42:G43"/>
    <mergeCell ref="I42:J43"/>
    <mergeCell ref="A45:A47"/>
    <mergeCell ref="C45:D46"/>
    <mergeCell ref="F45:G46"/>
    <mergeCell ref="I45:J46"/>
    <mergeCell ref="A48:A50"/>
    <mergeCell ref="C48:D49"/>
    <mergeCell ref="F48:G49"/>
    <mergeCell ref="I48:J49"/>
    <mergeCell ref="A51:A53"/>
    <mergeCell ref="C51:D52"/>
    <mergeCell ref="F51:G52"/>
    <mergeCell ref="I51:J52"/>
    <mergeCell ref="A54:A56"/>
    <mergeCell ref="C54:D55"/>
    <mergeCell ref="F54:G55"/>
    <mergeCell ref="I54:J55"/>
    <mergeCell ref="A57:A59"/>
    <mergeCell ref="C57:D58"/>
    <mergeCell ref="F57:G58"/>
    <mergeCell ref="I57:J58"/>
    <mergeCell ref="A60:A62"/>
    <mergeCell ref="C60:D61"/>
    <mergeCell ref="F60:G61"/>
    <mergeCell ref="I60:J61"/>
    <mergeCell ref="A72:A74"/>
    <mergeCell ref="C72:D73"/>
    <mergeCell ref="F72:G73"/>
    <mergeCell ref="I72:J73"/>
    <mergeCell ref="A75:A77"/>
    <mergeCell ref="C75:D76"/>
    <mergeCell ref="F75:G76"/>
    <mergeCell ref="I75:J76"/>
    <mergeCell ref="A63:A65"/>
    <mergeCell ref="C63:D64"/>
    <mergeCell ref="F63:G64"/>
    <mergeCell ref="I63:J64"/>
    <mergeCell ref="A66:A68"/>
    <mergeCell ref="C66:D67"/>
    <mergeCell ref="F66:G67"/>
    <mergeCell ref="I66:J67"/>
    <mergeCell ref="A69:A71"/>
    <mergeCell ref="C69:D70"/>
    <mergeCell ref="F69:G70"/>
    <mergeCell ref="I69:J7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61"/>
  <sheetViews>
    <sheetView zoomScale="90" zoomScaleNormal="90" workbookViewId="0">
      <selection activeCell="F3" sqref="F3:G4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5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26" t="s">
        <v>4</v>
      </c>
      <c r="O1" s="126"/>
    </row>
    <row r="2" spans="1:15" x14ac:dyDescent="0.3">
      <c r="A2" s="125"/>
      <c r="B2" s="9" t="s">
        <v>5</v>
      </c>
      <c r="C2" s="10">
        <f t="array" ref="C2">SUM(B5:B161*(MOD(ROW(B5:B161)-2,3)=0))</f>
        <v>1.4583333333333344</v>
      </c>
      <c r="D2" s="11">
        <f>C2+Sprint_6!D2</f>
        <v>5.7493055555555621</v>
      </c>
      <c r="E2" s="12" t="s">
        <v>6</v>
      </c>
      <c r="F2" s="13">
        <f t="array" ref="F2">SUM(E5:E161*(MOD(ROW(E5:E161)-2,3)=0))</f>
        <v>0.125</v>
      </c>
      <c r="G2" s="14">
        <f>F2</f>
        <v>0.125</v>
      </c>
      <c r="H2" s="15" t="s">
        <v>7</v>
      </c>
      <c r="I2" s="16">
        <f t="array" ref="I2">SUM(H5:H161*(MOD(ROW(H5:H161)-2,3)=0))</f>
        <v>1.4444444444444451</v>
      </c>
      <c r="J2" s="17">
        <f>I2+Sprint_6!G2</f>
        <v>5.1444444444444493</v>
      </c>
      <c r="K2" s="18" t="s">
        <v>8</v>
      </c>
      <c r="L2" s="19">
        <f t="array" ref="L2">SUM(K5:K161*(MOD(ROW(K5:K161)-2,3)=0))</f>
        <v>1.6041666666666681</v>
      </c>
      <c r="M2" s="20">
        <f>L2+Sprint_6!J2</f>
        <v>6.3826388888888967</v>
      </c>
      <c r="N2" s="21" t="s">
        <v>2</v>
      </c>
      <c r="O2" s="22">
        <f>C2+F2+I2+L2</f>
        <v>4.6319444444444473</v>
      </c>
    </row>
    <row r="3" spans="1:15" ht="15" customHeight="1" x14ac:dyDescent="0.3">
      <c r="A3" s="120">
        <v>44641</v>
      </c>
      <c r="B3" s="23">
        <v>0.33333333333333298</v>
      </c>
      <c r="C3" s="121" t="s">
        <v>37</v>
      </c>
      <c r="D3" s="121"/>
      <c r="E3" s="24"/>
      <c r="F3" s="122" t="s">
        <v>10</v>
      </c>
      <c r="G3" s="122"/>
      <c r="H3" s="25">
        <v>0.33333333333333298</v>
      </c>
      <c r="I3" s="123" t="s">
        <v>37</v>
      </c>
      <c r="J3" s="123"/>
      <c r="K3" s="26">
        <v>0.33333333333333298</v>
      </c>
      <c r="L3" s="124" t="s">
        <v>37</v>
      </c>
      <c r="M3" s="124"/>
      <c r="N3" s="27" t="s">
        <v>3</v>
      </c>
      <c r="O3" s="28">
        <f>D2+G2+J2+M2</f>
        <v>17.40138888888891</v>
      </c>
    </row>
    <row r="4" spans="1:15" x14ac:dyDescent="0.3">
      <c r="A4" s="120"/>
      <c r="B4" s="29">
        <v>0.41666666666666702</v>
      </c>
      <c r="C4" s="121"/>
      <c r="D4" s="121"/>
      <c r="E4" s="30"/>
      <c r="F4" s="122"/>
      <c r="G4" s="122"/>
      <c r="H4" s="31">
        <v>0.41666666666666702</v>
      </c>
      <c r="I4" s="123"/>
      <c r="J4" s="123"/>
      <c r="K4" s="32">
        <v>0.41666666666666702</v>
      </c>
      <c r="L4" s="124"/>
      <c r="M4" s="124"/>
    </row>
    <row r="5" spans="1:15" x14ac:dyDescent="0.3">
      <c r="A5" s="120"/>
      <c r="B5" s="33">
        <f>B4-B3</f>
        <v>8.3333333333334036E-2</v>
      </c>
      <c r="C5" s="34"/>
      <c r="D5" s="35"/>
      <c r="E5" s="36">
        <f>E4-E3</f>
        <v>0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3">
      <c r="A6" s="120">
        <v>44641</v>
      </c>
      <c r="B6" s="23">
        <v>0.60763888888888895</v>
      </c>
      <c r="C6" s="121" t="s">
        <v>52</v>
      </c>
      <c r="D6" s="121"/>
      <c r="E6" s="24"/>
      <c r="F6" s="122" t="s">
        <v>10</v>
      </c>
      <c r="G6" s="122"/>
      <c r="H6" s="25">
        <v>0.60763888888888895</v>
      </c>
      <c r="I6" s="123" t="s">
        <v>10</v>
      </c>
      <c r="J6" s="123"/>
      <c r="K6" s="45">
        <v>0.60763888888888895</v>
      </c>
      <c r="L6" s="124" t="s">
        <v>9</v>
      </c>
      <c r="M6" s="124"/>
    </row>
    <row r="7" spans="1:15" x14ac:dyDescent="0.3">
      <c r="A7" s="120"/>
      <c r="B7" s="29">
        <v>0.71875</v>
      </c>
      <c r="C7" s="121"/>
      <c r="D7" s="121"/>
      <c r="E7" s="30"/>
      <c r="F7" s="122"/>
      <c r="G7" s="122"/>
      <c r="H7" s="31">
        <v>0.71875</v>
      </c>
      <c r="I7" s="123"/>
      <c r="J7" s="123"/>
      <c r="K7" s="32">
        <v>0.71875</v>
      </c>
      <c r="L7" s="124"/>
      <c r="M7" s="124"/>
    </row>
    <row r="8" spans="1:15" x14ac:dyDescent="0.3">
      <c r="A8" s="120"/>
      <c r="B8" s="33">
        <f>B7-B6</f>
        <v>0.11111111111111105</v>
      </c>
      <c r="C8" s="34"/>
      <c r="D8" s="35"/>
      <c r="E8" s="36">
        <f>E7-E6</f>
        <v>0</v>
      </c>
      <c r="F8" s="37"/>
      <c r="G8" s="38"/>
      <c r="H8" s="39">
        <f>H7-H6</f>
        <v>0.11111111111111105</v>
      </c>
      <c r="I8" s="40"/>
      <c r="J8" s="41"/>
      <c r="K8" s="46">
        <f>K7-K6</f>
        <v>0.11111111111111105</v>
      </c>
      <c r="L8" s="47"/>
      <c r="M8" s="48"/>
    </row>
    <row r="9" spans="1:15" ht="15" customHeight="1" x14ac:dyDescent="0.3">
      <c r="A9" s="120">
        <v>44643</v>
      </c>
      <c r="B9" s="23">
        <v>0.49305555555555602</v>
      </c>
      <c r="C9" s="121" t="s">
        <v>54</v>
      </c>
      <c r="D9" s="121"/>
      <c r="E9" s="24"/>
      <c r="F9" s="122" t="s">
        <v>27</v>
      </c>
      <c r="G9" s="122"/>
      <c r="H9" s="25">
        <v>0.49305555555555602</v>
      </c>
      <c r="I9" s="123" t="s">
        <v>10</v>
      </c>
      <c r="J9" s="123"/>
      <c r="K9" s="49">
        <v>0.49305555555555602</v>
      </c>
      <c r="L9" s="124" t="s">
        <v>10</v>
      </c>
      <c r="M9" s="124"/>
    </row>
    <row r="10" spans="1:15" x14ac:dyDescent="0.3">
      <c r="A10" s="120"/>
      <c r="B10" s="29">
        <v>0.52777777777777801</v>
      </c>
      <c r="C10" s="121"/>
      <c r="D10" s="121"/>
      <c r="E10" s="30"/>
      <c r="F10" s="122"/>
      <c r="G10" s="122"/>
      <c r="H10" s="31">
        <v>0.52777777777777801</v>
      </c>
      <c r="I10" s="123"/>
      <c r="J10" s="123"/>
      <c r="K10" s="32">
        <v>0.52777777777777801</v>
      </c>
      <c r="L10" s="124"/>
      <c r="M10" s="124"/>
    </row>
    <row r="11" spans="1:15" x14ac:dyDescent="0.3">
      <c r="A11" s="120"/>
      <c r="B11" s="33">
        <f>(B10-B9)</f>
        <v>3.4722222222221988E-2</v>
      </c>
      <c r="C11" s="34"/>
      <c r="D11" s="35"/>
      <c r="E11" s="36">
        <f>E10-E9</f>
        <v>0</v>
      </c>
      <c r="F11" s="37"/>
      <c r="G11" s="38"/>
      <c r="H11" s="39">
        <f>H10-H9</f>
        <v>3.4722222222221988E-2</v>
      </c>
      <c r="I11" s="40"/>
      <c r="J11" s="41"/>
      <c r="K11" s="46">
        <f>K10-K9</f>
        <v>3.4722222222221988E-2</v>
      </c>
      <c r="L11" s="47"/>
      <c r="M11" s="48"/>
    </row>
    <row r="12" spans="1:15" ht="15" customHeight="1" x14ac:dyDescent="0.3">
      <c r="A12" s="120">
        <v>44648</v>
      </c>
      <c r="B12" s="23">
        <v>0.33333333333333298</v>
      </c>
      <c r="C12" s="121" t="s">
        <v>55</v>
      </c>
      <c r="D12" s="121"/>
      <c r="E12" s="24"/>
      <c r="F12" s="122" t="s">
        <v>10</v>
      </c>
      <c r="G12" s="122"/>
      <c r="H12" s="25">
        <v>0.33333333333333298</v>
      </c>
      <c r="I12" s="123" t="s">
        <v>10</v>
      </c>
      <c r="J12" s="123"/>
      <c r="K12" s="49">
        <v>0.33333333333333298</v>
      </c>
      <c r="L12" s="124" t="s">
        <v>10</v>
      </c>
      <c r="M12" s="124"/>
    </row>
    <row r="13" spans="1:15" x14ac:dyDescent="0.3">
      <c r="A13" s="120"/>
      <c r="B13" s="29">
        <v>0.41666666666666702</v>
      </c>
      <c r="C13" s="121"/>
      <c r="D13" s="121"/>
      <c r="E13" s="30"/>
      <c r="F13" s="122"/>
      <c r="G13" s="122"/>
      <c r="H13" s="31">
        <v>0.41666666666666702</v>
      </c>
      <c r="I13" s="123"/>
      <c r="J13" s="123"/>
      <c r="K13" s="50">
        <v>0.41666666666666702</v>
      </c>
      <c r="L13" s="124"/>
      <c r="M13" s="124"/>
    </row>
    <row r="14" spans="1:15" x14ac:dyDescent="0.3">
      <c r="A14" s="120"/>
      <c r="B14" s="33">
        <f>(B13-B12)</f>
        <v>8.3333333333334036E-2</v>
      </c>
      <c r="C14" s="34"/>
      <c r="D14" s="35"/>
      <c r="E14" s="36">
        <f>E13-E12</f>
        <v>0</v>
      </c>
      <c r="F14" s="37"/>
      <c r="G14" s="38"/>
      <c r="H14" s="39">
        <f>H13-H12</f>
        <v>8.3333333333334036E-2</v>
      </c>
      <c r="I14" s="40"/>
      <c r="J14" s="41"/>
      <c r="K14" s="51">
        <f>K13-K12</f>
        <v>8.3333333333334036E-2</v>
      </c>
      <c r="L14" s="51"/>
      <c r="M14" s="52"/>
    </row>
    <row r="15" spans="1:15" ht="15" customHeight="1" x14ac:dyDescent="0.3">
      <c r="A15" s="120">
        <v>44648</v>
      </c>
      <c r="B15" s="23">
        <v>0.60763888888888895</v>
      </c>
      <c r="C15" s="121" t="s">
        <v>56</v>
      </c>
      <c r="D15" s="121"/>
      <c r="E15" s="24"/>
      <c r="F15" s="122" t="s">
        <v>10</v>
      </c>
      <c r="G15" s="122"/>
      <c r="H15" s="25">
        <v>0.60763888888888895</v>
      </c>
      <c r="I15" s="123" t="s">
        <v>10</v>
      </c>
      <c r="J15" s="123"/>
      <c r="K15" s="26">
        <v>0.60763888888888895</v>
      </c>
      <c r="L15" s="124" t="s">
        <v>10</v>
      </c>
      <c r="M15" s="124"/>
    </row>
    <row r="16" spans="1:15" x14ac:dyDescent="0.3">
      <c r="A16" s="120"/>
      <c r="B16" s="29">
        <v>0.71875</v>
      </c>
      <c r="C16" s="121"/>
      <c r="D16" s="121"/>
      <c r="E16" s="30"/>
      <c r="F16" s="122"/>
      <c r="G16" s="122"/>
      <c r="H16" s="31">
        <v>0.71875</v>
      </c>
      <c r="I16" s="123"/>
      <c r="J16" s="123"/>
      <c r="K16" s="32">
        <v>0.71875</v>
      </c>
      <c r="L16" s="124"/>
      <c r="M16" s="124"/>
    </row>
    <row r="17" spans="1:13" x14ac:dyDescent="0.3">
      <c r="A17" s="120"/>
      <c r="B17" s="33">
        <f>(B16-B15)</f>
        <v>0.11111111111111105</v>
      </c>
      <c r="C17" s="34"/>
      <c r="D17" s="35"/>
      <c r="E17" s="36">
        <f>E16-E15</f>
        <v>0</v>
      </c>
      <c r="F17" s="37"/>
      <c r="G17" s="38"/>
      <c r="H17" s="39">
        <f>H16-H15</f>
        <v>0.11111111111111105</v>
      </c>
      <c r="I17" s="40"/>
      <c r="J17" s="41"/>
      <c r="K17" s="46">
        <f>K16-K15</f>
        <v>0.11111111111111105</v>
      </c>
      <c r="L17" s="47"/>
      <c r="M17" s="48"/>
    </row>
    <row r="18" spans="1:13" ht="15" customHeight="1" x14ac:dyDescent="0.3">
      <c r="A18" s="120">
        <v>44650</v>
      </c>
      <c r="B18" s="23">
        <v>0.49305555555555602</v>
      </c>
      <c r="C18" s="121" t="s">
        <v>56</v>
      </c>
      <c r="D18" s="121"/>
      <c r="E18" s="24"/>
      <c r="F18" s="122" t="s">
        <v>10</v>
      </c>
      <c r="G18" s="122"/>
      <c r="H18" s="25"/>
      <c r="I18" s="123" t="s">
        <v>10</v>
      </c>
      <c r="J18" s="123"/>
      <c r="K18" s="49">
        <v>0.49305555555555602</v>
      </c>
      <c r="L18" s="124" t="s">
        <v>10</v>
      </c>
      <c r="M18" s="124"/>
    </row>
    <row r="19" spans="1:13" x14ac:dyDescent="0.3">
      <c r="A19" s="120"/>
      <c r="B19" s="29">
        <v>0.52777777777777801</v>
      </c>
      <c r="C19" s="121"/>
      <c r="D19" s="121"/>
      <c r="E19" s="30"/>
      <c r="F19" s="122"/>
      <c r="G19" s="122"/>
      <c r="H19" s="31"/>
      <c r="I19" s="123"/>
      <c r="J19" s="123"/>
      <c r="K19" s="32">
        <v>0.52777777777777801</v>
      </c>
      <c r="L19" s="124"/>
      <c r="M19" s="124"/>
    </row>
    <row r="20" spans="1:13" x14ac:dyDescent="0.3">
      <c r="A20" s="120"/>
      <c r="B20" s="33">
        <f>(B19-B18)</f>
        <v>3.4722222222221988E-2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3.4722222222221988E-2</v>
      </c>
      <c r="L20" s="47"/>
      <c r="M20" s="48"/>
    </row>
    <row r="21" spans="1:13" ht="15" customHeight="1" x14ac:dyDescent="0.3">
      <c r="A21" s="120">
        <v>44652</v>
      </c>
      <c r="B21" s="23"/>
      <c r="C21" s="121" t="s">
        <v>10</v>
      </c>
      <c r="D21" s="121"/>
      <c r="E21" s="24"/>
      <c r="F21" s="122" t="s">
        <v>10</v>
      </c>
      <c r="G21" s="122"/>
      <c r="H21" s="25"/>
      <c r="I21" s="123" t="s">
        <v>10</v>
      </c>
      <c r="J21" s="123"/>
      <c r="K21" s="26">
        <v>0.79166666666666696</v>
      </c>
      <c r="L21" s="124" t="s">
        <v>10</v>
      </c>
      <c r="M21" s="124"/>
    </row>
    <row r="22" spans="1:13" x14ac:dyDescent="0.3">
      <c r="A22" s="120"/>
      <c r="B22" s="29"/>
      <c r="C22" s="121"/>
      <c r="D22" s="121"/>
      <c r="E22" s="30"/>
      <c r="F22" s="122"/>
      <c r="G22" s="122"/>
      <c r="H22" s="31"/>
      <c r="I22" s="123"/>
      <c r="J22" s="123"/>
      <c r="K22" s="50">
        <v>0.91666666666666696</v>
      </c>
      <c r="L22" s="124"/>
      <c r="M22" s="124"/>
    </row>
    <row r="23" spans="1:13" x14ac:dyDescent="0.3">
      <c r="A23" s="120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0.125</v>
      </c>
      <c r="L23" s="53"/>
      <c r="M23" s="54"/>
    </row>
    <row r="24" spans="1:13" ht="15" customHeight="1" x14ac:dyDescent="0.3">
      <c r="A24" s="120">
        <v>44653</v>
      </c>
      <c r="B24" s="23"/>
      <c r="C24" s="121" t="s">
        <v>10</v>
      </c>
      <c r="D24" s="121"/>
      <c r="E24" s="24"/>
      <c r="F24" s="122" t="s">
        <v>10</v>
      </c>
      <c r="G24" s="122"/>
      <c r="H24" s="25"/>
      <c r="I24" s="123" t="s">
        <v>10</v>
      </c>
      <c r="J24" s="123"/>
      <c r="K24" s="26">
        <v>0.33333333333333298</v>
      </c>
      <c r="L24" s="124" t="s">
        <v>10</v>
      </c>
      <c r="M24" s="124"/>
    </row>
    <row r="25" spans="1:13" x14ac:dyDescent="0.3">
      <c r="A25" s="120"/>
      <c r="B25" s="29"/>
      <c r="C25" s="121"/>
      <c r="D25" s="121"/>
      <c r="E25" s="30"/>
      <c r="F25" s="122"/>
      <c r="G25" s="122"/>
      <c r="H25" s="31"/>
      <c r="I25" s="123"/>
      <c r="J25" s="123"/>
      <c r="K25" s="32">
        <v>0.47916666666666702</v>
      </c>
      <c r="L25" s="124"/>
      <c r="M25" s="124"/>
    </row>
    <row r="26" spans="1:13" x14ac:dyDescent="0.3">
      <c r="A26" s="120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0.14583333333333404</v>
      </c>
      <c r="L26" s="47"/>
      <c r="M26" s="48"/>
    </row>
    <row r="27" spans="1:13" ht="15" customHeight="1" x14ac:dyDescent="0.3">
      <c r="A27" s="120">
        <v>44654</v>
      </c>
      <c r="B27" s="23">
        <v>0.72916666666666696</v>
      </c>
      <c r="C27" s="121" t="s">
        <v>10</v>
      </c>
      <c r="D27" s="121"/>
      <c r="E27" s="24"/>
      <c r="F27" s="122" t="s">
        <v>10</v>
      </c>
      <c r="G27" s="122"/>
      <c r="H27" s="25">
        <v>0.72916666666666696</v>
      </c>
      <c r="I27" s="123" t="s">
        <v>10</v>
      </c>
      <c r="J27" s="123"/>
      <c r="K27" s="49">
        <v>0.5</v>
      </c>
      <c r="L27" s="124" t="s">
        <v>10</v>
      </c>
      <c r="M27" s="124"/>
    </row>
    <row r="28" spans="1:13" x14ac:dyDescent="0.3">
      <c r="A28" s="120"/>
      <c r="B28" s="29">
        <v>0.85416666666666696</v>
      </c>
      <c r="C28" s="121"/>
      <c r="D28" s="121"/>
      <c r="E28" s="30"/>
      <c r="F28" s="122"/>
      <c r="G28" s="122"/>
      <c r="H28" s="31">
        <v>0.9375</v>
      </c>
      <c r="I28" s="123"/>
      <c r="J28" s="123"/>
      <c r="K28" s="32">
        <v>0.66666666666666696</v>
      </c>
      <c r="L28" s="124"/>
      <c r="M28" s="124"/>
    </row>
    <row r="29" spans="1:13" x14ac:dyDescent="0.3">
      <c r="A29" s="120"/>
      <c r="B29" s="33">
        <f>(B28-B27)</f>
        <v>0.125</v>
      </c>
      <c r="C29" s="34"/>
      <c r="D29" s="35"/>
      <c r="E29" s="36">
        <f>E28-E27</f>
        <v>0</v>
      </c>
      <c r="F29" s="37"/>
      <c r="G29" s="38"/>
      <c r="H29" s="39">
        <f>H28-H27</f>
        <v>0.20833333333333304</v>
      </c>
      <c r="I29" s="40"/>
      <c r="J29" s="41"/>
      <c r="K29" s="46">
        <f>K28-K27</f>
        <v>0.16666666666666696</v>
      </c>
      <c r="L29" s="47"/>
      <c r="M29" s="48"/>
    </row>
    <row r="30" spans="1:13" ht="15" customHeight="1" x14ac:dyDescent="0.3">
      <c r="A30" s="120">
        <v>44663</v>
      </c>
      <c r="B30" s="23">
        <v>0.79166666666666696</v>
      </c>
      <c r="C30" s="121" t="s">
        <v>57</v>
      </c>
      <c r="D30" s="121"/>
      <c r="E30" s="24"/>
      <c r="F30" s="122" t="s">
        <v>10</v>
      </c>
      <c r="G30" s="122"/>
      <c r="H30" s="25"/>
      <c r="I30" s="123" t="s">
        <v>9</v>
      </c>
      <c r="J30" s="123"/>
      <c r="K30" s="26"/>
      <c r="L30" s="124" t="s">
        <v>10</v>
      </c>
      <c r="M30" s="124"/>
    </row>
    <row r="31" spans="1:13" x14ac:dyDescent="0.3">
      <c r="A31" s="120"/>
      <c r="B31" s="29">
        <v>0.9375</v>
      </c>
      <c r="C31" s="121"/>
      <c r="D31" s="121"/>
      <c r="E31" s="30"/>
      <c r="F31" s="122"/>
      <c r="G31" s="122"/>
      <c r="H31" s="31"/>
      <c r="I31" s="123"/>
      <c r="J31" s="123"/>
      <c r="K31" s="50"/>
      <c r="L31" s="124"/>
      <c r="M31" s="124"/>
    </row>
    <row r="32" spans="1:13" x14ac:dyDescent="0.3">
      <c r="A32" s="120"/>
      <c r="B32" s="33">
        <f>(B31-B30)</f>
        <v>0.14583333333333304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3">
      <c r="A33" s="120">
        <v>44664</v>
      </c>
      <c r="B33" s="23">
        <v>0.40625</v>
      </c>
      <c r="C33" s="121" t="s">
        <v>57</v>
      </c>
      <c r="D33" s="121"/>
      <c r="E33" s="24"/>
      <c r="F33" s="122" t="s">
        <v>10</v>
      </c>
      <c r="G33" s="122"/>
      <c r="H33" s="25"/>
      <c r="I33" s="123" t="s">
        <v>9</v>
      </c>
      <c r="J33" s="123"/>
      <c r="K33" s="26">
        <v>0.41666666666666702</v>
      </c>
      <c r="L33" s="124" t="s">
        <v>58</v>
      </c>
      <c r="M33" s="124"/>
    </row>
    <row r="34" spans="1:13" x14ac:dyDescent="0.3">
      <c r="A34" s="120"/>
      <c r="B34" s="29">
        <v>0.59375</v>
      </c>
      <c r="C34" s="121"/>
      <c r="D34" s="121"/>
      <c r="E34" s="30"/>
      <c r="F34" s="122"/>
      <c r="G34" s="122"/>
      <c r="H34" s="31"/>
      <c r="I34" s="123"/>
      <c r="J34" s="123"/>
      <c r="K34" s="32">
        <v>0.625</v>
      </c>
      <c r="L34" s="124"/>
      <c r="M34" s="124"/>
    </row>
    <row r="35" spans="1:13" x14ac:dyDescent="0.3">
      <c r="A35" s="120"/>
      <c r="B35" s="33">
        <f>(B34-B33)</f>
        <v>0.1875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0.20833333333333298</v>
      </c>
      <c r="L35" s="47"/>
      <c r="M35" s="48"/>
    </row>
    <row r="36" spans="1:13" ht="15" customHeight="1" x14ac:dyDescent="0.3">
      <c r="A36" s="120">
        <v>44665</v>
      </c>
      <c r="B36" s="23"/>
      <c r="C36" s="121" t="s">
        <v>10</v>
      </c>
      <c r="D36" s="121"/>
      <c r="E36" s="24"/>
      <c r="F36" s="122" t="s">
        <v>10</v>
      </c>
      <c r="G36" s="122"/>
      <c r="H36" s="25"/>
      <c r="I36" s="123" t="s">
        <v>10</v>
      </c>
      <c r="J36" s="123"/>
      <c r="K36" s="49">
        <v>0.66666666666666696</v>
      </c>
      <c r="L36" s="124" t="s">
        <v>59</v>
      </c>
      <c r="M36" s="124"/>
    </row>
    <row r="37" spans="1:13" x14ac:dyDescent="0.3">
      <c r="A37" s="120"/>
      <c r="B37" s="29"/>
      <c r="C37" s="121"/>
      <c r="D37" s="121"/>
      <c r="E37" s="30"/>
      <c r="F37" s="122"/>
      <c r="G37" s="122"/>
      <c r="H37" s="31"/>
      <c r="I37" s="123"/>
      <c r="J37" s="123"/>
      <c r="K37" s="32">
        <v>0.91666666666666696</v>
      </c>
      <c r="L37" s="124"/>
      <c r="M37" s="124"/>
    </row>
    <row r="38" spans="1:13" x14ac:dyDescent="0.3">
      <c r="A38" s="120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0.25</v>
      </c>
      <c r="L38" s="47"/>
      <c r="M38" s="48"/>
    </row>
    <row r="39" spans="1:13" ht="15" customHeight="1" x14ac:dyDescent="0.3">
      <c r="A39" s="120">
        <v>44666</v>
      </c>
      <c r="B39" s="23"/>
      <c r="C39" s="121" t="s">
        <v>10</v>
      </c>
      <c r="D39" s="121"/>
      <c r="E39" s="24"/>
      <c r="F39" s="122" t="s">
        <v>10</v>
      </c>
      <c r="G39" s="122"/>
      <c r="H39" s="25"/>
      <c r="I39" s="123" t="s">
        <v>10</v>
      </c>
      <c r="J39" s="123"/>
      <c r="K39" s="26">
        <v>0.33333333333333298</v>
      </c>
      <c r="L39" s="124" t="s">
        <v>10</v>
      </c>
      <c r="M39" s="124"/>
    </row>
    <row r="40" spans="1:13" x14ac:dyDescent="0.3">
      <c r="A40" s="120"/>
      <c r="B40" s="29"/>
      <c r="C40" s="121"/>
      <c r="D40" s="121"/>
      <c r="E40" s="30"/>
      <c r="F40" s="122"/>
      <c r="G40" s="122"/>
      <c r="H40" s="31"/>
      <c r="I40" s="123"/>
      <c r="J40" s="123"/>
      <c r="K40" s="50">
        <v>0.58333333333333304</v>
      </c>
      <c r="L40" s="124"/>
      <c r="M40" s="124"/>
    </row>
    <row r="41" spans="1:13" x14ac:dyDescent="0.3">
      <c r="A41" s="120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0.25000000000000006</v>
      </c>
      <c r="L41" s="53"/>
      <c r="M41" s="54"/>
    </row>
    <row r="42" spans="1:13" ht="15" customHeight="1" x14ac:dyDescent="0.3">
      <c r="A42" s="120">
        <v>44669</v>
      </c>
      <c r="B42" s="23">
        <v>0.45833333333333298</v>
      </c>
      <c r="C42" s="121" t="s">
        <v>60</v>
      </c>
      <c r="D42" s="121"/>
      <c r="E42" s="24"/>
      <c r="F42" s="122" t="s">
        <v>10</v>
      </c>
      <c r="G42" s="122"/>
      <c r="H42" s="25">
        <v>0.41666666666666702</v>
      </c>
      <c r="I42" s="123" t="s">
        <v>10</v>
      </c>
      <c r="J42" s="123"/>
      <c r="K42" s="26"/>
      <c r="L42" s="124" t="s">
        <v>10</v>
      </c>
      <c r="M42" s="124"/>
    </row>
    <row r="43" spans="1:13" x14ac:dyDescent="0.3">
      <c r="A43" s="120"/>
      <c r="B43" s="29">
        <v>0.52083333333333304</v>
      </c>
      <c r="C43" s="121"/>
      <c r="D43" s="121"/>
      <c r="E43" s="30"/>
      <c r="F43" s="122"/>
      <c r="G43" s="122"/>
      <c r="H43" s="31">
        <v>0.66666666666666696</v>
      </c>
      <c r="I43" s="123"/>
      <c r="J43" s="123"/>
      <c r="K43" s="50"/>
      <c r="L43" s="124"/>
      <c r="M43" s="124"/>
    </row>
    <row r="44" spans="1:13" x14ac:dyDescent="0.3">
      <c r="A44" s="120"/>
      <c r="B44" s="33">
        <f>(B43-B42)</f>
        <v>6.2500000000000056E-2</v>
      </c>
      <c r="C44" s="34"/>
      <c r="D44" s="35"/>
      <c r="E44" s="36">
        <f>E43-E42</f>
        <v>0</v>
      </c>
      <c r="F44" s="37"/>
      <c r="G44" s="38"/>
      <c r="H44" s="39">
        <f>H43-H42</f>
        <v>0.24999999999999994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20">
        <v>44676</v>
      </c>
      <c r="B45" s="23">
        <v>0.33333333333333298</v>
      </c>
      <c r="C45" s="121" t="s">
        <v>61</v>
      </c>
      <c r="D45" s="121"/>
      <c r="E45" s="24"/>
      <c r="F45" s="122" t="s">
        <v>10</v>
      </c>
      <c r="G45" s="122"/>
      <c r="H45" s="25">
        <v>0.33333333333333298</v>
      </c>
      <c r="I45" s="123" t="s">
        <v>10</v>
      </c>
      <c r="J45" s="123"/>
      <c r="K45" s="26"/>
      <c r="L45" s="124" t="s">
        <v>10</v>
      </c>
      <c r="M45" s="124"/>
    </row>
    <row r="46" spans="1:13" x14ac:dyDescent="0.3">
      <c r="A46" s="120"/>
      <c r="B46" s="29">
        <v>0.41666666666666702</v>
      </c>
      <c r="C46" s="121"/>
      <c r="D46" s="121"/>
      <c r="E46" s="30"/>
      <c r="F46" s="122"/>
      <c r="G46" s="122"/>
      <c r="H46" s="31">
        <v>0.41666666666666702</v>
      </c>
      <c r="I46" s="123"/>
      <c r="J46" s="123"/>
      <c r="K46" s="50"/>
      <c r="L46" s="124"/>
      <c r="M46" s="124"/>
    </row>
    <row r="47" spans="1:13" x14ac:dyDescent="0.3">
      <c r="A47" s="120"/>
      <c r="B47" s="33">
        <f>(B46-B45)</f>
        <v>8.3333333333334036E-2</v>
      </c>
      <c r="C47" s="34"/>
      <c r="D47" s="35"/>
      <c r="E47" s="36">
        <f>E46-E45</f>
        <v>0</v>
      </c>
      <c r="F47" s="37"/>
      <c r="G47" s="38"/>
      <c r="H47" s="39">
        <f>H46-H45</f>
        <v>8.3333333333334036E-2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20">
        <v>44676</v>
      </c>
      <c r="B48" s="23">
        <v>0.60763888888888895</v>
      </c>
      <c r="C48" s="121" t="s">
        <v>57</v>
      </c>
      <c r="D48" s="121"/>
      <c r="E48" s="24"/>
      <c r="F48" s="122" t="s">
        <v>10</v>
      </c>
      <c r="G48" s="122"/>
      <c r="H48" s="25">
        <v>0.60763888888888895</v>
      </c>
      <c r="I48" s="123" t="s">
        <v>10</v>
      </c>
      <c r="J48" s="123"/>
      <c r="K48" s="26"/>
      <c r="L48" s="124" t="s">
        <v>10</v>
      </c>
      <c r="M48" s="124"/>
    </row>
    <row r="49" spans="1:13" x14ac:dyDescent="0.3">
      <c r="A49" s="120"/>
      <c r="B49" s="29">
        <v>0.71875</v>
      </c>
      <c r="C49" s="121"/>
      <c r="D49" s="121"/>
      <c r="E49" s="30"/>
      <c r="F49" s="122"/>
      <c r="G49" s="122"/>
      <c r="H49" s="31">
        <v>0.71875</v>
      </c>
      <c r="I49" s="123"/>
      <c r="J49" s="123"/>
      <c r="K49" s="50"/>
      <c r="L49" s="124"/>
      <c r="M49" s="124"/>
    </row>
    <row r="50" spans="1:13" x14ac:dyDescent="0.3">
      <c r="A50" s="120"/>
      <c r="B50" s="33">
        <f>(B49-B48)</f>
        <v>0.11111111111111105</v>
      </c>
      <c r="C50" s="34"/>
      <c r="D50" s="35"/>
      <c r="E50" s="36">
        <f>E49-E48</f>
        <v>0</v>
      </c>
      <c r="F50" s="37"/>
      <c r="G50" s="38"/>
      <c r="H50" s="39">
        <f>H49-H48</f>
        <v>0.11111111111111105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20">
        <v>44678</v>
      </c>
      <c r="B51" s="23">
        <v>0.49305555555555602</v>
      </c>
      <c r="C51" s="121" t="s">
        <v>62</v>
      </c>
      <c r="D51" s="121"/>
      <c r="E51" s="24"/>
      <c r="F51" s="122" t="s">
        <v>10</v>
      </c>
      <c r="G51" s="122"/>
      <c r="H51" s="25">
        <v>0.49305555555555602</v>
      </c>
      <c r="I51" s="123" t="s">
        <v>10</v>
      </c>
      <c r="J51" s="123"/>
      <c r="K51" s="26"/>
      <c r="L51" s="124" t="s">
        <v>10</v>
      </c>
      <c r="M51" s="124"/>
    </row>
    <row r="52" spans="1:13" x14ac:dyDescent="0.3">
      <c r="A52" s="120"/>
      <c r="B52" s="29">
        <v>0.52777777777777801</v>
      </c>
      <c r="C52" s="121"/>
      <c r="D52" s="121"/>
      <c r="E52" s="30"/>
      <c r="F52" s="122"/>
      <c r="G52" s="122"/>
      <c r="H52" s="31">
        <v>0.52777777777777801</v>
      </c>
      <c r="I52" s="123"/>
      <c r="J52" s="123"/>
      <c r="K52" s="50"/>
      <c r="L52" s="124"/>
      <c r="M52" s="124"/>
    </row>
    <row r="53" spans="1:13" x14ac:dyDescent="0.3">
      <c r="A53" s="120"/>
      <c r="B53" s="33">
        <f>(B52-B51)</f>
        <v>3.4722222222221988E-2</v>
      </c>
      <c r="C53" s="34"/>
      <c r="D53" s="35"/>
      <c r="E53" s="36">
        <f>E52-E51</f>
        <v>0</v>
      </c>
      <c r="F53" s="37"/>
      <c r="G53" s="38"/>
      <c r="H53" s="39">
        <f>H52-H51</f>
        <v>3.4722222222221988E-2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20">
        <v>44682</v>
      </c>
      <c r="B54" s="23">
        <v>0.72916666666666696</v>
      </c>
      <c r="C54" s="121" t="s">
        <v>63</v>
      </c>
      <c r="D54" s="121"/>
      <c r="E54" s="24">
        <v>0.71875</v>
      </c>
      <c r="F54" s="122" t="s">
        <v>64</v>
      </c>
      <c r="G54" s="122"/>
      <c r="H54" s="25">
        <v>0.5</v>
      </c>
      <c r="I54" s="123" t="s">
        <v>10</v>
      </c>
      <c r="J54" s="123"/>
      <c r="K54" s="26"/>
      <c r="L54" s="124" t="s">
        <v>10</v>
      </c>
      <c r="M54" s="124"/>
    </row>
    <row r="55" spans="1:13" x14ac:dyDescent="0.3">
      <c r="A55" s="120"/>
      <c r="B55" s="29">
        <v>0.97916666666666696</v>
      </c>
      <c r="C55" s="121"/>
      <c r="D55" s="121"/>
      <c r="E55" s="30">
        <v>0.84375</v>
      </c>
      <c r="F55" s="122"/>
      <c r="G55" s="122"/>
      <c r="H55" s="31">
        <v>0.83333333333333304</v>
      </c>
      <c r="I55" s="123"/>
      <c r="J55" s="123"/>
      <c r="K55" s="50"/>
      <c r="L55" s="124"/>
      <c r="M55" s="124"/>
    </row>
    <row r="56" spans="1:13" x14ac:dyDescent="0.3">
      <c r="A56" s="120"/>
      <c r="B56" s="33">
        <f>(B55-B54)</f>
        <v>0.25</v>
      </c>
      <c r="C56" s="34"/>
      <c r="D56" s="35"/>
      <c r="E56" s="36">
        <f>E55-E54</f>
        <v>0.125</v>
      </c>
      <c r="F56" s="37"/>
      <c r="G56" s="38"/>
      <c r="H56" s="39">
        <f>H55-H54</f>
        <v>0.33333333333333304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20"/>
      <c r="B57" s="23"/>
      <c r="C57" s="121" t="s">
        <v>10</v>
      </c>
      <c r="D57" s="121"/>
      <c r="E57" s="24"/>
      <c r="F57" s="122" t="s">
        <v>10</v>
      </c>
      <c r="G57" s="122"/>
      <c r="H57" s="25"/>
      <c r="I57" s="123" t="s">
        <v>10</v>
      </c>
      <c r="J57" s="123"/>
      <c r="K57" s="26"/>
      <c r="L57" s="124" t="s">
        <v>10</v>
      </c>
      <c r="M57" s="124"/>
    </row>
    <row r="58" spans="1:13" x14ac:dyDescent="0.3">
      <c r="A58" s="120"/>
      <c r="B58" s="29"/>
      <c r="C58" s="121"/>
      <c r="D58" s="121"/>
      <c r="E58" s="30"/>
      <c r="F58" s="122"/>
      <c r="G58" s="122"/>
      <c r="H58" s="31"/>
      <c r="I58" s="123"/>
      <c r="J58" s="123"/>
      <c r="K58" s="50"/>
      <c r="L58" s="124"/>
      <c r="M58" s="124"/>
    </row>
    <row r="59" spans="1:13" x14ac:dyDescent="0.3">
      <c r="A59" s="120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20"/>
      <c r="B60" s="23"/>
      <c r="C60" s="121" t="s">
        <v>10</v>
      </c>
      <c r="D60" s="121"/>
      <c r="E60" s="24"/>
      <c r="F60" s="122" t="s">
        <v>10</v>
      </c>
      <c r="G60" s="122"/>
      <c r="H60" s="25"/>
      <c r="I60" s="123" t="s">
        <v>10</v>
      </c>
      <c r="J60" s="123"/>
      <c r="K60" s="26"/>
      <c r="L60" s="124" t="s">
        <v>10</v>
      </c>
      <c r="M60" s="124"/>
    </row>
    <row r="61" spans="1:13" x14ac:dyDescent="0.3">
      <c r="A61" s="120"/>
      <c r="B61" s="29"/>
      <c r="C61" s="121"/>
      <c r="D61" s="121"/>
      <c r="E61" s="30"/>
      <c r="F61" s="122"/>
      <c r="G61" s="122"/>
      <c r="H61" s="31"/>
      <c r="I61" s="123"/>
      <c r="J61" s="123"/>
      <c r="K61" s="50"/>
      <c r="L61" s="124"/>
      <c r="M61" s="124"/>
    </row>
    <row r="62" spans="1:13" x14ac:dyDescent="0.3">
      <c r="A62" s="120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20"/>
      <c r="B63" s="23"/>
      <c r="C63" s="121" t="s">
        <v>10</v>
      </c>
      <c r="D63" s="121"/>
      <c r="E63" s="24"/>
      <c r="F63" s="122" t="s">
        <v>10</v>
      </c>
      <c r="G63" s="122"/>
      <c r="H63" s="25"/>
      <c r="I63" s="123" t="s">
        <v>10</v>
      </c>
      <c r="J63" s="123"/>
      <c r="K63" s="26"/>
      <c r="L63" s="124" t="s">
        <v>10</v>
      </c>
      <c r="M63" s="124"/>
    </row>
    <row r="64" spans="1:13" x14ac:dyDescent="0.3">
      <c r="A64" s="120"/>
      <c r="B64" s="29"/>
      <c r="C64" s="121"/>
      <c r="D64" s="121"/>
      <c r="E64" s="30"/>
      <c r="F64" s="122"/>
      <c r="G64" s="122"/>
      <c r="H64" s="31"/>
      <c r="I64" s="123"/>
      <c r="J64" s="123"/>
      <c r="K64" s="50"/>
      <c r="L64" s="124"/>
      <c r="M64" s="124"/>
    </row>
    <row r="65" spans="1:13" x14ac:dyDescent="0.3">
      <c r="A65" s="120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20"/>
      <c r="B66" s="23"/>
      <c r="C66" s="121" t="s">
        <v>10</v>
      </c>
      <c r="D66" s="121"/>
      <c r="E66" s="24"/>
      <c r="F66" s="122" t="s">
        <v>10</v>
      </c>
      <c r="G66" s="122"/>
      <c r="H66" s="25"/>
      <c r="I66" s="123" t="s">
        <v>10</v>
      </c>
      <c r="J66" s="123"/>
      <c r="K66" s="26"/>
      <c r="L66" s="124" t="s">
        <v>10</v>
      </c>
      <c r="M66" s="124"/>
    </row>
    <row r="67" spans="1:13" x14ac:dyDescent="0.3">
      <c r="A67" s="120"/>
      <c r="B67" s="29"/>
      <c r="C67" s="121"/>
      <c r="D67" s="121"/>
      <c r="E67" s="30"/>
      <c r="F67" s="122"/>
      <c r="G67" s="122"/>
      <c r="H67" s="31"/>
      <c r="I67" s="123"/>
      <c r="J67" s="123"/>
      <c r="K67" s="50"/>
      <c r="L67" s="124"/>
      <c r="M67" s="124"/>
    </row>
    <row r="68" spans="1:13" x14ac:dyDescent="0.3">
      <c r="A68" s="120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20"/>
      <c r="B69" s="23"/>
      <c r="C69" s="121" t="s">
        <v>10</v>
      </c>
      <c r="D69" s="121"/>
      <c r="E69" s="24"/>
      <c r="F69" s="122" t="s">
        <v>10</v>
      </c>
      <c r="G69" s="122"/>
      <c r="H69" s="25"/>
      <c r="I69" s="123" t="s">
        <v>10</v>
      </c>
      <c r="J69" s="123"/>
      <c r="K69" s="26"/>
      <c r="L69" s="124" t="s">
        <v>10</v>
      </c>
      <c r="M69" s="124"/>
    </row>
    <row r="70" spans="1:13" x14ac:dyDescent="0.3">
      <c r="A70" s="120"/>
      <c r="B70" s="29"/>
      <c r="C70" s="121"/>
      <c r="D70" s="121"/>
      <c r="E70" s="30"/>
      <c r="F70" s="122"/>
      <c r="G70" s="122"/>
      <c r="H70" s="31"/>
      <c r="I70" s="123"/>
      <c r="J70" s="123"/>
      <c r="K70" s="50"/>
      <c r="L70" s="124"/>
      <c r="M70" s="124"/>
    </row>
    <row r="71" spans="1:13" x14ac:dyDescent="0.3">
      <c r="A71" s="120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20"/>
      <c r="B72" s="23"/>
      <c r="C72" s="121" t="s">
        <v>10</v>
      </c>
      <c r="D72" s="121"/>
      <c r="E72" s="24"/>
      <c r="F72" s="122" t="s">
        <v>10</v>
      </c>
      <c r="G72" s="122"/>
      <c r="H72" s="25"/>
      <c r="I72" s="123" t="s">
        <v>10</v>
      </c>
      <c r="J72" s="123"/>
      <c r="K72" s="26"/>
      <c r="L72" s="124" t="s">
        <v>10</v>
      </c>
      <c r="M72" s="124"/>
    </row>
    <row r="73" spans="1:13" x14ac:dyDescent="0.3">
      <c r="A73" s="120"/>
      <c r="B73" s="29"/>
      <c r="C73" s="121"/>
      <c r="D73" s="121"/>
      <c r="E73" s="30"/>
      <c r="F73" s="122"/>
      <c r="G73" s="122"/>
      <c r="H73" s="31"/>
      <c r="I73" s="123"/>
      <c r="J73" s="123"/>
      <c r="K73" s="50"/>
      <c r="L73" s="124"/>
      <c r="M73" s="124"/>
    </row>
    <row r="74" spans="1:13" x14ac:dyDescent="0.3">
      <c r="A74" s="120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20"/>
      <c r="B75" s="23"/>
      <c r="C75" s="121" t="s">
        <v>10</v>
      </c>
      <c r="D75" s="121"/>
      <c r="E75" s="24"/>
      <c r="F75" s="122" t="s">
        <v>10</v>
      </c>
      <c r="G75" s="122"/>
      <c r="H75" s="25"/>
      <c r="I75" s="123" t="s">
        <v>10</v>
      </c>
      <c r="J75" s="123"/>
      <c r="K75" s="26"/>
      <c r="L75" s="124" t="s">
        <v>10</v>
      </c>
      <c r="M75" s="124"/>
    </row>
    <row r="76" spans="1:13" x14ac:dyDescent="0.3">
      <c r="A76" s="120"/>
      <c r="B76" s="29"/>
      <c r="C76" s="121"/>
      <c r="D76" s="121"/>
      <c r="E76" s="30"/>
      <c r="F76" s="122"/>
      <c r="G76" s="122"/>
      <c r="H76" s="31"/>
      <c r="I76" s="123"/>
      <c r="J76" s="123"/>
      <c r="K76" s="50"/>
      <c r="L76" s="124"/>
      <c r="M76" s="124"/>
    </row>
    <row r="77" spans="1:13" x14ac:dyDescent="0.3">
      <c r="A77" s="120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20"/>
      <c r="B78" s="23"/>
      <c r="C78" s="121" t="s">
        <v>10</v>
      </c>
      <c r="D78" s="121"/>
      <c r="E78" s="24"/>
      <c r="F78" s="122" t="s">
        <v>10</v>
      </c>
      <c r="G78" s="122"/>
      <c r="H78" s="25"/>
      <c r="I78" s="123" t="s">
        <v>10</v>
      </c>
      <c r="J78" s="123"/>
      <c r="K78" s="26"/>
      <c r="L78" s="124" t="s">
        <v>10</v>
      </c>
      <c r="M78" s="124"/>
    </row>
    <row r="79" spans="1:13" x14ac:dyDescent="0.3">
      <c r="A79" s="120"/>
      <c r="B79" s="29"/>
      <c r="C79" s="121"/>
      <c r="D79" s="121"/>
      <c r="E79" s="30"/>
      <c r="F79" s="122"/>
      <c r="G79" s="122"/>
      <c r="H79" s="31"/>
      <c r="I79" s="123"/>
      <c r="J79" s="123"/>
      <c r="K79" s="50"/>
      <c r="L79" s="124"/>
      <c r="M79" s="124"/>
    </row>
    <row r="80" spans="1:13" x14ac:dyDescent="0.3">
      <c r="A80" s="120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20"/>
      <c r="B81" s="23"/>
      <c r="C81" s="121" t="s">
        <v>10</v>
      </c>
      <c r="D81" s="121"/>
      <c r="E81" s="24"/>
      <c r="F81" s="122" t="s">
        <v>10</v>
      </c>
      <c r="G81" s="122"/>
      <c r="H81" s="25"/>
      <c r="I81" s="123" t="s">
        <v>10</v>
      </c>
      <c r="J81" s="123"/>
      <c r="K81" s="26"/>
      <c r="L81" s="124" t="s">
        <v>10</v>
      </c>
      <c r="M81" s="124"/>
    </row>
    <row r="82" spans="1:13" x14ac:dyDescent="0.3">
      <c r="A82" s="120"/>
      <c r="B82" s="29"/>
      <c r="C82" s="121"/>
      <c r="D82" s="121"/>
      <c r="E82" s="30"/>
      <c r="F82" s="122"/>
      <c r="G82" s="122"/>
      <c r="H82" s="31"/>
      <c r="I82" s="123"/>
      <c r="J82" s="123"/>
      <c r="K82" s="50"/>
      <c r="L82" s="124"/>
      <c r="M82" s="124"/>
    </row>
    <row r="83" spans="1:13" x14ac:dyDescent="0.3">
      <c r="A83" s="120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20"/>
      <c r="B84" s="23"/>
      <c r="C84" s="121" t="s">
        <v>10</v>
      </c>
      <c r="D84" s="121"/>
      <c r="E84" s="24"/>
      <c r="F84" s="122" t="s">
        <v>10</v>
      </c>
      <c r="G84" s="122"/>
      <c r="H84" s="25"/>
      <c r="I84" s="123" t="s">
        <v>10</v>
      </c>
      <c r="J84" s="123"/>
      <c r="K84" s="26"/>
      <c r="L84" s="124" t="s">
        <v>10</v>
      </c>
      <c r="M84" s="124"/>
    </row>
    <row r="85" spans="1:13" x14ac:dyDescent="0.3">
      <c r="A85" s="120"/>
      <c r="B85" s="29"/>
      <c r="C85" s="121"/>
      <c r="D85" s="121"/>
      <c r="E85" s="30"/>
      <c r="F85" s="122"/>
      <c r="G85" s="122"/>
      <c r="H85" s="31"/>
      <c r="I85" s="123"/>
      <c r="J85" s="123"/>
      <c r="K85" s="50"/>
      <c r="L85" s="124"/>
      <c r="M85" s="124"/>
    </row>
    <row r="86" spans="1:13" x14ac:dyDescent="0.3">
      <c r="A86" s="120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20"/>
      <c r="B87" s="23"/>
      <c r="C87" s="121" t="s">
        <v>10</v>
      </c>
      <c r="D87" s="121"/>
      <c r="E87" s="24"/>
      <c r="F87" s="122" t="s">
        <v>10</v>
      </c>
      <c r="G87" s="122"/>
      <c r="H87" s="25"/>
      <c r="I87" s="123" t="s">
        <v>10</v>
      </c>
      <c r="J87" s="123"/>
      <c r="K87" s="26"/>
      <c r="L87" s="124" t="s">
        <v>10</v>
      </c>
      <c r="M87" s="124"/>
    </row>
    <row r="88" spans="1:13" x14ac:dyDescent="0.3">
      <c r="A88" s="120"/>
      <c r="B88" s="29"/>
      <c r="C88" s="121"/>
      <c r="D88" s="121"/>
      <c r="E88" s="30"/>
      <c r="F88" s="122"/>
      <c r="G88" s="122"/>
      <c r="H88" s="31"/>
      <c r="I88" s="123"/>
      <c r="J88" s="123"/>
      <c r="K88" s="50"/>
      <c r="L88" s="124"/>
      <c r="M88" s="124"/>
    </row>
    <row r="89" spans="1:13" x14ac:dyDescent="0.3">
      <c r="A89" s="120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20"/>
      <c r="B90" s="23"/>
      <c r="C90" s="121" t="s">
        <v>10</v>
      </c>
      <c r="D90" s="121"/>
      <c r="E90" s="24"/>
      <c r="F90" s="122" t="s">
        <v>10</v>
      </c>
      <c r="G90" s="122"/>
      <c r="H90" s="25"/>
      <c r="I90" s="123" t="s">
        <v>10</v>
      </c>
      <c r="J90" s="123"/>
      <c r="K90" s="26"/>
      <c r="L90" s="124" t="s">
        <v>10</v>
      </c>
      <c r="M90" s="124"/>
    </row>
    <row r="91" spans="1:13" x14ac:dyDescent="0.3">
      <c r="A91" s="120"/>
      <c r="B91" s="29"/>
      <c r="C91" s="121"/>
      <c r="D91" s="121"/>
      <c r="E91" s="30"/>
      <c r="F91" s="122"/>
      <c r="G91" s="122"/>
      <c r="H91" s="31"/>
      <c r="I91" s="123"/>
      <c r="J91" s="123"/>
      <c r="K91" s="50"/>
      <c r="L91" s="124"/>
      <c r="M91" s="124"/>
    </row>
    <row r="92" spans="1:13" x14ac:dyDescent="0.3">
      <c r="A92" s="120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20"/>
      <c r="B93" s="23"/>
      <c r="C93" s="121" t="s">
        <v>10</v>
      </c>
      <c r="D93" s="121"/>
      <c r="E93" s="24"/>
      <c r="F93" s="122" t="s">
        <v>10</v>
      </c>
      <c r="G93" s="122"/>
      <c r="H93" s="25"/>
      <c r="I93" s="123" t="s">
        <v>10</v>
      </c>
      <c r="J93" s="123"/>
      <c r="K93" s="26"/>
      <c r="L93" s="124" t="s">
        <v>10</v>
      </c>
      <c r="M93" s="124"/>
    </row>
    <row r="94" spans="1:13" x14ac:dyDescent="0.3">
      <c r="A94" s="120"/>
      <c r="B94" s="29"/>
      <c r="C94" s="121"/>
      <c r="D94" s="121"/>
      <c r="E94" s="30"/>
      <c r="F94" s="122"/>
      <c r="G94" s="122"/>
      <c r="H94" s="31"/>
      <c r="I94" s="123"/>
      <c r="J94" s="123"/>
      <c r="K94" s="50"/>
      <c r="L94" s="124"/>
      <c r="M94" s="124"/>
    </row>
    <row r="95" spans="1:13" x14ac:dyDescent="0.3">
      <c r="A95" s="120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20"/>
      <c r="B96" s="23"/>
      <c r="C96" s="121" t="s">
        <v>10</v>
      </c>
      <c r="D96" s="121"/>
      <c r="E96" s="24"/>
      <c r="F96" s="122" t="s">
        <v>10</v>
      </c>
      <c r="G96" s="122"/>
      <c r="H96" s="25"/>
      <c r="I96" s="123" t="s">
        <v>10</v>
      </c>
      <c r="J96" s="123"/>
      <c r="K96" s="26"/>
      <c r="L96" s="124" t="s">
        <v>10</v>
      </c>
      <c r="M96" s="124"/>
    </row>
    <row r="97" spans="1:13" x14ac:dyDescent="0.3">
      <c r="A97" s="120"/>
      <c r="B97" s="29"/>
      <c r="C97" s="121"/>
      <c r="D97" s="121"/>
      <c r="E97" s="30"/>
      <c r="F97" s="122"/>
      <c r="G97" s="122"/>
      <c r="H97" s="31"/>
      <c r="I97" s="123"/>
      <c r="J97" s="123"/>
      <c r="K97" s="50"/>
      <c r="L97" s="124"/>
      <c r="M97" s="124"/>
    </row>
    <row r="98" spans="1:13" x14ac:dyDescent="0.3">
      <c r="A98" s="120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20"/>
      <c r="B99" s="23"/>
      <c r="C99" s="121" t="s">
        <v>10</v>
      </c>
      <c r="D99" s="121"/>
      <c r="E99" s="24"/>
      <c r="F99" s="122" t="s">
        <v>10</v>
      </c>
      <c r="G99" s="122"/>
      <c r="H99" s="25"/>
      <c r="I99" s="123" t="s">
        <v>10</v>
      </c>
      <c r="J99" s="123"/>
      <c r="K99" s="26"/>
      <c r="L99" s="124" t="s">
        <v>10</v>
      </c>
      <c r="M99" s="124"/>
    </row>
    <row r="100" spans="1:13" x14ac:dyDescent="0.3">
      <c r="A100" s="120"/>
      <c r="B100" s="29"/>
      <c r="C100" s="121"/>
      <c r="D100" s="121"/>
      <c r="E100" s="30"/>
      <c r="F100" s="122"/>
      <c r="G100" s="122"/>
      <c r="H100" s="31"/>
      <c r="I100" s="123"/>
      <c r="J100" s="123"/>
      <c r="K100" s="50"/>
      <c r="L100" s="124"/>
      <c r="M100" s="124"/>
    </row>
    <row r="101" spans="1:13" x14ac:dyDescent="0.3">
      <c r="A101" s="120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20"/>
      <c r="B102" s="23"/>
      <c r="C102" s="121" t="s">
        <v>10</v>
      </c>
      <c r="D102" s="121"/>
      <c r="E102" s="24"/>
      <c r="F102" s="122" t="s">
        <v>10</v>
      </c>
      <c r="G102" s="122"/>
      <c r="H102" s="25"/>
      <c r="I102" s="123" t="s">
        <v>10</v>
      </c>
      <c r="J102" s="123"/>
      <c r="K102" s="26"/>
      <c r="L102" s="124" t="s">
        <v>10</v>
      </c>
      <c r="M102" s="124"/>
    </row>
    <row r="103" spans="1:13" x14ac:dyDescent="0.3">
      <c r="A103" s="120"/>
      <c r="B103" s="29"/>
      <c r="C103" s="121"/>
      <c r="D103" s="121"/>
      <c r="E103" s="30"/>
      <c r="F103" s="122"/>
      <c r="G103" s="122"/>
      <c r="H103" s="31"/>
      <c r="I103" s="123"/>
      <c r="J103" s="123"/>
      <c r="K103" s="50"/>
      <c r="L103" s="124"/>
      <c r="M103" s="124"/>
    </row>
    <row r="104" spans="1:13" x14ac:dyDescent="0.3">
      <c r="A104" s="120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20"/>
      <c r="B105" s="23"/>
      <c r="C105" s="121" t="s">
        <v>10</v>
      </c>
      <c r="D105" s="121"/>
      <c r="E105" s="24"/>
      <c r="F105" s="122" t="s">
        <v>10</v>
      </c>
      <c r="G105" s="122"/>
      <c r="H105" s="25"/>
      <c r="I105" s="123" t="s">
        <v>10</v>
      </c>
      <c r="J105" s="123"/>
      <c r="K105" s="26"/>
      <c r="L105" s="124" t="s">
        <v>10</v>
      </c>
      <c r="M105" s="124"/>
    </row>
    <row r="106" spans="1:13" x14ac:dyDescent="0.3">
      <c r="A106" s="120"/>
      <c r="B106" s="29"/>
      <c r="C106" s="121"/>
      <c r="D106" s="121"/>
      <c r="E106" s="30"/>
      <c r="F106" s="122"/>
      <c r="G106" s="122"/>
      <c r="H106" s="31"/>
      <c r="I106" s="123"/>
      <c r="J106" s="123"/>
      <c r="K106" s="50"/>
      <c r="L106" s="124"/>
      <c r="M106" s="124"/>
    </row>
    <row r="107" spans="1:13" x14ac:dyDescent="0.3">
      <c r="A107" s="120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20"/>
      <c r="B108" s="23"/>
      <c r="C108" s="121" t="s">
        <v>10</v>
      </c>
      <c r="D108" s="121"/>
      <c r="E108" s="24"/>
      <c r="F108" s="122" t="s">
        <v>10</v>
      </c>
      <c r="G108" s="122"/>
      <c r="H108" s="25"/>
      <c r="I108" s="123" t="s">
        <v>10</v>
      </c>
      <c r="J108" s="123"/>
      <c r="K108" s="26"/>
      <c r="L108" s="124" t="s">
        <v>10</v>
      </c>
      <c r="M108" s="124"/>
    </row>
    <row r="109" spans="1:13" x14ac:dyDescent="0.3">
      <c r="A109" s="120"/>
      <c r="B109" s="29"/>
      <c r="C109" s="121"/>
      <c r="D109" s="121"/>
      <c r="E109" s="30"/>
      <c r="F109" s="122"/>
      <c r="G109" s="122"/>
      <c r="H109" s="31"/>
      <c r="I109" s="123"/>
      <c r="J109" s="123"/>
      <c r="K109" s="50"/>
      <c r="L109" s="124"/>
      <c r="M109" s="124"/>
    </row>
    <row r="110" spans="1:13" x14ac:dyDescent="0.3">
      <c r="A110" s="120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20"/>
      <c r="B111" s="23"/>
      <c r="C111" s="121" t="s">
        <v>10</v>
      </c>
      <c r="D111" s="121"/>
      <c r="E111" s="24"/>
      <c r="F111" s="122" t="s">
        <v>10</v>
      </c>
      <c r="G111" s="122"/>
      <c r="H111" s="25"/>
      <c r="I111" s="123" t="s">
        <v>10</v>
      </c>
      <c r="J111" s="123"/>
      <c r="K111" s="26"/>
      <c r="L111" s="124" t="s">
        <v>10</v>
      </c>
      <c r="M111" s="124"/>
    </row>
    <row r="112" spans="1:13" x14ac:dyDescent="0.3">
      <c r="A112" s="120"/>
      <c r="B112" s="29"/>
      <c r="C112" s="121"/>
      <c r="D112" s="121"/>
      <c r="E112" s="30"/>
      <c r="F112" s="122"/>
      <c r="G112" s="122"/>
      <c r="H112" s="31"/>
      <c r="I112" s="123"/>
      <c r="J112" s="123"/>
      <c r="K112" s="50"/>
      <c r="L112" s="124"/>
      <c r="M112" s="124"/>
    </row>
    <row r="113" spans="1:13" x14ac:dyDescent="0.3">
      <c r="A113" s="120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20"/>
      <c r="B114" s="23"/>
      <c r="C114" s="121" t="s">
        <v>10</v>
      </c>
      <c r="D114" s="121"/>
      <c r="E114" s="24"/>
      <c r="F114" s="122" t="s">
        <v>10</v>
      </c>
      <c r="G114" s="122"/>
      <c r="H114" s="25"/>
      <c r="I114" s="123" t="s">
        <v>10</v>
      </c>
      <c r="J114" s="123"/>
      <c r="K114" s="26"/>
      <c r="L114" s="124" t="s">
        <v>10</v>
      </c>
      <c r="M114" s="124"/>
    </row>
    <row r="115" spans="1:13" x14ac:dyDescent="0.3">
      <c r="A115" s="120"/>
      <c r="B115" s="29"/>
      <c r="C115" s="121"/>
      <c r="D115" s="121"/>
      <c r="E115" s="30"/>
      <c r="F115" s="122"/>
      <c r="G115" s="122"/>
      <c r="H115" s="31"/>
      <c r="I115" s="123"/>
      <c r="J115" s="123"/>
      <c r="K115" s="50"/>
      <c r="L115" s="124"/>
      <c r="M115" s="124"/>
    </row>
    <row r="116" spans="1:13" x14ac:dyDescent="0.3">
      <c r="A116" s="120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20"/>
      <c r="B117" s="23"/>
      <c r="C117" s="121" t="s">
        <v>10</v>
      </c>
      <c r="D117" s="121"/>
      <c r="E117" s="24"/>
      <c r="F117" s="122" t="s">
        <v>10</v>
      </c>
      <c r="G117" s="122"/>
      <c r="H117" s="25"/>
      <c r="I117" s="123" t="s">
        <v>10</v>
      </c>
      <c r="J117" s="123"/>
      <c r="K117" s="26"/>
      <c r="L117" s="124" t="s">
        <v>10</v>
      </c>
      <c r="M117" s="124"/>
    </row>
    <row r="118" spans="1:13" x14ac:dyDescent="0.3">
      <c r="A118" s="120"/>
      <c r="B118" s="29"/>
      <c r="C118" s="121"/>
      <c r="D118" s="121"/>
      <c r="E118" s="30"/>
      <c r="F118" s="122"/>
      <c r="G118" s="122"/>
      <c r="H118" s="31"/>
      <c r="I118" s="123"/>
      <c r="J118" s="123"/>
      <c r="K118" s="50"/>
      <c r="L118" s="124"/>
      <c r="M118" s="124"/>
    </row>
    <row r="119" spans="1:13" x14ac:dyDescent="0.3">
      <c r="A119" s="120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20"/>
      <c r="B120" s="23"/>
      <c r="C120" s="121" t="s">
        <v>10</v>
      </c>
      <c r="D120" s="121"/>
      <c r="E120" s="24"/>
      <c r="F120" s="122" t="s">
        <v>10</v>
      </c>
      <c r="G120" s="122"/>
      <c r="H120" s="25"/>
      <c r="I120" s="123" t="s">
        <v>10</v>
      </c>
      <c r="J120" s="123"/>
      <c r="K120" s="26"/>
      <c r="L120" s="124" t="s">
        <v>10</v>
      </c>
      <c r="M120" s="124"/>
    </row>
    <row r="121" spans="1:13" x14ac:dyDescent="0.3">
      <c r="A121" s="120"/>
      <c r="B121" s="29"/>
      <c r="C121" s="121"/>
      <c r="D121" s="121"/>
      <c r="E121" s="30"/>
      <c r="F121" s="122"/>
      <c r="G121" s="122"/>
      <c r="H121" s="31"/>
      <c r="I121" s="123"/>
      <c r="J121" s="123"/>
      <c r="K121" s="50"/>
      <c r="L121" s="124"/>
      <c r="M121" s="124"/>
    </row>
    <row r="122" spans="1:13" x14ac:dyDescent="0.3">
      <c r="A122" s="120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20"/>
      <c r="B123" s="23"/>
      <c r="C123" s="121" t="s">
        <v>10</v>
      </c>
      <c r="D123" s="121"/>
      <c r="E123" s="24"/>
      <c r="F123" s="122" t="s">
        <v>10</v>
      </c>
      <c r="G123" s="122"/>
      <c r="H123" s="25"/>
      <c r="I123" s="123" t="s">
        <v>10</v>
      </c>
      <c r="J123" s="123"/>
      <c r="K123" s="26"/>
      <c r="L123" s="124" t="s">
        <v>10</v>
      </c>
      <c r="M123" s="124"/>
    </row>
    <row r="124" spans="1:13" x14ac:dyDescent="0.3">
      <c r="A124" s="120"/>
      <c r="B124" s="29"/>
      <c r="C124" s="121"/>
      <c r="D124" s="121"/>
      <c r="E124" s="30"/>
      <c r="F124" s="122"/>
      <c r="G124" s="122"/>
      <c r="H124" s="31"/>
      <c r="I124" s="123"/>
      <c r="J124" s="123"/>
      <c r="K124" s="50"/>
      <c r="L124" s="124"/>
      <c r="M124" s="124"/>
    </row>
    <row r="125" spans="1:13" x14ac:dyDescent="0.3">
      <c r="A125" s="120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20"/>
      <c r="B126" s="23"/>
      <c r="C126" s="121" t="s">
        <v>10</v>
      </c>
      <c r="D126" s="121"/>
      <c r="E126" s="24"/>
      <c r="F126" s="122" t="s">
        <v>10</v>
      </c>
      <c r="G126" s="122"/>
      <c r="H126" s="25"/>
      <c r="I126" s="123" t="s">
        <v>10</v>
      </c>
      <c r="J126" s="123"/>
      <c r="K126" s="26"/>
      <c r="L126" s="124" t="s">
        <v>10</v>
      </c>
      <c r="M126" s="124"/>
    </row>
    <row r="127" spans="1:13" x14ac:dyDescent="0.3">
      <c r="A127" s="120"/>
      <c r="B127" s="29"/>
      <c r="C127" s="121"/>
      <c r="D127" s="121"/>
      <c r="E127" s="30"/>
      <c r="F127" s="122"/>
      <c r="G127" s="122"/>
      <c r="H127" s="31"/>
      <c r="I127" s="123"/>
      <c r="J127" s="123"/>
      <c r="K127" s="50"/>
      <c r="L127" s="124"/>
      <c r="M127" s="124"/>
    </row>
    <row r="128" spans="1:13" x14ac:dyDescent="0.3">
      <c r="A128" s="120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20"/>
      <c r="B129" s="23"/>
      <c r="C129" s="121" t="s">
        <v>10</v>
      </c>
      <c r="D129" s="121"/>
      <c r="E129" s="24"/>
      <c r="F129" s="122" t="s">
        <v>10</v>
      </c>
      <c r="G129" s="122"/>
      <c r="H129" s="25"/>
      <c r="I129" s="123" t="s">
        <v>10</v>
      </c>
      <c r="J129" s="123"/>
      <c r="K129" s="26"/>
      <c r="L129" s="124" t="s">
        <v>10</v>
      </c>
      <c r="M129" s="124"/>
    </row>
    <row r="130" spans="1:13" x14ac:dyDescent="0.3">
      <c r="A130" s="120"/>
      <c r="B130" s="29"/>
      <c r="C130" s="121"/>
      <c r="D130" s="121"/>
      <c r="E130" s="30"/>
      <c r="F130" s="122"/>
      <c r="G130" s="122"/>
      <c r="H130" s="31"/>
      <c r="I130" s="123"/>
      <c r="J130" s="123"/>
      <c r="K130" s="50"/>
      <c r="L130" s="124"/>
      <c r="M130" s="124"/>
    </row>
    <row r="131" spans="1:13" x14ac:dyDescent="0.3">
      <c r="A131" s="120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20"/>
      <c r="B132" s="23"/>
      <c r="C132" s="121" t="s">
        <v>10</v>
      </c>
      <c r="D132" s="121"/>
      <c r="E132" s="24"/>
      <c r="F132" s="122" t="s">
        <v>10</v>
      </c>
      <c r="G132" s="122"/>
      <c r="H132" s="25"/>
      <c r="I132" s="123" t="s">
        <v>10</v>
      </c>
      <c r="J132" s="123"/>
      <c r="K132" s="26"/>
      <c r="L132" s="124" t="s">
        <v>10</v>
      </c>
      <c r="M132" s="124"/>
    </row>
    <row r="133" spans="1:13" x14ac:dyDescent="0.3">
      <c r="A133" s="120"/>
      <c r="B133" s="29"/>
      <c r="C133" s="121"/>
      <c r="D133" s="121"/>
      <c r="E133" s="30"/>
      <c r="F133" s="122"/>
      <c r="G133" s="122"/>
      <c r="H133" s="31"/>
      <c r="I133" s="123"/>
      <c r="J133" s="123"/>
      <c r="K133" s="50"/>
      <c r="L133" s="124"/>
      <c r="M133" s="124"/>
    </row>
    <row r="134" spans="1:13" x14ac:dyDescent="0.3">
      <c r="A134" s="120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20"/>
      <c r="B135" s="23"/>
      <c r="C135" s="121" t="s">
        <v>10</v>
      </c>
      <c r="D135" s="121"/>
      <c r="E135" s="24"/>
      <c r="F135" s="122" t="s">
        <v>10</v>
      </c>
      <c r="G135" s="122"/>
      <c r="H135" s="25"/>
      <c r="I135" s="123" t="s">
        <v>10</v>
      </c>
      <c r="J135" s="123"/>
      <c r="K135" s="26"/>
      <c r="L135" s="124" t="s">
        <v>10</v>
      </c>
      <c r="M135" s="124"/>
    </row>
    <row r="136" spans="1:13" x14ac:dyDescent="0.3">
      <c r="A136" s="120"/>
      <c r="B136" s="29"/>
      <c r="C136" s="121"/>
      <c r="D136" s="121"/>
      <c r="E136" s="30"/>
      <c r="F136" s="122"/>
      <c r="G136" s="122"/>
      <c r="H136" s="31"/>
      <c r="I136" s="123"/>
      <c r="J136" s="123"/>
      <c r="K136" s="50"/>
      <c r="L136" s="124"/>
      <c r="M136" s="124"/>
    </row>
    <row r="137" spans="1:13" x14ac:dyDescent="0.3">
      <c r="A137" s="120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20"/>
      <c r="B138" s="23"/>
      <c r="C138" s="121" t="s">
        <v>10</v>
      </c>
      <c r="D138" s="121"/>
      <c r="E138" s="24"/>
      <c r="F138" s="122" t="s">
        <v>10</v>
      </c>
      <c r="G138" s="122"/>
      <c r="H138" s="25"/>
      <c r="I138" s="123" t="s">
        <v>10</v>
      </c>
      <c r="J138" s="123"/>
      <c r="K138" s="26"/>
      <c r="L138" s="124" t="s">
        <v>10</v>
      </c>
      <c r="M138" s="124"/>
    </row>
    <row r="139" spans="1:13" x14ac:dyDescent="0.3">
      <c r="A139" s="120"/>
      <c r="B139" s="29"/>
      <c r="C139" s="121"/>
      <c r="D139" s="121"/>
      <c r="E139" s="30"/>
      <c r="F139" s="122"/>
      <c r="G139" s="122"/>
      <c r="H139" s="31"/>
      <c r="I139" s="123"/>
      <c r="J139" s="123"/>
      <c r="K139" s="50"/>
      <c r="L139" s="124"/>
      <c r="M139" s="124"/>
    </row>
    <row r="140" spans="1:13" x14ac:dyDescent="0.3">
      <c r="A140" s="120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20"/>
      <c r="B141" s="23"/>
      <c r="C141" s="121" t="s">
        <v>10</v>
      </c>
      <c r="D141" s="121"/>
      <c r="E141" s="24"/>
      <c r="F141" s="122" t="s">
        <v>10</v>
      </c>
      <c r="G141" s="122"/>
      <c r="H141" s="25"/>
      <c r="I141" s="123" t="s">
        <v>10</v>
      </c>
      <c r="J141" s="123"/>
      <c r="K141" s="26"/>
      <c r="L141" s="124" t="s">
        <v>10</v>
      </c>
      <c r="M141" s="124"/>
    </row>
    <row r="142" spans="1:13" x14ac:dyDescent="0.3">
      <c r="A142" s="120"/>
      <c r="B142" s="29"/>
      <c r="C142" s="121"/>
      <c r="D142" s="121"/>
      <c r="E142" s="30"/>
      <c r="F142" s="122"/>
      <c r="G142" s="122"/>
      <c r="H142" s="31"/>
      <c r="I142" s="123"/>
      <c r="J142" s="123"/>
      <c r="K142" s="50"/>
      <c r="L142" s="124"/>
      <c r="M142" s="124"/>
    </row>
    <row r="143" spans="1:13" x14ac:dyDescent="0.3">
      <c r="A143" s="120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20"/>
      <c r="B144" s="23"/>
      <c r="C144" s="121" t="s">
        <v>10</v>
      </c>
      <c r="D144" s="121"/>
      <c r="E144" s="24"/>
      <c r="F144" s="122" t="s">
        <v>10</v>
      </c>
      <c r="G144" s="122"/>
      <c r="H144" s="25"/>
      <c r="I144" s="123" t="s">
        <v>10</v>
      </c>
      <c r="J144" s="123"/>
      <c r="K144" s="26"/>
      <c r="L144" s="124" t="s">
        <v>10</v>
      </c>
      <c r="M144" s="124"/>
    </row>
    <row r="145" spans="1:13" x14ac:dyDescent="0.3">
      <c r="A145" s="120"/>
      <c r="B145" s="29"/>
      <c r="C145" s="121"/>
      <c r="D145" s="121"/>
      <c r="E145" s="30"/>
      <c r="F145" s="122"/>
      <c r="G145" s="122"/>
      <c r="H145" s="31"/>
      <c r="I145" s="123"/>
      <c r="J145" s="123"/>
      <c r="K145" s="50"/>
      <c r="L145" s="124"/>
      <c r="M145" s="124"/>
    </row>
    <row r="146" spans="1:13" x14ac:dyDescent="0.3">
      <c r="A146" s="120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20"/>
      <c r="B147" s="23"/>
      <c r="C147" s="121" t="s">
        <v>10</v>
      </c>
      <c r="D147" s="121"/>
      <c r="E147" s="24"/>
      <c r="F147" s="122" t="s">
        <v>10</v>
      </c>
      <c r="G147" s="122"/>
      <c r="H147" s="25"/>
      <c r="I147" s="123" t="s">
        <v>10</v>
      </c>
      <c r="J147" s="123"/>
      <c r="K147" s="26"/>
      <c r="L147" s="124" t="s">
        <v>10</v>
      </c>
      <c r="M147" s="124"/>
    </row>
    <row r="148" spans="1:13" x14ac:dyDescent="0.3">
      <c r="A148" s="120"/>
      <c r="B148" s="29"/>
      <c r="C148" s="121"/>
      <c r="D148" s="121"/>
      <c r="E148" s="30"/>
      <c r="F148" s="122"/>
      <c r="G148" s="122"/>
      <c r="H148" s="31"/>
      <c r="I148" s="123"/>
      <c r="J148" s="123"/>
      <c r="K148" s="50"/>
      <c r="L148" s="124"/>
      <c r="M148" s="124"/>
    </row>
    <row r="149" spans="1:13" x14ac:dyDescent="0.3">
      <c r="A149" s="120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20"/>
      <c r="B150" s="23"/>
      <c r="C150" s="121" t="s">
        <v>10</v>
      </c>
      <c r="D150" s="121"/>
      <c r="E150" s="24"/>
      <c r="F150" s="122" t="s">
        <v>10</v>
      </c>
      <c r="G150" s="122"/>
      <c r="H150" s="25"/>
      <c r="I150" s="123" t="s">
        <v>10</v>
      </c>
      <c r="J150" s="123"/>
      <c r="K150" s="26"/>
      <c r="L150" s="124" t="s">
        <v>10</v>
      </c>
      <c r="M150" s="124"/>
    </row>
    <row r="151" spans="1:13" x14ac:dyDescent="0.3">
      <c r="A151" s="120"/>
      <c r="B151" s="29"/>
      <c r="C151" s="121"/>
      <c r="D151" s="121"/>
      <c r="E151" s="30"/>
      <c r="F151" s="122"/>
      <c r="G151" s="122"/>
      <c r="H151" s="31"/>
      <c r="I151" s="123"/>
      <c r="J151" s="123"/>
      <c r="K151" s="50"/>
      <c r="L151" s="124"/>
      <c r="M151" s="124"/>
    </row>
    <row r="152" spans="1:13" x14ac:dyDescent="0.3">
      <c r="A152" s="120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20"/>
      <c r="B153" s="23"/>
      <c r="C153" s="121" t="s">
        <v>10</v>
      </c>
      <c r="D153" s="121"/>
      <c r="E153" s="24"/>
      <c r="F153" s="122" t="s">
        <v>10</v>
      </c>
      <c r="G153" s="122"/>
      <c r="H153" s="25"/>
      <c r="I153" s="123" t="s">
        <v>10</v>
      </c>
      <c r="J153" s="123"/>
      <c r="K153" s="26"/>
      <c r="L153" s="124" t="s">
        <v>10</v>
      </c>
      <c r="M153" s="124"/>
    </row>
    <row r="154" spans="1:13" x14ac:dyDescent="0.3">
      <c r="A154" s="120"/>
      <c r="B154" s="29"/>
      <c r="C154" s="121"/>
      <c r="D154" s="121"/>
      <c r="E154" s="30"/>
      <c r="F154" s="122"/>
      <c r="G154" s="122"/>
      <c r="H154" s="31"/>
      <c r="I154" s="123"/>
      <c r="J154" s="123"/>
      <c r="K154" s="50"/>
      <c r="L154" s="124"/>
      <c r="M154" s="124"/>
    </row>
    <row r="155" spans="1:13" x14ac:dyDescent="0.3">
      <c r="A155" s="120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20"/>
      <c r="B156" s="23"/>
      <c r="C156" s="121" t="s">
        <v>10</v>
      </c>
      <c r="D156" s="121"/>
      <c r="E156" s="24"/>
      <c r="F156" s="122" t="s">
        <v>10</v>
      </c>
      <c r="G156" s="122"/>
      <c r="H156" s="25"/>
      <c r="I156" s="123" t="s">
        <v>10</v>
      </c>
      <c r="J156" s="123"/>
      <c r="K156" s="26"/>
      <c r="L156" s="124" t="s">
        <v>10</v>
      </c>
      <c r="M156" s="124"/>
    </row>
    <row r="157" spans="1:13" x14ac:dyDescent="0.3">
      <c r="A157" s="120"/>
      <c r="B157" s="29"/>
      <c r="C157" s="121"/>
      <c r="D157" s="121"/>
      <c r="E157" s="30"/>
      <c r="F157" s="122"/>
      <c r="G157" s="122"/>
      <c r="H157" s="31"/>
      <c r="I157" s="123"/>
      <c r="J157" s="123"/>
      <c r="K157" s="50"/>
      <c r="L157" s="124"/>
      <c r="M157" s="124"/>
    </row>
    <row r="158" spans="1:13" x14ac:dyDescent="0.3">
      <c r="A158" s="120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20"/>
      <c r="B159" s="23"/>
      <c r="C159" s="121" t="s">
        <v>10</v>
      </c>
      <c r="D159" s="121"/>
      <c r="E159" s="24"/>
      <c r="F159" s="122" t="s">
        <v>10</v>
      </c>
      <c r="G159" s="122"/>
      <c r="H159" s="25"/>
      <c r="I159" s="123" t="s">
        <v>10</v>
      </c>
      <c r="J159" s="123"/>
      <c r="K159" s="26"/>
      <c r="L159" s="124" t="s">
        <v>10</v>
      </c>
      <c r="M159" s="124"/>
    </row>
    <row r="160" spans="1:13" x14ac:dyDescent="0.3">
      <c r="A160" s="120"/>
      <c r="B160" s="29"/>
      <c r="C160" s="121"/>
      <c r="D160" s="121"/>
      <c r="E160" s="30"/>
      <c r="F160" s="122"/>
      <c r="G160" s="122"/>
      <c r="H160" s="31"/>
      <c r="I160" s="123"/>
      <c r="J160" s="123"/>
      <c r="K160" s="50"/>
      <c r="L160" s="124"/>
      <c r="M160" s="124"/>
    </row>
    <row r="161" spans="1:13" x14ac:dyDescent="0.3">
      <c r="A161" s="120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61"/>
  <sheetViews>
    <sheetView zoomScale="90" zoomScaleNormal="90" workbookViewId="0">
      <selection activeCell="O10" sqref="O10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5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26" t="s">
        <v>4</v>
      </c>
      <c r="O1" s="126"/>
    </row>
    <row r="2" spans="1:15" x14ac:dyDescent="0.3">
      <c r="A2" s="125"/>
      <c r="B2" s="9" t="s">
        <v>5</v>
      </c>
      <c r="C2" s="10">
        <f t="array" ref="C2">SUM(B5:B161*(MOD(ROW(B5:B161)-2,3)=0))</f>
        <v>0.82013888888888997</v>
      </c>
      <c r="D2" s="11">
        <f>C2+Sprint_7!D2</f>
        <v>6.5694444444444517</v>
      </c>
      <c r="E2" s="12" t="s">
        <v>6</v>
      </c>
      <c r="F2" s="13">
        <f t="array" ref="F2">SUM(E5:E161*(MOD(ROW(E5:E161)-2,3)=0))</f>
        <v>0.63194444444444609</v>
      </c>
      <c r="G2" s="14">
        <f>F2+Sprint_7!G2</f>
        <v>0.75694444444444609</v>
      </c>
      <c r="H2" s="15" t="s">
        <v>7</v>
      </c>
      <c r="I2" s="16">
        <f t="array" ref="I2">SUM(H5:H161*(MOD(ROW(H5:H161)-2,3)=0))</f>
        <v>0.59513888888888911</v>
      </c>
      <c r="J2" s="17">
        <f>I2+Sprint_7!J2</f>
        <v>5.7395833333333384</v>
      </c>
      <c r="K2" s="18" t="s">
        <v>8</v>
      </c>
      <c r="L2" s="19">
        <f t="array" ref="L2">SUM(K5:K161*(MOD(ROW(K5:K161)-2,3)=0))</f>
        <v>0.77013888888889015</v>
      </c>
      <c r="M2" s="20">
        <f>L2+Sprint_7!M2</f>
        <v>7.1527777777777866</v>
      </c>
      <c r="N2" s="21" t="s">
        <v>2</v>
      </c>
      <c r="O2" s="22">
        <f>C2+F2+I2+L2</f>
        <v>2.8173611111111154</v>
      </c>
    </row>
    <row r="3" spans="1:15" ht="15" customHeight="1" x14ac:dyDescent="0.3">
      <c r="A3" s="120">
        <v>44683</v>
      </c>
      <c r="B3" s="23">
        <v>0.33333333333333298</v>
      </c>
      <c r="C3" s="121" t="s">
        <v>65</v>
      </c>
      <c r="D3" s="121"/>
      <c r="E3" s="24">
        <v>0.33333333333333298</v>
      </c>
      <c r="F3" s="122" t="s">
        <v>9</v>
      </c>
      <c r="G3" s="122"/>
      <c r="H3" s="25">
        <v>0.33333333333333298</v>
      </c>
      <c r="I3" s="123" t="s">
        <v>9</v>
      </c>
      <c r="J3" s="123"/>
      <c r="K3" s="26">
        <v>0.33333333333333298</v>
      </c>
      <c r="L3" s="124" t="s">
        <v>9</v>
      </c>
      <c r="M3" s="124"/>
      <c r="N3" s="27" t="s">
        <v>3</v>
      </c>
      <c r="O3" s="28">
        <f>D2+G2+J2+M2</f>
        <v>20.218750000000021</v>
      </c>
    </row>
    <row r="4" spans="1:15" x14ac:dyDescent="0.3">
      <c r="A4" s="120"/>
      <c r="B4" s="29">
        <v>0.41666666666666702</v>
      </c>
      <c r="C4" s="121"/>
      <c r="D4" s="121"/>
      <c r="E4" s="30">
        <v>0.41666666666666702</v>
      </c>
      <c r="F4" s="122"/>
      <c r="G4" s="122"/>
      <c r="H4" s="31">
        <v>0.41666666666666702</v>
      </c>
      <c r="I4" s="123"/>
      <c r="J4" s="123"/>
      <c r="K4" s="32">
        <v>0.41666666666666702</v>
      </c>
      <c r="L4" s="124"/>
      <c r="M4" s="124"/>
    </row>
    <row r="5" spans="1:15" x14ac:dyDescent="0.3">
      <c r="A5" s="120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3">
      <c r="A6" s="120">
        <v>44683</v>
      </c>
      <c r="B6" s="23">
        <v>0.41666666666666702</v>
      </c>
      <c r="C6" s="121" t="s">
        <v>66</v>
      </c>
      <c r="D6" s="121"/>
      <c r="E6" s="24"/>
      <c r="F6" s="122" t="s">
        <v>9</v>
      </c>
      <c r="G6" s="122"/>
      <c r="H6" s="25"/>
      <c r="I6" s="123" t="s">
        <v>9</v>
      </c>
      <c r="J6" s="123"/>
      <c r="K6" s="45"/>
      <c r="L6" s="124" t="s">
        <v>9</v>
      </c>
      <c r="M6" s="124"/>
    </row>
    <row r="7" spans="1:15" x14ac:dyDescent="0.3">
      <c r="A7" s="120"/>
      <c r="B7" s="29">
        <v>0.60416666666666696</v>
      </c>
      <c r="C7" s="121"/>
      <c r="D7" s="121"/>
      <c r="E7" s="30"/>
      <c r="F7" s="122"/>
      <c r="G7" s="122"/>
      <c r="H7" s="31"/>
      <c r="I7" s="123"/>
      <c r="J7" s="123"/>
      <c r="K7" s="32"/>
      <c r="L7" s="124"/>
      <c r="M7" s="124"/>
    </row>
    <row r="8" spans="1:15" x14ac:dyDescent="0.3">
      <c r="A8" s="120"/>
      <c r="B8" s="33">
        <f>B7-B6</f>
        <v>0.18749999999999994</v>
      </c>
      <c r="C8" s="34"/>
      <c r="D8" s="35"/>
      <c r="E8" s="36">
        <f>E7-E6</f>
        <v>0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 x14ac:dyDescent="0.3">
      <c r="A9" s="120"/>
      <c r="B9" s="23">
        <v>0.60416666666666696</v>
      </c>
      <c r="C9" s="121" t="s">
        <v>9</v>
      </c>
      <c r="D9" s="121"/>
      <c r="E9" s="24"/>
      <c r="F9" s="122" t="s">
        <v>9</v>
      </c>
      <c r="G9" s="122"/>
      <c r="H9" s="25">
        <v>0.60416666666666696</v>
      </c>
      <c r="I9" s="123" t="s">
        <v>9</v>
      </c>
      <c r="J9" s="123"/>
      <c r="K9" s="49">
        <v>0.60416666666666696</v>
      </c>
      <c r="L9" s="124" t="s">
        <v>9</v>
      </c>
      <c r="M9" s="124"/>
    </row>
    <row r="10" spans="1:15" x14ac:dyDescent="0.3">
      <c r="A10" s="120"/>
      <c r="B10" s="29">
        <v>0.60486111111111096</v>
      </c>
      <c r="C10" s="121"/>
      <c r="D10" s="121"/>
      <c r="E10" s="30"/>
      <c r="F10" s="122"/>
      <c r="G10" s="122"/>
      <c r="H10" s="31">
        <v>0.60555555555555496</v>
      </c>
      <c r="I10" s="123"/>
      <c r="J10" s="123"/>
      <c r="K10" s="32">
        <v>0.61736111111111103</v>
      </c>
      <c r="L10" s="124"/>
      <c r="M10" s="124"/>
    </row>
    <row r="11" spans="1:15" x14ac:dyDescent="0.3">
      <c r="A11" s="120"/>
      <c r="B11" s="33">
        <f>(B10-B9)</f>
        <v>6.9444444444399789E-4</v>
      </c>
      <c r="C11" s="34"/>
      <c r="D11" s="35"/>
      <c r="E11" s="36">
        <f>E10-E9</f>
        <v>0</v>
      </c>
      <c r="F11" s="37"/>
      <c r="G11" s="38"/>
      <c r="H11" s="39">
        <f>H10-H9</f>
        <v>1.3888888888879958E-3</v>
      </c>
      <c r="I11" s="40"/>
      <c r="J11" s="41"/>
      <c r="K11" s="46">
        <f>K10-K9</f>
        <v>1.3194444444444065E-2</v>
      </c>
      <c r="L11" s="47"/>
      <c r="M11" s="48"/>
    </row>
    <row r="12" spans="1:15" ht="15" customHeight="1" x14ac:dyDescent="0.3">
      <c r="A12" s="120">
        <v>44683</v>
      </c>
      <c r="B12" s="23">
        <v>0.56597222222222199</v>
      </c>
      <c r="C12" s="121" t="s">
        <v>9</v>
      </c>
      <c r="D12" s="121"/>
      <c r="E12" s="24">
        <v>0.56597222222222199</v>
      </c>
      <c r="F12" s="122" t="s">
        <v>9</v>
      </c>
      <c r="G12" s="122"/>
      <c r="H12" s="25">
        <v>0.56597222222222199</v>
      </c>
      <c r="I12" s="123" t="s">
        <v>9</v>
      </c>
      <c r="J12" s="123"/>
      <c r="K12" s="49">
        <v>0.56597222222222199</v>
      </c>
      <c r="L12" s="124" t="s">
        <v>9</v>
      </c>
      <c r="M12" s="124"/>
    </row>
    <row r="13" spans="1:15" x14ac:dyDescent="0.3">
      <c r="A13" s="120"/>
      <c r="B13" s="29">
        <v>0.71875</v>
      </c>
      <c r="C13" s="121"/>
      <c r="D13" s="121"/>
      <c r="E13" s="30">
        <v>0.71875</v>
      </c>
      <c r="F13" s="122"/>
      <c r="G13" s="122"/>
      <c r="H13" s="31">
        <v>0.71875</v>
      </c>
      <c r="I13" s="123"/>
      <c r="J13" s="123"/>
      <c r="K13" s="50">
        <v>0.71875</v>
      </c>
      <c r="L13" s="124"/>
      <c r="M13" s="124"/>
    </row>
    <row r="14" spans="1:15" x14ac:dyDescent="0.3">
      <c r="A14" s="120"/>
      <c r="B14" s="33">
        <f>(B13-B12)</f>
        <v>0.15277777777777801</v>
      </c>
      <c r="C14" s="34"/>
      <c r="D14" s="35"/>
      <c r="E14" s="36">
        <f>E13-E12</f>
        <v>0.15277777777777801</v>
      </c>
      <c r="F14" s="37"/>
      <c r="G14" s="38"/>
      <c r="H14" s="39">
        <f>H13-H12</f>
        <v>0.15277777777777801</v>
      </c>
      <c r="I14" s="40"/>
      <c r="J14" s="41"/>
      <c r="K14" s="46">
        <f>K13-K12</f>
        <v>0.15277777777777801</v>
      </c>
      <c r="L14" s="47"/>
      <c r="M14" s="48"/>
    </row>
    <row r="15" spans="1:15" ht="15" customHeight="1" x14ac:dyDescent="0.3">
      <c r="A15" s="120">
        <v>44689</v>
      </c>
      <c r="B15" s="23">
        <v>0.83333333333333304</v>
      </c>
      <c r="C15" s="121" t="s">
        <v>9</v>
      </c>
      <c r="D15" s="121"/>
      <c r="E15" s="24">
        <v>0.83333333333333304</v>
      </c>
      <c r="F15" s="122" t="s">
        <v>9</v>
      </c>
      <c r="G15" s="122"/>
      <c r="H15" s="25"/>
      <c r="I15" s="123" t="s">
        <v>9</v>
      </c>
      <c r="J15" s="123"/>
      <c r="K15" s="49">
        <v>0.83333333333333304</v>
      </c>
      <c r="L15" s="153" t="s">
        <v>9</v>
      </c>
      <c r="M15" s="153"/>
    </row>
    <row r="16" spans="1:15" x14ac:dyDescent="0.3">
      <c r="A16" s="120"/>
      <c r="B16" s="29">
        <v>0.91666666666666696</v>
      </c>
      <c r="C16" s="121"/>
      <c r="D16" s="121"/>
      <c r="E16" s="30">
        <v>0.91666666666666696</v>
      </c>
      <c r="F16" s="122"/>
      <c r="G16" s="122"/>
      <c r="H16" s="31"/>
      <c r="I16" s="123"/>
      <c r="J16" s="123"/>
      <c r="K16" s="50">
        <v>0.91666666666666696</v>
      </c>
      <c r="L16" s="153"/>
      <c r="M16" s="153"/>
    </row>
    <row r="17" spans="1:13" x14ac:dyDescent="0.3">
      <c r="A17" s="120"/>
      <c r="B17" s="33">
        <f>(B16-B15)</f>
        <v>8.3333333333333925E-2</v>
      </c>
      <c r="C17" s="34"/>
      <c r="D17" s="35"/>
      <c r="E17" s="36">
        <f>E16-E15</f>
        <v>8.3333333333333925E-2</v>
      </c>
      <c r="F17" s="37"/>
      <c r="G17" s="38"/>
      <c r="H17" s="39">
        <f>H16-H15</f>
        <v>0</v>
      </c>
      <c r="I17" s="40"/>
      <c r="J17" s="41"/>
      <c r="K17" s="46">
        <f>K16-K15</f>
        <v>8.3333333333333925E-2</v>
      </c>
      <c r="L17" s="51"/>
      <c r="M17" s="52"/>
    </row>
    <row r="18" spans="1:13" ht="15" customHeight="1" x14ac:dyDescent="0.3">
      <c r="A18" s="120">
        <v>44690</v>
      </c>
      <c r="B18" s="23">
        <v>0.33333333333333298</v>
      </c>
      <c r="C18" s="121" t="s">
        <v>9</v>
      </c>
      <c r="D18" s="121"/>
      <c r="E18" s="24">
        <v>0.33333333333333298</v>
      </c>
      <c r="F18" s="122" t="s">
        <v>9</v>
      </c>
      <c r="G18" s="122"/>
      <c r="H18" s="25">
        <v>0.33333333333333298</v>
      </c>
      <c r="I18" s="123" t="s">
        <v>9</v>
      </c>
      <c r="J18" s="123"/>
      <c r="K18" s="49">
        <v>0.33333333333333298</v>
      </c>
      <c r="L18" s="124" t="s">
        <v>9</v>
      </c>
      <c r="M18" s="124"/>
    </row>
    <row r="19" spans="1:13" x14ac:dyDescent="0.3">
      <c r="A19" s="120"/>
      <c r="B19" s="29">
        <v>0.41666666666666702</v>
      </c>
      <c r="C19" s="121"/>
      <c r="D19" s="121"/>
      <c r="E19" s="30">
        <v>0.41666666666666702</v>
      </c>
      <c r="F19" s="122"/>
      <c r="G19" s="122"/>
      <c r="H19" s="31">
        <v>0.41666666666666702</v>
      </c>
      <c r="I19" s="123"/>
      <c r="J19" s="123"/>
      <c r="K19" s="50">
        <v>0.41666666666666702</v>
      </c>
      <c r="L19" s="124"/>
      <c r="M19" s="124"/>
    </row>
    <row r="20" spans="1:13" x14ac:dyDescent="0.3">
      <c r="A20" s="120"/>
      <c r="B20" s="33">
        <f>(B19-B18)</f>
        <v>8.3333333333334036E-2</v>
      </c>
      <c r="C20" s="34"/>
      <c r="D20" s="35"/>
      <c r="E20" s="36">
        <f>E19-E18</f>
        <v>8.3333333333334036E-2</v>
      </c>
      <c r="F20" s="37"/>
      <c r="G20" s="38"/>
      <c r="H20" s="39">
        <f>H19-H18</f>
        <v>8.3333333333334036E-2</v>
      </c>
      <c r="I20" s="40"/>
      <c r="J20" s="41"/>
      <c r="K20" s="51">
        <f>K19-K18</f>
        <v>8.3333333333334036E-2</v>
      </c>
      <c r="L20" s="51"/>
      <c r="M20" s="52"/>
    </row>
    <row r="21" spans="1:13" ht="15" customHeight="1" x14ac:dyDescent="0.3">
      <c r="A21" s="120">
        <v>44690</v>
      </c>
      <c r="B21" s="23">
        <v>0.56597222222222199</v>
      </c>
      <c r="C21" s="121" t="s">
        <v>9</v>
      </c>
      <c r="D21" s="121"/>
      <c r="E21" s="24">
        <v>0.56597222222222199</v>
      </c>
      <c r="F21" s="122" t="s">
        <v>9</v>
      </c>
      <c r="G21" s="122"/>
      <c r="H21" s="25">
        <v>0.64583333333333304</v>
      </c>
      <c r="I21" s="123" t="s">
        <v>9</v>
      </c>
      <c r="J21" s="123"/>
      <c r="K21" s="26">
        <v>0.56597222222222199</v>
      </c>
      <c r="L21" s="124" t="s">
        <v>9</v>
      </c>
      <c r="M21" s="124"/>
    </row>
    <row r="22" spans="1:13" x14ac:dyDescent="0.3">
      <c r="A22" s="120"/>
      <c r="B22" s="29">
        <v>0.71875</v>
      </c>
      <c r="C22" s="121"/>
      <c r="D22" s="121"/>
      <c r="E22" s="30">
        <v>0.71875</v>
      </c>
      <c r="F22" s="122"/>
      <c r="G22" s="122"/>
      <c r="H22" s="31">
        <v>0.71875</v>
      </c>
      <c r="I22" s="123"/>
      <c r="J22" s="123"/>
      <c r="K22" s="32">
        <v>0.71875</v>
      </c>
      <c r="L22" s="124"/>
      <c r="M22" s="124"/>
    </row>
    <row r="23" spans="1:13" x14ac:dyDescent="0.3">
      <c r="A23" s="120"/>
      <c r="B23" s="33">
        <f>(B22-B21)</f>
        <v>0.15277777777777801</v>
      </c>
      <c r="C23" s="34"/>
      <c r="D23" s="35"/>
      <c r="E23" s="36">
        <f>E22-E21</f>
        <v>0.15277777777777801</v>
      </c>
      <c r="F23" s="37"/>
      <c r="G23" s="38"/>
      <c r="H23" s="39">
        <f>H22-H21</f>
        <v>7.2916666666666963E-2</v>
      </c>
      <c r="I23" s="40"/>
      <c r="J23" s="41"/>
      <c r="K23" s="46">
        <f>K22-K21</f>
        <v>0.15277777777777801</v>
      </c>
      <c r="L23" s="47"/>
      <c r="M23" s="48"/>
    </row>
    <row r="24" spans="1:13" ht="15" customHeight="1" x14ac:dyDescent="0.3">
      <c r="A24" s="120">
        <v>44692</v>
      </c>
      <c r="B24" s="23">
        <v>0.49305555555555602</v>
      </c>
      <c r="C24" s="121" t="s">
        <v>9</v>
      </c>
      <c r="D24" s="121"/>
      <c r="E24" s="24">
        <v>0.49305555555555602</v>
      </c>
      <c r="F24" s="122" t="s">
        <v>9</v>
      </c>
      <c r="G24" s="122"/>
      <c r="H24" s="25">
        <v>0.49305555555555602</v>
      </c>
      <c r="I24" s="123" t="s">
        <v>9</v>
      </c>
      <c r="J24" s="123"/>
      <c r="K24" s="26">
        <v>0.49305555555555602</v>
      </c>
      <c r="L24" s="124" t="s">
        <v>9</v>
      </c>
      <c r="M24" s="124"/>
    </row>
    <row r="25" spans="1:13" x14ac:dyDescent="0.3">
      <c r="A25" s="120"/>
      <c r="B25" s="29">
        <v>0.52777777777777801</v>
      </c>
      <c r="C25" s="121"/>
      <c r="D25" s="121"/>
      <c r="E25" s="30">
        <v>0.52777777777777801</v>
      </c>
      <c r="F25" s="122"/>
      <c r="G25" s="122"/>
      <c r="H25" s="31">
        <v>0.52777777777777801</v>
      </c>
      <c r="I25" s="123"/>
      <c r="J25" s="123"/>
      <c r="K25" s="50">
        <v>0.52777777777777801</v>
      </c>
      <c r="L25" s="124"/>
      <c r="M25" s="124"/>
    </row>
    <row r="26" spans="1:13" x14ac:dyDescent="0.3">
      <c r="A26" s="120"/>
      <c r="B26" s="33">
        <f>(B25-B24)</f>
        <v>3.4722222222221988E-2</v>
      </c>
      <c r="C26" s="34"/>
      <c r="D26" s="35"/>
      <c r="E26" s="36">
        <f>E25-E24</f>
        <v>3.4722222222221988E-2</v>
      </c>
      <c r="F26" s="37"/>
      <c r="G26" s="38"/>
      <c r="H26" s="39">
        <f>H25-H24</f>
        <v>3.4722222222221988E-2</v>
      </c>
      <c r="I26" s="40"/>
      <c r="J26" s="41"/>
      <c r="K26" s="53">
        <f>K25-K24</f>
        <v>3.4722222222221988E-2</v>
      </c>
      <c r="L26" s="53"/>
      <c r="M26" s="54"/>
    </row>
    <row r="27" spans="1:13" ht="15" customHeight="1" x14ac:dyDescent="0.3">
      <c r="A27" s="120">
        <v>44696</v>
      </c>
      <c r="B27" s="23">
        <v>0.91666666666666696</v>
      </c>
      <c r="C27" s="121" t="s">
        <v>9</v>
      </c>
      <c r="D27" s="121"/>
      <c r="E27" s="24">
        <v>0.91666666666666696</v>
      </c>
      <c r="F27" s="122" t="s">
        <v>9</v>
      </c>
      <c r="G27" s="122"/>
      <c r="H27" s="25">
        <v>0.79166666666666696</v>
      </c>
      <c r="I27" s="123" t="s">
        <v>27</v>
      </c>
      <c r="J27" s="123"/>
      <c r="K27" s="49">
        <v>0.79166666666666696</v>
      </c>
      <c r="L27" s="124" t="s">
        <v>67</v>
      </c>
      <c r="M27" s="124"/>
    </row>
    <row r="28" spans="1:13" x14ac:dyDescent="0.3">
      <c r="A28" s="120"/>
      <c r="B28" s="29">
        <v>0.95833333333333304</v>
      </c>
      <c r="C28" s="121"/>
      <c r="D28" s="121"/>
      <c r="E28" s="30">
        <v>0.95833333333333304</v>
      </c>
      <c r="F28" s="122"/>
      <c r="G28" s="122"/>
      <c r="H28" s="31">
        <v>0.95833333333333304</v>
      </c>
      <c r="I28" s="123"/>
      <c r="J28" s="123"/>
      <c r="K28" s="32">
        <v>0.95833333333333304</v>
      </c>
      <c r="L28" s="124"/>
      <c r="M28" s="124"/>
    </row>
    <row r="29" spans="1:13" x14ac:dyDescent="0.3">
      <c r="A29" s="120"/>
      <c r="B29" s="33">
        <f>(B28-B27)</f>
        <v>4.1666666666666075E-2</v>
      </c>
      <c r="C29" s="34"/>
      <c r="D29" s="35"/>
      <c r="E29" s="36">
        <f>E28-E27</f>
        <v>4.1666666666666075E-2</v>
      </c>
      <c r="F29" s="37"/>
      <c r="G29" s="38"/>
      <c r="H29" s="39">
        <f>H28-H27</f>
        <v>0.16666666666666607</v>
      </c>
      <c r="I29" s="40"/>
      <c r="J29" s="41"/>
      <c r="K29" s="46">
        <f>K28-K27</f>
        <v>0.16666666666666607</v>
      </c>
      <c r="L29" s="47"/>
      <c r="M29" s="48"/>
    </row>
    <row r="30" spans="1:13" ht="15" customHeight="1" x14ac:dyDescent="0.3">
      <c r="A30" s="120"/>
      <c r="B30" s="23"/>
      <c r="C30" s="121" t="s">
        <v>9</v>
      </c>
      <c r="D30" s="121"/>
      <c r="E30" s="24"/>
      <c r="F30" s="122" t="s">
        <v>9</v>
      </c>
      <c r="G30" s="122"/>
      <c r="H30" s="25"/>
      <c r="I30" s="123" t="s">
        <v>9</v>
      </c>
      <c r="J30" s="123"/>
      <c r="K30" s="26"/>
      <c r="L30" s="124" t="s">
        <v>9</v>
      </c>
      <c r="M30" s="124"/>
    </row>
    <row r="31" spans="1:13" x14ac:dyDescent="0.3">
      <c r="A31" s="120"/>
      <c r="B31" s="29"/>
      <c r="C31" s="121"/>
      <c r="D31" s="121"/>
      <c r="E31" s="30"/>
      <c r="F31" s="122"/>
      <c r="G31" s="122"/>
      <c r="H31" s="31"/>
      <c r="I31" s="123"/>
      <c r="J31" s="123"/>
      <c r="K31" s="50"/>
      <c r="L31" s="124"/>
      <c r="M31" s="124"/>
    </row>
    <row r="32" spans="1:13" x14ac:dyDescent="0.3">
      <c r="A32" s="120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3">
      <c r="A33" s="120"/>
      <c r="B33" s="23"/>
      <c r="C33" s="121" t="s">
        <v>9</v>
      </c>
      <c r="D33" s="121"/>
      <c r="E33" s="24"/>
      <c r="F33" s="122" t="s">
        <v>9</v>
      </c>
      <c r="G33" s="122"/>
      <c r="H33" s="25"/>
      <c r="I33" s="123" t="s">
        <v>9</v>
      </c>
      <c r="J33" s="123"/>
      <c r="K33" s="26"/>
      <c r="L33" s="124" t="s">
        <v>9</v>
      </c>
      <c r="M33" s="124"/>
    </row>
    <row r="34" spans="1:13" x14ac:dyDescent="0.3">
      <c r="A34" s="120"/>
      <c r="B34" s="29"/>
      <c r="C34" s="121"/>
      <c r="D34" s="121"/>
      <c r="E34" s="30"/>
      <c r="F34" s="122"/>
      <c r="G34" s="122"/>
      <c r="H34" s="31"/>
      <c r="I34" s="123"/>
      <c r="J34" s="123"/>
      <c r="K34" s="32"/>
      <c r="L34" s="124"/>
      <c r="M34" s="124"/>
    </row>
    <row r="35" spans="1:13" x14ac:dyDescent="0.3">
      <c r="A35" s="120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20"/>
      <c r="B36" s="23"/>
      <c r="C36" s="121" t="s">
        <v>9</v>
      </c>
      <c r="D36" s="121"/>
      <c r="E36" s="24"/>
      <c r="F36" s="122" t="s">
        <v>9</v>
      </c>
      <c r="G36" s="122"/>
      <c r="H36" s="25"/>
      <c r="I36" s="123" t="s">
        <v>9</v>
      </c>
      <c r="J36" s="123"/>
      <c r="K36" s="49"/>
      <c r="L36" s="124" t="s">
        <v>9</v>
      </c>
      <c r="M36" s="124"/>
    </row>
    <row r="37" spans="1:13" x14ac:dyDescent="0.3">
      <c r="A37" s="120"/>
      <c r="B37" s="29"/>
      <c r="C37" s="121"/>
      <c r="D37" s="121"/>
      <c r="E37" s="30"/>
      <c r="F37" s="122"/>
      <c r="G37" s="122"/>
      <c r="H37" s="31"/>
      <c r="I37" s="123"/>
      <c r="J37" s="123"/>
      <c r="K37" s="32"/>
      <c r="L37" s="124"/>
      <c r="M37" s="124"/>
    </row>
    <row r="38" spans="1:13" x14ac:dyDescent="0.3">
      <c r="A38" s="120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3">
      <c r="A39" s="120"/>
      <c r="B39" s="23"/>
      <c r="C39" s="121" t="s">
        <v>9</v>
      </c>
      <c r="D39" s="121"/>
      <c r="E39" s="24"/>
      <c r="F39" s="122" t="s">
        <v>9</v>
      </c>
      <c r="G39" s="122"/>
      <c r="H39" s="25"/>
      <c r="I39" s="123" t="s">
        <v>9</v>
      </c>
      <c r="J39" s="123"/>
      <c r="K39" s="26"/>
      <c r="L39" s="124" t="s">
        <v>9</v>
      </c>
      <c r="M39" s="124"/>
    </row>
    <row r="40" spans="1:13" x14ac:dyDescent="0.3">
      <c r="A40" s="120"/>
      <c r="B40" s="29"/>
      <c r="C40" s="121"/>
      <c r="D40" s="121"/>
      <c r="E40" s="30"/>
      <c r="F40" s="122"/>
      <c r="G40" s="122"/>
      <c r="H40" s="31"/>
      <c r="I40" s="123"/>
      <c r="J40" s="123"/>
      <c r="K40" s="50"/>
      <c r="L40" s="124"/>
      <c r="M40" s="124"/>
    </row>
    <row r="41" spans="1:13" x14ac:dyDescent="0.3">
      <c r="A41" s="120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3">
      <c r="A42" s="120"/>
      <c r="B42" s="23"/>
      <c r="C42" s="121" t="s">
        <v>9</v>
      </c>
      <c r="D42" s="121"/>
      <c r="E42" s="24"/>
      <c r="F42" s="122" t="s">
        <v>9</v>
      </c>
      <c r="G42" s="122"/>
      <c r="H42" s="25"/>
      <c r="I42" s="123" t="s">
        <v>9</v>
      </c>
      <c r="J42" s="123"/>
      <c r="K42" s="26"/>
      <c r="L42" s="124" t="s">
        <v>9</v>
      </c>
      <c r="M42" s="124"/>
    </row>
    <row r="43" spans="1:13" x14ac:dyDescent="0.3">
      <c r="A43" s="120"/>
      <c r="B43" s="29"/>
      <c r="C43" s="121"/>
      <c r="D43" s="121"/>
      <c r="E43" s="30"/>
      <c r="F43" s="122"/>
      <c r="G43" s="122"/>
      <c r="H43" s="31"/>
      <c r="I43" s="123"/>
      <c r="J43" s="123"/>
      <c r="K43" s="50"/>
      <c r="L43" s="124"/>
      <c r="M43" s="124"/>
    </row>
    <row r="44" spans="1:13" x14ac:dyDescent="0.3">
      <c r="A44" s="120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20"/>
      <c r="B45" s="23"/>
      <c r="C45" s="121" t="s">
        <v>9</v>
      </c>
      <c r="D45" s="121"/>
      <c r="E45" s="24"/>
      <c r="F45" s="122" t="s">
        <v>9</v>
      </c>
      <c r="G45" s="122"/>
      <c r="H45" s="25"/>
      <c r="I45" s="123" t="s">
        <v>9</v>
      </c>
      <c r="J45" s="123"/>
      <c r="K45" s="26"/>
      <c r="L45" s="124" t="s">
        <v>9</v>
      </c>
      <c r="M45" s="124"/>
    </row>
    <row r="46" spans="1:13" x14ac:dyDescent="0.3">
      <c r="A46" s="120"/>
      <c r="B46" s="29"/>
      <c r="C46" s="121"/>
      <c r="D46" s="121"/>
      <c r="E46" s="30"/>
      <c r="F46" s="122"/>
      <c r="G46" s="122"/>
      <c r="H46" s="31"/>
      <c r="I46" s="123"/>
      <c r="J46" s="123"/>
      <c r="K46" s="50"/>
      <c r="L46" s="124"/>
      <c r="M46" s="124"/>
    </row>
    <row r="47" spans="1:13" x14ac:dyDescent="0.3">
      <c r="A47" s="120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20"/>
      <c r="B48" s="23"/>
      <c r="C48" s="121" t="s">
        <v>9</v>
      </c>
      <c r="D48" s="121"/>
      <c r="E48" s="24"/>
      <c r="F48" s="122" t="s">
        <v>9</v>
      </c>
      <c r="G48" s="122"/>
      <c r="H48" s="25"/>
      <c r="I48" s="123" t="s">
        <v>9</v>
      </c>
      <c r="J48" s="123"/>
      <c r="K48" s="26"/>
      <c r="L48" s="124" t="s">
        <v>9</v>
      </c>
      <c r="M48" s="124"/>
    </row>
    <row r="49" spans="1:13" x14ac:dyDescent="0.3">
      <c r="A49" s="120"/>
      <c r="B49" s="29"/>
      <c r="C49" s="121"/>
      <c r="D49" s="121"/>
      <c r="E49" s="30"/>
      <c r="F49" s="122"/>
      <c r="G49" s="122"/>
      <c r="H49" s="31"/>
      <c r="I49" s="123"/>
      <c r="J49" s="123"/>
      <c r="K49" s="50"/>
      <c r="L49" s="124"/>
      <c r="M49" s="124"/>
    </row>
    <row r="50" spans="1:13" x14ac:dyDescent="0.3">
      <c r="A50" s="120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20"/>
      <c r="B51" s="23"/>
      <c r="C51" s="121" t="s">
        <v>9</v>
      </c>
      <c r="D51" s="121"/>
      <c r="E51" s="24"/>
      <c r="F51" s="122" t="s">
        <v>9</v>
      </c>
      <c r="G51" s="122"/>
      <c r="H51" s="25"/>
      <c r="I51" s="123" t="s">
        <v>9</v>
      </c>
      <c r="J51" s="123"/>
      <c r="K51" s="26"/>
      <c r="L51" s="124" t="s">
        <v>9</v>
      </c>
      <c r="M51" s="124"/>
    </row>
    <row r="52" spans="1:13" x14ac:dyDescent="0.3">
      <c r="A52" s="120"/>
      <c r="B52" s="29"/>
      <c r="C52" s="121"/>
      <c r="D52" s="121"/>
      <c r="E52" s="30"/>
      <c r="F52" s="122"/>
      <c r="G52" s="122"/>
      <c r="H52" s="31"/>
      <c r="I52" s="123"/>
      <c r="J52" s="123"/>
      <c r="K52" s="50"/>
      <c r="L52" s="124"/>
      <c r="M52" s="124"/>
    </row>
    <row r="53" spans="1:13" x14ac:dyDescent="0.3">
      <c r="A53" s="120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20"/>
      <c r="B54" s="23"/>
      <c r="C54" s="121" t="s">
        <v>9</v>
      </c>
      <c r="D54" s="121"/>
      <c r="E54" s="24"/>
      <c r="F54" s="122" t="s">
        <v>9</v>
      </c>
      <c r="G54" s="122"/>
      <c r="H54" s="25"/>
      <c r="I54" s="123" t="s">
        <v>9</v>
      </c>
      <c r="J54" s="123"/>
      <c r="K54" s="26"/>
      <c r="L54" s="124" t="s">
        <v>9</v>
      </c>
      <c r="M54" s="124"/>
    </row>
    <row r="55" spans="1:13" x14ac:dyDescent="0.3">
      <c r="A55" s="120"/>
      <c r="B55" s="29"/>
      <c r="C55" s="121"/>
      <c r="D55" s="121"/>
      <c r="E55" s="30"/>
      <c r="F55" s="122"/>
      <c r="G55" s="122"/>
      <c r="H55" s="31"/>
      <c r="I55" s="123"/>
      <c r="J55" s="123"/>
      <c r="K55" s="50"/>
      <c r="L55" s="124"/>
      <c r="M55" s="124"/>
    </row>
    <row r="56" spans="1:13" x14ac:dyDescent="0.3">
      <c r="A56" s="120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20"/>
      <c r="B57" s="23"/>
      <c r="C57" s="121" t="s">
        <v>9</v>
      </c>
      <c r="D57" s="121"/>
      <c r="E57" s="24"/>
      <c r="F57" s="122" t="s">
        <v>9</v>
      </c>
      <c r="G57" s="122"/>
      <c r="H57" s="25"/>
      <c r="I57" s="123" t="s">
        <v>9</v>
      </c>
      <c r="J57" s="123"/>
      <c r="K57" s="26"/>
      <c r="L57" s="124" t="s">
        <v>9</v>
      </c>
      <c r="M57" s="124"/>
    </row>
    <row r="58" spans="1:13" x14ac:dyDescent="0.3">
      <c r="A58" s="120"/>
      <c r="B58" s="29"/>
      <c r="C58" s="121"/>
      <c r="D58" s="121"/>
      <c r="E58" s="30"/>
      <c r="F58" s="122"/>
      <c r="G58" s="122"/>
      <c r="H58" s="31"/>
      <c r="I58" s="123"/>
      <c r="J58" s="123"/>
      <c r="K58" s="50"/>
      <c r="L58" s="124"/>
      <c r="M58" s="124"/>
    </row>
    <row r="59" spans="1:13" x14ac:dyDescent="0.3">
      <c r="A59" s="120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20"/>
      <c r="B60" s="23"/>
      <c r="C60" s="121" t="s">
        <v>10</v>
      </c>
      <c r="D60" s="121"/>
      <c r="E60" s="24"/>
      <c r="F60" s="122" t="s">
        <v>10</v>
      </c>
      <c r="G60" s="122"/>
      <c r="H60" s="25"/>
      <c r="I60" s="123" t="s">
        <v>10</v>
      </c>
      <c r="J60" s="123"/>
      <c r="K60" s="26"/>
      <c r="L60" s="124" t="s">
        <v>10</v>
      </c>
      <c r="M60" s="124"/>
    </row>
    <row r="61" spans="1:13" x14ac:dyDescent="0.3">
      <c r="A61" s="120"/>
      <c r="B61" s="29"/>
      <c r="C61" s="121"/>
      <c r="D61" s="121"/>
      <c r="E61" s="30"/>
      <c r="F61" s="122"/>
      <c r="G61" s="122"/>
      <c r="H61" s="31"/>
      <c r="I61" s="123"/>
      <c r="J61" s="123"/>
      <c r="K61" s="50"/>
      <c r="L61" s="124"/>
      <c r="M61" s="124"/>
    </row>
    <row r="62" spans="1:13" x14ac:dyDescent="0.3">
      <c r="A62" s="120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20"/>
      <c r="B63" s="23"/>
      <c r="C63" s="121" t="s">
        <v>10</v>
      </c>
      <c r="D63" s="121"/>
      <c r="E63" s="24"/>
      <c r="F63" s="122" t="s">
        <v>10</v>
      </c>
      <c r="G63" s="122"/>
      <c r="H63" s="25"/>
      <c r="I63" s="123" t="s">
        <v>10</v>
      </c>
      <c r="J63" s="123"/>
      <c r="K63" s="26"/>
      <c r="L63" s="124" t="s">
        <v>10</v>
      </c>
      <c r="M63" s="124"/>
    </row>
    <row r="64" spans="1:13" x14ac:dyDescent="0.3">
      <c r="A64" s="120"/>
      <c r="B64" s="29"/>
      <c r="C64" s="121"/>
      <c r="D64" s="121"/>
      <c r="E64" s="30"/>
      <c r="F64" s="122"/>
      <c r="G64" s="122"/>
      <c r="H64" s="31"/>
      <c r="I64" s="123"/>
      <c r="J64" s="123"/>
      <c r="K64" s="50"/>
      <c r="L64" s="124"/>
      <c r="M64" s="124"/>
    </row>
    <row r="65" spans="1:13" x14ac:dyDescent="0.3">
      <c r="A65" s="120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20"/>
      <c r="B66" s="23"/>
      <c r="C66" s="121" t="s">
        <v>10</v>
      </c>
      <c r="D66" s="121"/>
      <c r="E66" s="24"/>
      <c r="F66" s="122" t="s">
        <v>10</v>
      </c>
      <c r="G66" s="122"/>
      <c r="H66" s="25"/>
      <c r="I66" s="123" t="s">
        <v>10</v>
      </c>
      <c r="J66" s="123"/>
      <c r="K66" s="26"/>
      <c r="L66" s="124" t="s">
        <v>10</v>
      </c>
      <c r="M66" s="124"/>
    </row>
    <row r="67" spans="1:13" x14ac:dyDescent="0.3">
      <c r="A67" s="120"/>
      <c r="B67" s="29"/>
      <c r="C67" s="121"/>
      <c r="D67" s="121"/>
      <c r="E67" s="30"/>
      <c r="F67" s="122"/>
      <c r="G67" s="122"/>
      <c r="H67" s="31"/>
      <c r="I67" s="123"/>
      <c r="J67" s="123"/>
      <c r="K67" s="50"/>
      <c r="L67" s="124"/>
      <c r="M67" s="124"/>
    </row>
    <row r="68" spans="1:13" x14ac:dyDescent="0.3">
      <c r="A68" s="120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20"/>
      <c r="B69" s="23"/>
      <c r="C69" s="121" t="s">
        <v>10</v>
      </c>
      <c r="D69" s="121"/>
      <c r="E69" s="24"/>
      <c r="F69" s="122" t="s">
        <v>10</v>
      </c>
      <c r="G69" s="122"/>
      <c r="H69" s="25"/>
      <c r="I69" s="123" t="s">
        <v>10</v>
      </c>
      <c r="J69" s="123"/>
      <c r="K69" s="26"/>
      <c r="L69" s="124" t="s">
        <v>10</v>
      </c>
      <c r="M69" s="124"/>
    </row>
    <row r="70" spans="1:13" x14ac:dyDescent="0.3">
      <c r="A70" s="120"/>
      <c r="B70" s="29"/>
      <c r="C70" s="121"/>
      <c r="D70" s="121"/>
      <c r="E70" s="30"/>
      <c r="F70" s="122"/>
      <c r="G70" s="122"/>
      <c r="H70" s="31"/>
      <c r="I70" s="123"/>
      <c r="J70" s="123"/>
      <c r="K70" s="50"/>
      <c r="L70" s="124"/>
      <c r="M70" s="124"/>
    </row>
    <row r="71" spans="1:13" x14ac:dyDescent="0.3">
      <c r="A71" s="120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20"/>
      <c r="B72" s="23"/>
      <c r="C72" s="121" t="s">
        <v>10</v>
      </c>
      <c r="D72" s="121"/>
      <c r="E72" s="24"/>
      <c r="F72" s="122" t="s">
        <v>10</v>
      </c>
      <c r="G72" s="122"/>
      <c r="H72" s="25"/>
      <c r="I72" s="123" t="s">
        <v>10</v>
      </c>
      <c r="J72" s="123"/>
      <c r="K72" s="26"/>
      <c r="L72" s="124" t="s">
        <v>10</v>
      </c>
      <c r="M72" s="124"/>
    </row>
    <row r="73" spans="1:13" x14ac:dyDescent="0.3">
      <c r="A73" s="120"/>
      <c r="B73" s="29"/>
      <c r="C73" s="121"/>
      <c r="D73" s="121"/>
      <c r="E73" s="30"/>
      <c r="F73" s="122"/>
      <c r="G73" s="122"/>
      <c r="H73" s="31"/>
      <c r="I73" s="123"/>
      <c r="J73" s="123"/>
      <c r="K73" s="50"/>
      <c r="L73" s="124"/>
      <c r="M73" s="124"/>
    </row>
    <row r="74" spans="1:13" x14ac:dyDescent="0.3">
      <c r="A74" s="120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20"/>
      <c r="B75" s="23"/>
      <c r="C75" s="121" t="s">
        <v>10</v>
      </c>
      <c r="D75" s="121"/>
      <c r="E75" s="24"/>
      <c r="F75" s="122" t="s">
        <v>10</v>
      </c>
      <c r="G75" s="122"/>
      <c r="H75" s="25"/>
      <c r="I75" s="123" t="s">
        <v>10</v>
      </c>
      <c r="J75" s="123"/>
      <c r="K75" s="26"/>
      <c r="L75" s="124" t="s">
        <v>10</v>
      </c>
      <c r="M75" s="124"/>
    </row>
    <row r="76" spans="1:13" x14ac:dyDescent="0.3">
      <c r="A76" s="120"/>
      <c r="B76" s="29"/>
      <c r="C76" s="121"/>
      <c r="D76" s="121"/>
      <c r="E76" s="30"/>
      <c r="F76" s="122"/>
      <c r="G76" s="122"/>
      <c r="H76" s="31"/>
      <c r="I76" s="123"/>
      <c r="J76" s="123"/>
      <c r="K76" s="50"/>
      <c r="L76" s="124"/>
      <c r="M76" s="124"/>
    </row>
    <row r="77" spans="1:13" x14ac:dyDescent="0.3">
      <c r="A77" s="120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20"/>
      <c r="B78" s="23"/>
      <c r="C78" s="121" t="s">
        <v>10</v>
      </c>
      <c r="D78" s="121"/>
      <c r="E78" s="24"/>
      <c r="F78" s="122" t="s">
        <v>10</v>
      </c>
      <c r="G78" s="122"/>
      <c r="H78" s="25"/>
      <c r="I78" s="123" t="s">
        <v>10</v>
      </c>
      <c r="J78" s="123"/>
      <c r="K78" s="26"/>
      <c r="L78" s="124" t="s">
        <v>10</v>
      </c>
      <c r="M78" s="124"/>
    </row>
    <row r="79" spans="1:13" x14ac:dyDescent="0.3">
      <c r="A79" s="120"/>
      <c r="B79" s="29"/>
      <c r="C79" s="121"/>
      <c r="D79" s="121"/>
      <c r="E79" s="30"/>
      <c r="F79" s="122"/>
      <c r="G79" s="122"/>
      <c r="H79" s="31"/>
      <c r="I79" s="123"/>
      <c r="J79" s="123"/>
      <c r="K79" s="50"/>
      <c r="L79" s="124"/>
      <c r="M79" s="124"/>
    </row>
    <row r="80" spans="1:13" x14ac:dyDescent="0.3">
      <c r="A80" s="120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20"/>
      <c r="B81" s="23"/>
      <c r="C81" s="121" t="s">
        <v>10</v>
      </c>
      <c r="D81" s="121"/>
      <c r="E81" s="24"/>
      <c r="F81" s="122" t="s">
        <v>10</v>
      </c>
      <c r="G81" s="122"/>
      <c r="H81" s="25"/>
      <c r="I81" s="123" t="s">
        <v>10</v>
      </c>
      <c r="J81" s="123"/>
      <c r="K81" s="26"/>
      <c r="L81" s="124" t="s">
        <v>10</v>
      </c>
      <c r="M81" s="124"/>
    </row>
    <row r="82" spans="1:13" x14ac:dyDescent="0.3">
      <c r="A82" s="120"/>
      <c r="B82" s="29"/>
      <c r="C82" s="121"/>
      <c r="D82" s="121"/>
      <c r="E82" s="30"/>
      <c r="F82" s="122"/>
      <c r="G82" s="122"/>
      <c r="H82" s="31"/>
      <c r="I82" s="123"/>
      <c r="J82" s="123"/>
      <c r="K82" s="50"/>
      <c r="L82" s="124"/>
      <c r="M82" s="124"/>
    </row>
    <row r="83" spans="1:13" x14ac:dyDescent="0.3">
      <c r="A83" s="120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20"/>
      <c r="B84" s="23"/>
      <c r="C84" s="121" t="s">
        <v>10</v>
      </c>
      <c r="D84" s="121"/>
      <c r="E84" s="24"/>
      <c r="F84" s="122" t="s">
        <v>10</v>
      </c>
      <c r="G84" s="122"/>
      <c r="H84" s="25"/>
      <c r="I84" s="123" t="s">
        <v>10</v>
      </c>
      <c r="J84" s="123"/>
      <c r="K84" s="26"/>
      <c r="L84" s="124" t="s">
        <v>10</v>
      </c>
      <c r="M84" s="124"/>
    </row>
    <row r="85" spans="1:13" x14ac:dyDescent="0.3">
      <c r="A85" s="120"/>
      <c r="B85" s="29"/>
      <c r="C85" s="121"/>
      <c r="D85" s="121"/>
      <c r="E85" s="30"/>
      <c r="F85" s="122"/>
      <c r="G85" s="122"/>
      <c r="H85" s="31"/>
      <c r="I85" s="123"/>
      <c r="J85" s="123"/>
      <c r="K85" s="50"/>
      <c r="L85" s="124"/>
      <c r="M85" s="124"/>
    </row>
    <row r="86" spans="1:13" x14ac:dyDescent="0.3">
      <c r="A86" s="120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20"/>
      <c r="B87" s="23"/>
      <c r="C87" s="121" t="s">
        <v>10</v>
      </c>
      <c r="D87" s="121"/>
      <c r="E87" s="24"/>
      <c r="F87" s="122" t="s">
        <v>10</v>
      </c>
      <c r="G87" s="122"/>
      <c r="H87" s="25"/>
      <c r="I87" s="123" t="s">
        <v>10</v>
      </c>
      <c r="J87" s="123"/>
      <c r="K87" s="26"/>
      <c r="L87" s="124" t="s">
        <v>10</v>
      </c>
      <c r="M87" s="124"/>
    </row>
    <row r="88" spans="1:13" x14ac:dyDescent="0.3">
      <c r="A88" s="120"/>
      <c r="B88" s="29"/>
      <c r="C88" s="121"/>
      <c r="D88" s="121"/>
      <c r="E88" s="30"/>
      <c r="F88" s="122"/>
      <c r="G88" s="122"/>
      <c r="H88" s="31"/>
      <c r="I88" s="123"/>
      <c r="J88" s="123"/>
      <c r="K88" s="50"/>
      <c r="L88" s="124"/>
      <c r="M88" s="124"/>
    </row>
    <row r="89" spans="1:13" x14ac:dyDescent="0.3">
      <c r="A89" s="120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20"/>
      <c r="B90" s="23"/>
      <c r="C90" s="121" t="s">
        <v>10</v>
      </c>
      <c r="D90" s="121"/>
      <c r="E90" s="24"/>
      <c r="F90" s="122" t="s">
        <v>10</v>
      </c>
      <c r="G90" s="122"/>
      <c r="H90" s="25"/>
      <c r="I90" s="123" t="s">
        <v>10</v>
      </c>
      <c r="J90" s="123"/>
      <c r="K90" s="26"/>
      <c r="L90" s="124" t="s">
        <v>10</v>
      </c>
      <c r="M90" s="124"/>
    </row>
    <row r="91" spans="1:13" x14ac:dyDescent="0.3">
      <c r="A91" s="120"/>
      <c r="B91" s="29"/>
      <c r="C91" s="121"/>
      <c r="D91" s="121"/>
      <c r="E91" s="30"/>
      <c r="F91" s="122"/>
      <c r="G91" s="122"/>
      <c r="H91" s="31"/>
      <c r="I91" s="123"/>
      <c r="J91" s="123"/>
      <c r="K91" s="50"/>
      <c r="L91" s="124"/>
      <c r="M91" s="124"/>
    </row>
    <row r="92" spans="1:13" x14ac:dyDescent="0.3">
      <c r="A92" s="120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20"/>
      <c r="B93" s="23"/>
      <c r="C93" s="121" t="s">
        <v>10</v>
      </c>
      <c r="D93" s="121"/>
      <c r="E93" s="24"/>
      <c r="F93" s="122" t="s">
        <v>10</v>
      </c>
      <c r="G93" s="122"/>
      <c r="H93" s="25"/>
      <c r="I93" s="123" t="s">
        <v>10</v>
      </c>
      <c r="J93" s="123"/>
      <c r="K93" s="26"/>
      <c r="L93" s="124" t="s">
        <v>10</v>
      </c>
      <c r="M93" s="124"/>
    </row>
    <row r="94" spans="1:13" x14ac:dyDescent="0.3">
      <c r="A94" s="120"/>
      <c r="B94" s="29"/>
      <c r="C94" s="121"/>
      <c r="D94" s="121"/>
      <c r="E94" s="30"/>
      <c r="F94" s="122"/>
      <c r="G94" s="122"/>
      <c r="H94" s="31"/>
      <c r="I94" s="123"/>
      <c r="J94" s="123"/>
      <c r="K94" s="50"/>
      <c r="L94" s="124"/>
      <c r="M94" s="124"/>
    </row>
    <row r="95" spans="1:13" x14ac:dyDescent="0.3">
      <c r="A95" s="120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20"/>
      <c r="B96" s="23"/>
      <c r="C96" s="121" t="s">
        <v>10</v>
      </c>
      <c r="D96" s="121"/>
      <c r="E96" s="24"/>
      <c r="F96" s="122" t="s">
        <v>10</v>
      </c>
      <c r="G96" s="122"/>
      <c r="H96" s="25"/>
      <c r="I96" s="123" t="s">
        <v>10</v>
      </c>
      <c r="J96" s="123"/>
      <c r="K96" s="26"/>
      <c r="L96" s="124" t="s">
        <v>10</v>
      </c>
      <c r="M96" s="124"/>
    </row>
    <row r="97" spans="1:13" x14ac:dyDescent="0.3">
      <c r="A97" s="120"/>
      <c r="B97" s="29"/>
      <c r="C97" s="121"/>
      <c r="D97" s="121"/>
      <c r="E97" s="30"/>
      <c r="F97" s="122"/>
      <c r="G97" s="122"/>
      <c r="H97" s="31"/>
      <c r="I97" s="123"/>
      <c r="J97" s="123"/>
      <c r="K97" s="50"/>
      <c r="L97" s="124"/>
      <c r="M97" s="124"/>
    </row>
    <row r="98" spans="1:13" x14ac:dyDescent="0.3">
      <c r="A98" s="120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20"/>
      <c r="B99" s="23"/>
      <c r="C99" s="121" t="s">
        <v>10</v>
      </c>
      <c r="D99" s="121"/>
      <c r="E99" s="24"/>
      <c r="F99" s="122" t="s">
        <v>10</v>
      </c>
      <c r="G99" s="122"/>
      <c r="H99" s="25"/>
      <c r="I99" s="123" t="s">
        <v>10</v>
      </c>
      <c r="J99" s="123"/>
      <c r="K99" s="26"/>
      <c r="L99" s="124" t="s">
        <v>10</v>
      </c>
      <c r="M99" s="124"/>
    </row>
    <row r="100" spans="1:13" x14ac:dyDescent="0.3">
      <c r="A100" s="120"/>
      <c r="B100" s="29"/>
      <c r="C100" s="121"/>
      <c r="D100" s="121"/>
      <c r="E100" s="30"/>
      <c r="F100" s="122"/>
      <c r="G100" s="122"/>
      <c r="H100" s="31"/>
      <c r="I100" s="123"/>
      <c r="J100" s="123"/>
      <c r="K100" s="50"/>
      <c r="L100" s="124"/>
      <c r="M100" s="124"/>
    </row>
    <row r="101" spans="1:13" x14ac:dyDescent="0.3">
      <c r="A101" s="120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20"/>
      <c r="B102" s="23"/>
      <c r="C102" s="121" t="s">
        <v>10</v>
      </c>
      <c r="D102" s="121"/>
      <c r="E102" s="24"/>
      <c r="F102" s="122" t="s">
        <v>10</v>
      </c>
      <c r="G102" s="122"/>
      <c r="H102" s="25"/>
      <c r="I102" s="123" t="s">
        <v>10</v>
      </c>
      <c r="J102" s="123"/>
      <c r="K102" s="26"/>
      <c r="L102" s="124" t="s">
        <v>10</v>
      </c>
      <c r="M102" s="124"/>
    </row>
    <row r="103" spans="1:13" x14ac:dyDescent="0.3">
      <c r="A103" s="120"/>
      <c r="B103" s="29"/>
      <c r="C103" s="121"/>
      <c r="D103" s="121"/>
      <c r="E103" s="30"/>
      <c r="F103" s="122"/>
      <c r="G103" s="122"/>
      <c r="H103" s="31"/>
      <c r="I103" s="123"/>
      <c r="J103" s="123"/>
      <c r="K103" s="50"/>
      <c r="L103" s="124"/>
      <c r="M103" s="124"/>
    </row>
    <row r="104" spans="1:13" x14ac:dyDescent="0.3">
      <c r="A104" s="120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20"/>
      <c r="B105" s="23"/>
      <c r="C105" s="121" t="s">
        <v>10</v>
      </c>
      <c r="D105" s="121"/>
      <c r="E105" s="24"/>
      <c r="F105" s="122" t="s">
        <v>10</v>
      </c>
      <c r="G105" s="122"/>
      <c r="H105" s="25"/>
      <c r="I105" s="123" t="s">
        <v>10</v>
      </c>
      <c r="J105" s="123"/>
      <c r="K105" s="26"/>
      <c r="L105" s="124" t="s">
        <v>10</v>
      </c>
      <c r="M105" s="124"/>
    </row>
    <row r="106" spans="1:13" x14ac:dyDescent="0.3">
      <c r="A106" s="120"/>
      <c r="B106" s="29"/>
      <c r="C106" s="121"/>
      <c r="D106" s="121"/>
      <c r="E106" s="30"/>
      <c r="F106" s="122"/>
      <c r="G106" s="122"/>
      <c r="H106" s="31"/>
      <c r="I106" s="123"/>
      <c r="J106" s="123"/>
      <c r="K106" s="50"/>
      <c r="L106" s="124"/>
      <c r="M106" s="124"/>
    </row>
    <row r="107" spans="1:13" x14ac:dyDescent="0.3">
      <c r="A107" s="120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20"/>
      <c r="B108" s="23"/>
      <c r="C108" s="121" t="s">
        <v>10</v>
      </c>
      <c r="D108" s="121"/>
      <c r="E108" s="24"/>
      <c r="F108" s="122" t="s">
        <v>10</v>
      </c>
      <c r="G108" s="122"/>
      <c r="H108" s="25"/>
      <c r="I108" s="123" t="s">
        <v>10</v>
      </c>
      <c r="J108" s="123"/>
      <c r="K108" s="26"/>
      <c r="L108" s="124" t="s">
        <v>10</v>
      </c>
      <c r="M108" s="124"/>
    </row>
    <row r="109" spans="1:13" x14ac:dyDescent="0.3">
      <c r="A109" s="120"/>
      <c r="B109" s="29"/>
      <c r="C109" s="121"/>
      <c r="D109" s="121"/>
      <c r="E109" s="30"/>
      <c r="F109" s="122"/>
      <c r="G109" s="122"/>
      <c r="H109" s="31"/>
      <c r="I109" s="123"/>
      <c r="J109" s="123"/>
      <c r="K109" s="50"/>
      <c r="L109" s="124"/>
      <c r="M109" s="124"/>
    </row>
    <row r="110" spans="1:13" x14ac:dyDescent="0.3">
      <c r="A110" s="120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20"/>
      <c r="B111" s="23"/>
      <c r="C111" s="121" t="s">
        <v>10</v>
      </c>
      <c r="D111" s="121"/>
      <c r="E111" s="24"/>
      <c r="F111" s="122" t="s">
        <v>10</v>
      </c>
      <c r="G111" s="122"/>
      <c r="H111" s="25"/>
      <c r="I111" s="123" t="s">
        <v>10</v>
      </c>
      <c r="J111" s="123"/>
      <c r="K111" s="26"/>
      <c r="L111" s="124" t="s">
        <v>10</v>
      </c>
      <c r="M111" s="124"/>
    </row>
    <row r="112" spans="1:13" x14ac:dyDescent="0.3">
      <c r="A112" s="120"/>
      <c r="B112" s="29"/>
      <c r="C112" s="121"/>
      <c r="D112" s="121"/>
      <c r="E112" s="30"/>
      <c r="F112" s="122"/>
      <c r="G112" s="122"/>
      <c r="H112" s="31"/>
      <c r="I112" s="123"/>
      <c r="J112" s="123"/>
      <c r="K112" s="50"/>
      <c r="L112" s="124"/>
      <c r="M112" s="124"/>
    </row>
    <row r="113" spans="1:13" x14ac:dyDescent="0.3">
      <c r="A113" s="120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20"/>
      <c r="B114" s="23"/>
      <c r="C114" s="121" t="s">
        <v>10</v>
      </c>
      <c r="D114" s="121"/>
      <c r="E114" s="24"/>
      <c r="F114" s="122" t="s">
        <v>10</v>
      </c>
      <c r="G114" s="122"/>
      <c r="H114" s="25"/>
      <c r="I114" s="123" t="s">
        <v>10</v>
      </c>
      <c r="J114" s="123"/>
      <c r="K114" s="26"/>
      <c r="L114" s="124" t="s">
        <v>10</v>
      </c>
      <c r="M114" s="124"/>
    </row>
    <row r="115" spans="1:13" x14ac:dyDescent="0.3">
      <c r="A115" s="120"/>
      <c r="B115" s="29"/>
      <c r="C115" s="121"/>
      <c r="D115" s="121"/>
      <c r="E115" s="30"/>
      <c r="F115" s="122"/>
      <c r="G115" s="122"/>
      <c r="H115" s="31"/>
      <c r="I115" s="123"/>
      <c r="J115" s="123"/>
      <c r="K115" s="50"/>
      <c r="L115" s="124"/>
      <c r="M115" s="124"/>
    </row>
    <row r="116" spans="1:13" x14ac:dyDescent="0.3">
      <c r="A116" s="120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20"/>
      <c r="B117" s="23"/>
      <c r="C117" s="121" t="s">
        <v>10</v>
      </c>
      <c r="D117" s="121"/>
      <c r="E117" s="24"/>
      <c r="F117" s="122" t="s">
        <v>10</v>
      </c>
      <c r="G117" s="122"/>
      <c r="H117" s="25"/>
      <c r="I117" s="123" t="s">
        <v>10</v>
      </c>
      <c r="J117" s="123"/>
      <c r="K117" s="26"/>
      <c r="L117" s="124" t="s">
        <v>10</v>
      </c>
      <c r="M117" s="124"/>
    </row>
    <row r="118" spans="1:13" x14ac:dyDescent="0.3">
      <c r="A118" s="120"/>
      <c r="B118" s="29"/>
      <c r="C118" s="121"/>
      <c r="D118" s="121"/>
      <c r="E118" s="30"/>
      <c r="F118" s="122"/>
      <c r="G118" s="122"/>
      <c r="H118" s="31"/>
      <c r="I118" s="123"/>
      <c r="J118" s="123"/>
      <c r="K118" s="50"/>
      <c r="L118" s="124"/>
      <c r="M118" s="124"/>
    </row>
    <row r="119" spans="1:13" x14ac:dyDescent="0.3">
      <c r="A119" s="120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20"/>
      <c r="B120" s="23"/>
      <c r="C120" s="121" t="s">
        <v>10</v>
      </c>
      <c r="D120" s="121"/>
      <c r="E120" s="24"/>
      <c r="F120" s="122" t="s">
        <v>10</v>
      </c>
      <c r="G120" s="122"/>
      <c r="H120" s="25"/>
      <c r="I120" s="123" t="s">
        <v>10</v>
      </c>
      <c r="J120" s="123"/>
      <c r="K120" s="26"/>
      <c r="L120" s="124" t="s">
        <v>10</v>
      </c>
      <c r="M120" s="124"/>
    </row>
    <row r="121" spans="1:13" x14ac:dyDescent="0.3">
      <c r="A121" s="120"/>
      <c r="B121" s="29"/>
      <c r="C121" s="121"/>
      <c r="D121" s="121"/>
      <c r="E121" s="30"/>
      <c r="F121" s="122"/>
      <c r="G121" s="122"/>
      <c r="H121" s="31"/>
      <c r="I121" s="123"/>
      <c r="J121" s="123"/>
      <c r="K121" s="50"/>
      <c r="L121" s="124"/>
      <c r="M121" s="124"/>
    </row>
    <row r="122" spans="1:13" x14ac:dyDescent="0.3">
      <c r="A122" s="120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20"/>
      <c r="B123" s="23"/>
      <c r="C123" s="121" t="s">
        <v>10</v>
      </c>
      <c r="D123" s="121"/>
      <c r="E123" s="24"/>
      <c r="F123" s="122" t="s">
        <v>10</v>
      </c>
      <c r="G123" s="122"/>
      <c r="H123" s="25"/>
      <c r="I123" s="123" t="s">
        <v>10</v>
      </c>
      <c r="J123" s="123"/>
      <c r="K123" s="26"/>
      <c r="L123" s="124" t="s">
        <v>10</v>
      </c>
      <c r="M123" s="124"/>
    </row>
    <row r="124" spans="1:13" x14ac:dyDescent="0.3">
      <c r="A124" s="120"/>
      <c r="B124" s="29"/>
      <c r="C124" s="121"/>
      <c r="D124" s="121"/>
      <c r="E124" s="30"/>
      <c r="F124" s="122"/>
      <c r="G124" s="122"/>
      <c r="H124" s="31"/>
      <c r="I124" s="123"/>
      <c r="J124" s="123"/>
      <c r="K124" s="50"/>
      <c r="L124" s="124"/>
      <c r="M124" s="124"/>
    </row>
    <row r="125" spans="1:13" x14ac:dyDescent="0.3">
      <c r="A125" s="120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20"/>
      <c r="B126" s="23"/>
      <c r="C126" s="121" t="s">
        <v>10</v>
      </c>
      <c r="D126" s="121"/>
      <c r="E126" s="24"/>
      <c r="F126" s="122" t="s">
        <v>10</v>
      </c>
      <c r="G126" s="122"/>
      <c r="H126" s="25"/>
      <c r="I126" s="123" t="s">
        <v>10</v>
      </c>
      <c r="J126" s="123"/>
      <c r="K126" s="26"/>
      <c r="L126" s="124" t="s">
        <v>10</v>
      </c>
      <c r="M126" s="124"/>
    </row>
    <row r="127" spans="1:13" x14ac:dyDescent="0.3">
      <c r="A127" s="120"/>
      <c r="B127" s="29"/>
      <c r="C127" s="121"/>
      <c r="D127" s="121"/>
      <c r="E127" s="30"/>
      <c r="F127" s="122"/>
      <c r="G127" s="122"/>
      <c r="H127" s="31"/>
      <c r="I127" s="123"/>
      <c r="J127" s="123"/>
      <c r="K127" s="50"/>
      <c r="L127" s="124"/>
      <c r="M127" s="124"/>
    </row>
    <row r="128" spans="1:13" x14ac:dyDescent="0.3">
      <c r="A128" s="120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20"/>
      <c r="B129" s="23"/>
      <c r="C129" s="121" t="s">
        <v>10</v>
      </c>
      <c r="D129" s="121"/>
      <c r="E129" s="24"/>
      <c r="F129" s="122" t="s">
        <v>10</v>
      </c>
      <c r="G129" s="122"/>
      <c r="H129" s="25"/>
      <c r="I129" s="123" t="s">
        <v>10</v>
      </c>
      <c r="J129" s="123"/>
      <c r="K129" s="26"/>
      <c r="L129" s="124" t="s">
        <v>10</v>
      </c>
      <c r="M129" s="124"/>
    </row>
    <row r="130" spans="1:13" x14ac:dyDescent="0.3">
      <c r="A130" s="120"/>
      <c r="B130" s="29"/>
      <c r="C130" s="121"/>
      <c r="D130" s="121"/>
      <c r="E130" s="30"/>
      <c r="F130" s="122"/>
      <c r="G130" s="122"/>
      <c r="H130" s="31"/>
      <c r="I130" s="123"/>
      <c r="J130" s="123"/>
      <c r="K130" s="50"/>
      <c r="L130" s="124"/>
      <c r="M130" s="124"/>
    </row>
    <row r="131" spans="1:13" x14ac:dyDescent="0.3">
      <c r="A131" s="120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20"/>
      <c r="B132" s="23"/>
      <c r="C132" s="121" t="s">
        <v>10</v>
      </c>
      <c r="D132" s="121"/>
      <c r="E132" s="24"/>
      <c r="F132" s="122" t="s">
        <v>10</v>
      </c>
      <c r="G132" s="122"/>
      <c r="H132" s="25"/>
      <c r="I132" s="123" t="s">
        <v>10</v>
      </c>
      <c r="J132" s="123"/>
      <c r="K132" s="26"/>
      <c r="L132" s="124" t="s">
        <v>10</v>
      </c>
      <c r="M132" s="124"/>
    </row>
    <row r="133" spans="1:13" x14ac:dyDescent="0.3">
      <c r="A133" s="120"/>
      <c r="B133" s="29"/>
      <c r="C133" s="121"/>
      <c r="D133" s="121"/>
      <c r="E133" s="30"/>
      <c r="F133" s="122"/>
      <c r="G133" s="122"/>
      <c r="H133" s="31"/>
      <c r="I133" s="123"/>
      <c r="J133" s="123"/>
      <c r="K133" s="50"/>
      <c r="L133" s="124"/>
      <c r="M133" s="124"/>
    </row>
    <row r="134" spans="1:13" x14ac:dyDescent="0.3">
      <c r="A134" s="120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20"/>
      <c r="B135" s="23"/>
      <c r="C135" s="121" t="s">
        <v>10</v>
      </c>
      <c r="D135" s="121"/>
      <c r="E135" s="24"/>
      <c r="F135" s="122" t="s">
        <v>10</v>
      </c>
      <c r="G135" s="122"/>
      <c r="H135" s="25"/>
      <c r="I135" s="123" t="s">
        <v>10</v>
      </c>
      <c r="J135" s="123"/>
      <c r="K135" s="26"/>
      <c r="L135" s="124" t="s">
        <v>10</v>
      </c>
      <c r="M135" s="124"/>
    </row>
    <row r="136" spans="1:13" x14ac:dyDescent="0.3">
      <c r="A136" s="120"/>
      <c r="B136" s="29"/>
      <c r="C136" s="121"/>
      <c r="D136" s="121"/>
      <c r="E136" s="30"/>
      <c r="F136" s="122"/>
      <c r="G136" s="122"/>
      <c r="H136" s="31"/>
      <c r="I136" s="123"/>
      <c r="J136" s="123"/>
      <c r="K136" s="50"/>
      <c r="L136" s="124"/>
      <c r="M136" s="124"/>
    </row>
    <row r="137" spans="1:13" x14ac:dyDescent="0.3">
      <c r="A137" s="120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20"/>
      <c r="B138" s="23"/>
      <c r="C138" s="121" t="s">
        <v>10</v>
      </c>
      <c r="D138" s="121"/>
      <c r="E138" s="24"/>
      <c r="F138" s="122" t="s">
        <v>10</v>
      </c>
      <c r="G138" s="122"/>
      <c r="H138" s="25"/>
      <c r="I138" s="123" t="s">
        <v>10</v>
      </c>
      <c r="J138" s="123"/>
      <c r="K138" s="26"/>
      <c r="L138" s="124" t="s">
        <v>10</v>
      </c>
      <c r="M138" s="124"/>
    </row>
    <row r="139" spans="1:13" x14ac:dyDescent="0.3">
      <c r="A139" s="120"/>
      <c r="B139" s="29"/>
      <c r="C139" s="121"/>
      <c r="D139" s="121"/>
      <c r="E139" s="30"/>
      <c r="F139" s="122"/>
      <c r="G139" s="122"/>
      <c r="H139" s="31"/>
      <c r="I139" s="123"/>
      <c r="J139" s="123"/>
      <c r="K139" s="50"/>
      <c r="L139" s="124"/>
      <c r="M139" s="124"/>
    </row>
    <row r="140" spans="1:13" x14ac:dyDescent="0.3">
      <c r="A140" s="120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20"/>
      <c r="B141" s="23"/>
      <c r="C141" s="121" t="s">
        <v>10</v>
      </c>
      <c r="D141" s="121"/>
      <c r="E141" s="24"/>
      <c r="F141" s="122" t="s">
        <v>10</v>
      </c>
      <c r="G141" s="122"/>
      <c r="H141" s="25"/>
      <c r="I141" s="123" t="s">
        <v>10</v>
      </c>
      <c r="J141" s="123"/>
      <c r="K141" s="26"/>
      <c r="L141" s="124" t="s">
        <v>10</v>
      </c>
      <c r="M141" s="124"/>
    </row>
    <row r="142" spans="1:13" x14ac:dyDescent="0.3">
      <c r="A142" s="120"/>
      <c r="B142" s="29"/>
      <c r="C142" s="121"/>
      <c r="D142" s="121"/>
      <c r="E142" s="30"/>
      <c r="F142" s="122"/>
      <c r="G142" s="122"/>
      <c r="H142" s="31"/>
      <c r="I142" s="123"/>
      <c r="J142" s="123"/>
      <c r="K142" s="50"/>
      <c r="L142" s="124"/>
      <c r="M142" s="124"/>
    </row>
    <row r="143" spans="1:13" x14ac:dyDescent="0.3">
      <c r="A143" s="120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20"/>
      <c r="B144" s="23"/>
      <c r="C144" s="121" t="s">
        <v>10</v>
      </c>
      <c r="D144" s="121"/>
      <c r="E144" s="24"/>
      <c r="F144" s="122" t="s">
        <v>10</v>
      </c>
      <c r="G144" s="122"/>
      <c r="H144" s="25"/>
      <c r="I144" s="123" t="s">
        <v>10</v>
      </c>
      <c r="J144" s="123"/>
      <c r="K144" s="26"/>
      <c r="L144" s="124" t="s">
        <v>10</v>
      </c>
      <c r="M144" s="124"/>
    </row>
    <row r="145" spans="1:13" x14ac:dyDescent="0.3">
      <c r="A145" s="120"/>
      <c r="B145" s="29"/>
      <c r="C145" s="121"/>
      <c r="D145" s="121"/>
      <c r="E145" s="30"/>
      <c r="F145" s="122"/>
      <c r="G145" s="122"/>
      <c r="H145" s="31"/>
      <c r="I145" s="123"/>
      <c r="J145" s="123"/>
      <c r="K145" s="50"/>
      <c r="L145" s="124"/>
      <c r="M145" s="124"/>
    </row>
    <row r="146" spans="1:13" x14ac:dyDescent="0.3">
      <c r="A146" s="120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20"/>
      <c r="B147" s="23"/>
      <c r="C147" s="121" t="s">
        <v>10</v>
      </c>
      <c r="D147" s="121"/>
      <c r="E147" s="24"/>
      <c r="F147" s="122" t="s">
        <v>10</v>
      </c>
      <c r="G147" s="122"/>
      <c r="H147" s="25"/>
      <c r="I147" s="123" t="s">
        <v>10</v>
      </c>
      <c r="J147" s="123"/>
      <c r="K147" s="26"/>
      <c r="L147" s="124" t="s">
        <v>10</v>
      </c>
      <c r="M147" s="124"/>
    </row>
    <row r="148" spans="1:13" x14ac:dyDescent="0.3">
      <c r="A148" s="120"/>
      <c r="B148" s="29"/>
      <c r="C148" s="121"/>
      <c r="D148" s="121"/>
      <c r="E148" s="30"/>
      <c r="F148" s="122"/>
      <c r="G148" s="122"/>
      <c r="H148" s="31"/>
      <c r="I148" s="123"/>
      <c r="J148" s="123"/>
      <c r="K148" s="50"/>
      <c r="L148" s="124"/>
      <c r="M148" s="124"/>
    </row>
    <row r="149" spans="1:13" x14ac:dyDescent="0.3">
      <c r="A149" s="120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20"/>
      <c r="B150" s="23"/>
      <c r="C150" s="121" t="s">
        <v>10</v>
      </c>
      <c r="D150" s="121"/>
      <c r="E150" s="24"/>
      <c r="F150" s="122" t="s">
        <v>10</v>
      </c>
      <c r="G150" s="122"/>
      <c r="H150" s="25"/>
      <c r="I150" s="123" t="s">
        <v>10</v>
      </c>
      <c r="J150" s="123"/>
      <c r="K150" s="26"/>
      <c r="L150" s="124" t="s">
        <v>10</v>
      </c>
      <c r="M150" s="124"/>
    </row>
    <row r="151" spans="1:13" x14ac:dyDescent="0.3">
      <c r="A151" s="120"/>
      <c r="B151" s="29"/>
      <c r="C151" s="121"/>
      <c r="D151" s="121"/>
      <c r="E151" s="30"/>
      <c r="F151" s="122"/>
      <c r="G151" s="122"/>
      <c r="H151" s="31"/>
      <c r="I151" s="123"/>
      <c r="J151" s="123"/>
      <c r="K151" s="50"/>
      <c r="L151" s="124"/>
      <c r="M151" s="124"/>
    </row>
    <row r="152" spans="1:13" x14ac:dyDescent="0.3">
      <c r="A152" s="120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20"/>
      <c r="B153" s="23"/>
      <c r="C153" s="121" t="s">
        <v>10</v>
      </c>
      <c r="D153" s="121"/>
      <c r="E153" s="24"/>
      <c r="F153" s="122" t="s">
        <v>10</v>
      </c>
      <c r="G153" s="122"/>
      <c r="H153" s="25"/>
      <c r="I153" s="123" t="s">
        <v>10</v>
      </c>
      <c r="J153" s="123"/>
      <c r="K153" s="26"/>
      <c r="L153" s="124" t="s">
        <v>10</v>
      </c>
      <c r="M153" s="124"/>
    </row>
    <row r="154" spans="1:13" x14ac:dyDescent="0.3">
      <c r="A154" s="120"/>
      <c r="B154" s="29"/>
      <c r="C154" s="121"/>
      <c r="D154" s="121"/>
      <c r="E154" s="30"/>
      <c r="F154" s="122"/>
      <c r="G154" s="122"/>
      <c r="H154" s="31"/>
      <c r="I154" s="123"/>
      <c r="J154" s="123"/>
      <c r="K154" s="50"/>
      <c r="L154" s="124"/>
      <c r="M154" s="124"/>
    </row>
    <row r="155" spans="1:13" x14ac:dyDescent="0.3">
      <c r="A155" s="120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20"/>
      <c r="B156" s="23"/>
      <c r="C156" s="121" t="s">
        <v>10</v>
      </c>
      <c r="D156" s="121"/>
      <c r="E156" s="24"/>
      <c r="F156" s="122" t="s">
        <v>10</v>
      </c>
      <c r="G156" s="122"/>
      <c r="H156" s="25"/>
      <c r="I156" s="123" t="s">
        <v>10</v>
      </c>
      <c r="J156" s="123"/>
      <c r="K156" s="26"/>
      <c r="L156" s="124" t="s">
        <v>10</v>
      </c>
      <c r="M156" s="124"/>
    </row>
    <row r="157" spans="1:13" x14ac:dyDescent="0.3">
      <c r="A157" s="120"/>
      <c r="B157" s="29"/>
      <c r="C157" s="121"/>
      <c r="D157" s="121"/>
      <c r="E157" s="30"/>
      <c r="F157" s="122"/>
      <c r="G157" s="122"/>
      <c r="H157" s="31"/>
      <c r="I157" s="123"/>
      <c r="J157" s="123"/>
      <c r="K157" s="50"/>
      <c r="L157" s="124"/>
      <c r="M157" s="124"/>
    </row>
    <row r="158" spans="1:13" x14ac:dyDescent="0.3">
      <c r="A158" s="120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20"/>
      <c r="B159" s="23"/>
      <c r="C159" s="121" t="s">
        <v>10</v>
      </c>
      <c r="D159" s="121"/>
      <c r="E159" s="24"/>
      <c r="F159" s="122" t="s">
        <v>10</v>
      </c>
      <c r="G159" s="122"/>
      <c r="H159" s="25"/>
      <c r="I159" s="123" t="s">
        <v>10</v>
      </c>
      <c r="J159" s="123"/>
      <c r="K159" s="26"/>
      <c r="L159" s="124" t="s">
        <v>10</v>
      </c>
      <c r="M159" s="124"/>
    </row>
    <row r="160" spans="1:13" x14ac:dyDescent="0.3">
      <c r="A160" s="120"/>
      <c r="B160" s="29"/>
      <c r="C160" s="121"/>
      <c r="D160" s="121"/>
      <c r="E160" s="30"/>
      <c r="F160" s="122"/>
      <c r="G160" s="122"/>
      <c r="H160" s="31"/>
      <c r="I160" s="123"/>
      <c r="J160" s="123"/>
      <c r="K160" s="50"/>
      <c r="L160" s="124"/>
      <c r="M160" s="124"/>
    </row>
    <row r="161" spans="1:13" x14ac:dyDescent="0.3">
      <c r="A161" s="120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61"/>
  <sheetViews>
    <sheetView zoomScale="70" zoomScaleNormal="70" workbookViewId="0">
      <selection activeCell="D2" sqref="D2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5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26" t="s">
        <v>4</v>
      </c>
      <c r="O1" s="126"/>
    </row>
    <row r="2" spans="1:15" x14ac:dyDescent="0.3">
      <c r="A2" s="125"/>
      <c r="B2" s="9" t="s">
        <v>5</v>
      </c>
      <c r="C2" s="10">
        <f t="array" ref="C2">SUM(B5:B161*(MOD(ROW(B5:B161)-2,3)=0))</f>
        <v>0.92708333333333504</v>
      </c>
      <c r="D2" s="11">
        <f>C2+Sprint_8!D2</f>
        <v>7.4965277777777866</v>
      </c>
      <c r="E2" s="12" t="s">
        <v>6</v>
      </c>
      <c r="F2" s="13">
        <f t="array" ref="F2">SUM(E5:E161*(MOD(ROW(E5:E161)-2,3)=0))</f>
        <v>1.0520833333333333</v>
      </c>
      <c r="G2" s="14">
        <f>F2+Sprint_8!G2</f>
        <v>1.8090277777777795</v>
      </c>
      <c r="H2" s="15" t="s">
        <v>7</v>
      </c>
      <c r="I2" s="16">
        <f t="array" ref="I2">SUM(H5:H161*(MOD(ROW(H5:H161)-2,3)=0))</f>
        <v>0.87500000000000011</v>
      </c>
      <c r="J2" s="17">
        <f>I2+Sprint_8!J2</f>
        <v>6.6145833333333384</v>
      </c>
      <c r="K2" s="18" t="s">
        <v>8</v>
      </c>
      <c r="L2" s="19">
        <f t="array" ref="L2">SUM(K5:K161*(MOD(ROW(K5:K161)-2,3)=0))</f>
        <v>1.0416666666666661</v>
      </c>
      <c r="M2" s="20">
        <f>L2+Sprint_8!M2</f>
        <v>8.1944444444444535</v>
      </c>
      <c r="N2" s="21" t="s">
        <v>2</v>
      </c>
      <c r="O2" s="22">
        <f>C2+F2+I2+L2</f>
        <v>3.8958333333333344</v>
      </c>
    </row>
    <row r="3" spans="1:15" ht="15" customHeight="1" x14ac:dyDescent="0.3">
      <c r="A3" s="120">
        <v>44697</v>
      </c>
      <c r="B3" s="23">
        <v>0.33333333333333298</v>
      </c>
      <c r="C3" s="121" t="s">
        <v>9</v>
      </c>
      <c r="D3" s="121"/>
      <c r="E3" s="24">
        <v>0.33333333333333298</v>
      </c>
      <c r="F3" s="122" t="s">
        <v>9</v>
      </c>
      <c r="G3" s="122"/>
      <c r="H3" s="25">
        <v>0.33333333333333298</v>
      </c>
      <c r="I3" s="123" t="s">
        <v>9</v>
      </c>
      <c r="J3" s="123"/>
      <c r="K3" s="26">
        <v>0.33333333333333298</v>
      </c>
      <c r="L3" s="124" t="s">
        <v>9</v>
      </c>
      <c r="M3" s="124"/>
      <c r="N3" s="27" t="s">
        <v>3</v>
      </c>
      <c r="O3" s="28">
        <f>D2+G2+J2+M2</f>
        <v>24.114583333333357</v>
      </c>
    </row>
    <row r="4" spans="1:15" x14ac:dyDescent="0.3">
      <c r="A4" s="120"/>
      <c r="B4" s="29">
        <v>0.41666666666666702</v>
      </c>
      <c r="C4" s="121"/>
      <c r="D4" s="121"/>
      <c r="E4" s="30">
        <v>0.41666666666666702</v>
      </c>
      <c r="F4" s="122"/>
      <c r="G4" s="122"/>
      <c r="H4" s="31">
        <v>0.41666666666666702</v>
      </c>
      <c r="I4" s="123"/>
      <c r="J4" s="123"/>
      <c r="K4" s="32">
        <v>0.41666666666666702</v>
      </c>
      <c r="L4" s="124"/>
      <c r="M4" s="124"/>
    </row>
    <row r="5" spans="1:15" x14ac:dyDescent="0.3">
      <c r="A5" s="120"/>
      <c r="B5" s="33">
        <f>B4-B3</f>
        <v>8.3333333333334036E-2</v>
      </c>
      <c r="C5" s="34"/>
      <c r="D5" s="35"/>
      <c r="E5" s="36">
        <f>E4-E3</f>
        <v>8.3333333333334036E-2</v>
      </c>
      <c r="F5" s="37"/>
      <c r="G5" s="38"/>
      <c r="H5" s="39">
        <f>H4-H3</f>
        <v>8.3333333333334036E-2</v>
      </c>
      <c r="I5" s="40"/>
      <c r="J5" s="41"/>
      <c r="K5" s="42">
        <f>K4-K3</f>
        <v>8.3333333333334036E-2</v>
      </c>
      <c r="L5" s="43"/>
      <c r="M5" s="44"/>
    </row>
    <row r="6" spans="1:15" ht="15" customHeight="1" x14ac:dyDescent="0.3">
      <c r="A6" s="120">
        <v>44697</v>
      </c>
      <c r="B6" s="23">
        <v>0.60416666666666696</v>
      </c>
      <c r="C6" s="121" t="s">
        <v>9</v>
      </c>
      <c r="D6" s="121"/>
      <c r="E6" s="24">
        <v>0.60416666666666696</v>
      </c>
      <c r="F6" s="122" t="s">
        <v>9</v>
      </c>
      <c r="G6" s="122"/>
      <c r="H6" s="25"/>
      <c r="I6" s="123" t="s">
        <v>9</v>
      </c>
      <c r="J6" s="123"/>
      <c r="K6" s="45"/>
      <c r="L6" s="124" t="s">
        <v>9</v>
      </c>
      <c r="M6" s="124"/>
    </row>
    <row r="7" spans="1:15" x14ac:dyDescent="0.3">
      <c r="A7" s="120"/>
      <c r="B7" s="29">
        <v>0.71875</v>
      </c>
      <c r="C7" s="121"/>
      <c r="D7" s="121"/>
      <c r="E7" s="30">
        <v>0.71875</v>
      </c>
      <c r="F7" s="122"/>
      <c r="G7" s="122"/>
      <c r="H7" s="31"/>
      <c r="I7" s="123"/>
      <c r="J7" s="123"/>
      <c r="K7" s="32"/>
      <c r="L7" s="124"/>
      <c r="M7" s="124"/>
    </row>
    <row r="8" spans="1:15" x14ac:dyDescent="0.3">
      <c r="A8" s="120"/>
      <c r="B8" s="33">
        <f>B7-B6</f>
        <v>0.11458333333333304</v>
      </c>
      <c r="C8" s="34"/>
      <c r="D8" s="35"/>
      <c r="E8" s="36">
        <f>E7-E6</f>
        <v>0.11458333333333304</v>
      </c>
      <c r="F8" s="37"/>
      <c r="G8" s="38"/>
      <c r="H8" s="39">
        <f>H7-H6</f>
        <v>0</v>
      </c>
      <c r="I8" s="40"/>
      <c r="J8" s="41"/>
      <c r="K8" s="46">
        <f>K7-K6</f>
        <v>0</v>
      </c>
      <c r="L8" s="47"/>
      <c r="M8" s="48"/>
    </row>
    <row r="9" spans="1:15" ht="15" customHeight="1" x14ac:dyDescent="0.3">
      <c r="A9" s="120">
        <v>44699</v>
      </c>
      <c r="B9" s="23">
        <v>0.49305555555555602</v>
      </c>
      <c r="C9" s="121" t="s">
        <v>9</v>
      </c>
      <c r="D9" s="121"/>
      <c r="E9" s="24">
        <v>0.49305555555555602</v>
      </c>
      <c r="F9" s="122" t="s">
        <v>9</v>
      </c>
      <c r="G9" s="122"/>
      <c r="H9" s="25"/>
      <c r="I9" s="123" t="s">
        <v>9</v>
      </c>
      <c r="J9" s="123"/>
      <c r="K9" s="49"/>
      <c r="L9" s="124" t="s">
        <v>9</v>
      </c>
      <c r="M9" s="124"/>
    </row>
    <row r="10" spans="1:15" x14ac:dyDescent="0.3">
      <c r="A10" s="120"/>
      <c r="B10" s="29">
        <v>0.52777777777777801</v>
      </c>
      <c r="C10" s="121"/>
      <c r="D10" s="121"/>
      <c r="E10" s="30">
        <v>0.52777777777777801</v>
      </c>
      <c r="F10" s="122"/>
      <c r="G10" s="122"/>
      <c r="H10" s="31"/>
      <c r="I10" s="123"/>
      <c r="J10" s="123"/>
      <c r="K10" s="32"/>
      <c r="L10" s="124"/>
      <c r="M10" s="124"/>
    </row>
    <row r="11" spans="1:15" x14ac:dyDescent="0.3">
      <c r="A11" s="120"/>
      <c r="B11" s="33">
        <f>(B10-B9)</f>
        <v>3.4722222222221988E-2</v>
      </c>
      <c r="C11" s="34"/>
      <c r="D11" s="35"/>
      <c r="E11" s="36">
        <f>E10-E9</f>
        <v>3.4722222222221988E-2</v>
      </c>
      <c r="F11" s="37"/>
      <c r="G11" s="38"/>
      <c r="H11" s="39">
        <f>H10-H9</f>
        <v>0</v>
      </c>
      <c r="I11" s="40"/>
      <c r="J11" s="41"/>
      <c r="K11" s="46">
        <f>K10-K9</f>
        <v>0</v>
      </c>
      <c r="L11" s="47"/>
      <c r="M11" s="48"/>
    </row>
    <row r="12" spans="1:15" ht="15" customHeight="1" x14ac:dyDescent="0.3">
      <c r="A12" s="120">
        <v>44704</v>
      </c>
      <c r="B12" s="23">
        <v>0.33333333333333298</v>
      </c>
      <c r="C12" s="121" t="s">
        <v>9</v>
      </c>
      <c r="D12" s="121"/>
      <c r="E12" s="24">
        <v>0.33333333333333298</v>
      </c>
      <c r="F12" s="122" t="s">
        <v>9</v>
      </c>
      <c r="G12" s="122"/>
      <c r="H12" s="25"/>
      <c r="I12" s="123" t="s">
        <v>9</v>
      </c>
      <c r="J12" s="123"/>
      <c r="K12" s="49"/>
      <c r="L12" s="124" t="s">
        <v>9</v>
      </c>
      <c r="M12" s="124"/>
    </row>
    <row r="13" spans="1:15" x14ac:dyDescent="0.3">
      <c r="A13" s="120"/>
      <c r="B13" s="29">
        <v>0.41666666666666702</v>
      </c>
      <c r="C13" s="121"/>
      <c r="D13" s="121"/>
      <c r="E13" s="30">
        <v>0.41666666666666702</v>
      </c>
      <c r="F13" s="122"/>
      <c r="G13" s="122"/>
      <c r="H13" s="31"/>
      <c r="I13" s="123"/>
      <c r="J13" s="123"/>
      <c r="K13" s="50"/>
      <c r="L13" s="124"/>
      <c r="M13" s="124"/>
    </row>
    <row r="14" spans="1:15" x14ac:dyDescent="0.3">
      <c r="A14" s="120"/>
      <c r="B14" s="33">
        <f>(B13-B12)</f>
        <v>8.3333333333334036E-2</v>
      </c>
      <c r="C14" s="34"/>
      <c r="D14" s="35"/>
      <c r="E14" s="36">
        <f>E13-E12</f>
        <v>8.3333333333334036E-2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customHeight="1" x14ac:dyDescent="0.3">
      <c r="A15" s="120">
        <v>44704</v>
      </c>
      <c r="B15" s="23">
        <v>0.60416666666666696</v>
      </c>
      <c r="C15" s="121" t="s">
        <v>9</v>
      </c>
      <c r="D15" s="121"/>
      <c r="E15" s="24">
        <v>0.60416666666666696</v>
      </c>
      <c r="F15" s="122" t="s">
        <v>9</v>
      </c>
      <c r="G15" s="122"/>
      <c r="H15" s="25"/>
      <c r="I15" s="123" t="s">
        <v>9</v>
      </c>
      <c r="J15" s="123"/>
      <c r="K15" s="26"/>
      <c r="L15" s="124" t="s">
        <v>9</v>
      </c>
      <c r="M15" s="124"/>
    </row>
    <row r="16" spans="1:15" x14ac:dyDescent="0.3">
      <c r="A16" s="120"/>
      <c r="B16" s="29">
        <v>0.71875</v>
      </c>
      <c r="C16" s="121"/>
      <c r="D16" s="121"/>
      <c r="E16" s="30">
        <v>0.71875</v>
      </c>
      <c r="F16" s="122"/>
      <c r="G16" s="122"/>
      <c r="H16" s="31"/>
      <c r="I16" s="123"/>
      <c r="J16" s="123"/>
      <c r="K16" s="32"/>
      <c r="L16" s="124"/>
      <c r="M16" s="124"/>
    </row>
    <row r="17" spans="1:13" x14ac:dyDescent="0.3">
      <c r="A17" s="120"/>
      <c r="B17" s="33">
        <f>(B16-B15)</f>
        <v>0.11458333333333304</v>
      </c>
      <c r="C17" s="34"/>
      <c r="D17" s="35"/>
      <c r="E17" s="36">
        <f>E16-E15</f>
        <v>0.11458333333333304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3">
      <c r="A18" s="120">
        <v>44706</v>
      </c>
      <c r="B18" s="23">
        <v>0.49305555555555602</v>
      </c>
      <c r="C18" s="121" t="s">
        <v>9</v>
      </c>
      <c r="D18" s="121"/>
      <c r="E18" s="24">
        <v>0.49305555555555602</v>
      </c>
      <c r="F18" s="122" t="s">
        <v>9</v>
      </c>
      <c r="G18" s="122"/>
      <c r="H18" s="25"/>
      <c r="I18" s="123" t="s">
        <v>9</v>
      </c>
      <c r="J18" s="123"/>
      <c r="K18" s="49"/>
      <c r="L18" s="124" t="s">
        <v>9</v>
      </c>
      <c r="M18" s="124"/>
    </row>
    <row r="19" spans="1:13" x14ac:dyDescent="0.3">
      <c r="A19" s="120"/>
      <c r="B19" s="29">
        <v>0.52777777777777801</v>
      </c>
      <c r="C19" s="121"/>
      <c r="D19" s="121"/>
      <c r="E19" s="30">
        <v>0.52777777777777801</v>
      </c>
      <c r="F19" s="122"/>
      <c r="G19" s="122"/>
      <c r="H19" s="31"/>
      <c r="I19" s="123"/>
      <c r="J19" s="123"/>
      <c r="K19" s="32"/>
      <c r="L19" s="124"/>
      <c r="M19" s="124"/>
    </row>
    <row r="20" spans="1:13" x14ac:dyDescent="0.3">
      <c r="A20" s="120"/>
      <c r="B20" s="33">
        <f>(B19-B18)</f>
        <v>3.4722222222221988E-2</v>
      </c>
      <c r="C20" s="34"/>
      <c r="D20" s="35"/>
      <c r="E20" s="36">
        <f>E19-E18</f>
        <v>3.4722222222221988E-2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x14ac:dyDescent="0.3">
      <c r="A21" s="120">
        <v>44711</v>
      </c>
      <c r="B21" s="23">
        <v>0.33333333333333298</v>
      </c>
      <c r="C21" s="121" t="s">
        <v>9</v>
      </c>
      <c r="D21" s="121"/>
      <c r="E21" s="24">
        <v>0.33333333333333298</v>
      </c>
      <c r="F21" s="122" t="s">
        <v>9</v>
      </c>
      <c r="G21" s="122"/>
      <c r="H21" s="25"/>
      <c r="I21" s="123" t="s">
        <v>9</v>
      </c>
      <c r="J21" s="123"/>
      <c r="K21" s="26"/>
      <c r="L21" s="124" t="s">
        <v>9</v>
      </c>
      <c r="M21" s="124"/>
    </row>
    <row r="22" spans="1:13" x14ac:dyDescent="0.3">
      <c r="A22" s="120"/>
      <c r="B22" s="29">
        <v>0.41666666666666702</v>
      </c>
      <c r="C22" s="121"/>
      <c r="D22" s="121"/>
      <c r="E22" s="30">
        <v>0.41666666666666702</v>
      </c>
      <c r="F22" s="122"/>
      <c r="G22" s="122"/>
      <c r="H22" s="31"/>
      <c r="I22" s="123"/>
      <c r="J22" s="123"/>
      <c r="K22" s="50"/>
      <c r="L22" s="124"/>
      <c r="M22" s="124"/>
    </row>
    <row r="23" spans="1:13" x14ac:dyDescent="0.3">
      <c r="A23" s="120"/>
      <c r="B23" s="33">
        <f>(B22-B21)</f>
        <v>8.3333333333334036E-2</v>
      </c>
      <c r="C23" s="34"/>
      <c r="D23" s="35"/>
      <c r="E23" s="36">
        <f>E22-E21</f>
        <v>8.3333333333334036E-2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3">
      <c r="A24" s="120">
        <v>44711</v>
      </c>
      <c r="B24" s="23">
        <v>0.60416666666666696</v>
      </c>
      <c r="C24" s="121" t="s">
        <v>9</v>
      </c>
      <c r="D24" s="121"/>
      <c r="E24" s="24">
        <v>0.60416666666666696</v>
      </c>
      <c r="F24" s="122" t="s">
        <v>9</v>
      </c>
      <c r="G24" s="122"/>
      <c r="H24" s="25"/>
      <c r="I24" s="123" t="s">
        <v>9</v>
      </c>
      <c r="J24" s="123"/>
      <c r="K24" s="26"/>
      <c r="L24" s="124" t="s">
        <v>9</v>
      </c>
      <c r="M24" s="124"/>
    </row>
    <row r="25" spans="1:13" x14ac:dyDescent="0.3">
      <c r="A25" s="120"/>
      <c r="B25" s="29">
        <v>0.71875</v>
      </c>
      <c r="C25" s="121"/>
      <c r="D25" s="121"/>
      <c r="E25" s="30">
        <v>0.71875</v>
      </c>
      <c r="F25" s="122"/>
      <c r="G25" s="122"/>
      <c r="H25" s="31"/>
      <c r="I25" s="123"/>
      <c r="J25" s="123"/>
      <c r="K25" s="32"/>
      <c r="L25" s="124"/>
      <c r="M25" s="124"/>
    </row>
    <row r="26" spans="1:13" x14ac:dyDescent="0.3">
      <c r="A26" s="120"/>
      <c r="B26" s="33">
        <f>(B25-B24)</f>
        <v>0.11458333333333304</v>
      </c>
      <c r="C26" s="34"/>
      <c r="D26" s="35"/>
      <c r="E26" s="36">
        <f>E25-E24</f>
        <v>0.11458333333333304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x14ac:dyDescent="0.3">
      <c r="A27" s="120">
        <v>44713</v>
      </c>
      <c r="B27" s="23">
        <v>0.49305555555555602</v>
      </c>
      <c r="C27" s="121" t="s">
        <v>9</v>
      </c>
      <c r="D27" s="121"/>
      <c r="E27" s="24">
        <v>0.49305555555555602</v>
      </c>
      <c r="F27" s="122" t="s">
        <v>9</v>
      </c>
      <c r="G27" s="122"/>
      <c r="H27" s="25">
        <v>0.54166666666666696</v>
      </c>
      <c r="I27" s="123" t="s">
        <v>9</v>
      </c>
      <c r="J27" s="123"/>
      <c r="K27" s="49">
        <v>0.625</v>
      </c>
      <c r="L27" s="124" t="s">
        <v>9</v>
      </c>
      <c r="M27" s="124"/>
    </row>
    <row r="28" spans="1:13" x14ac:dyDescent="0.3">
      <c r="A28" s="120"/>
      <c r="B28" s="29">
        <v>0.52777777777777801</v>
      </c>
      <c r="C28" s="121"/>
      <c r="D28" s="121"/>
      <c r="E28" s="30">
        <v>0.52777777777777801</v>
      </c>
      <c r="F28" s="122"/>
      <c r="G28" s="122"/>
      <c r="H28" s="31">
        <v>0.91666666666666696</v>
      </c>
      <c r="I28" s="123"/>
      <c r="J28" s="123"/>
      <c r="K28" s="32">
        <v>1</v>
      </c>
      <c r="L28" s="124"/>
      <c r="M28" s="124"/>
    </row>
    <row r="29" spans="1:13" x14ac:dyDescent="0.3">
      <c r="A29" s="120"/>
      <c r="B29" s="33">
        <f>(B28-B27)</f>
        <v>3.4722222222221988E-2</v>
      </c>
      <c r="C29" s="34"/>
      <c r="D29" s="35"/>
      <c r="E29" s="36">
        <f>E28-E27</f>
        <v>3.4722222222221988E-2</v>
      </c>
      <c r="F29" s="37"/>
      <c r="G29" s="38"/>
      <c r="H29" s="39">
        <f>H28-H27</f>
        <v>0.375</v>
      </c>
      <c r="I29" s="40"/>
      <c r="J29" s="41"/>
      <c r="K29" s="46">
        <f>K28-K27</f>
        <v>0.375</v>
      </c>
      <c r="L29" s="47"/>
      <c r="M29" s="48"/>
    </row>
    <row r="30" spans="1:13" ht="15" customHeight="1" x14ac:dyDescent="0.3">
      <c r="A30" s="120">
        <v>44724</v>
      </c>
      <c r="B30" s="23">
        <v>0.83333333333333304</v>
      </c>
      <c r="C30" s="121" t="s">
        <v>9</v>
      </c>
      <c r="D30" s="121"/>
      <c r="E30" s="24"/>
      <c r="F30" s="122" t="s">
        <v>9</v>
      </c>
      <c r="G30" s="122"/>
      <c r="H30" s="25">
        <v>0.54166666666666696</v>
      </c>
      <c r="I30" s="123" t="s">
        <v>9</v>
      </c>
      <c r="J30" s="123"/>
      <c r="K30" s="26">
        <v>0.54166666666666696</v>
      </c>
      <c r="L30" s="124" t="s">
        <v>9</v>
      </c>
      <c r="M30" s="124"/>
    </row>
    <row r="31" spans="1:13" x14ac:dyDescent="0.3">
      <c r="A31" s="120"/>
      <c r="B31" s="29">
        <v>0.91666666666666696</v>
      </c>
      <c r="C31" s="121"/>
      <c r="D31" s="121"/>
      <c r="E31" s="30"/>
      <c r="F31" s="122"/>
      <c r="G31" s="122"/>
      <c r="H31" s="31">
        <v>0.95833333333333304</v>
      </c>
      <c r="I31" s="123"/>
      <c r="J31" s="123"/>
      <c r="K31" s="50">
        <v>0.95833333333333304</v>
      </c>
      <c r="L31" s="124"/>
      <c r="M31" s="124"/>
    </row>
    <row r="32" spans="1:13" x14ac:dyDescent="0.3">
      <c r="A32" s="120"/>
      <c r="B32" s="33">
        <f>(B31-B30)</f>
        <v>8.3333333333333925E-2</v>
      </c>
      <c r="C32" s="34"/>
      <c r="D32" s="35"/>
      <c r="E32" s="36">
        <f>E31-E30</f>
        <v>0</v>
      </c>
      <c r="F32" s="37"/>
      <c r="G32" s="38"/>
      <c r="H32" s="39">
        <f>H31-H30</f>
        <v>0.41666666666666607</v>
      </c>
      <c r="I32" s="40"/>
      <c r="J32" s="41"/>
      <c r="K32" s="53">
        <f>K31-K30</f>
        <v>0.41666666666666607</v>
      </c>
      <c r="L32" s="53"/>
      <c r="M32" s="54"/>
    </row>
    <row r="33" spans="1:13" ht="15" customHeight="1" x14ac:dyDescent="0.3">
      <c r="A33" s="120">
        <v>44725</v>
      </c>
      <c r="B33" s="23">
        <v>0.83333333333333304</v>
      </c>
      <c r="C33" s="121" t="s">
        <v>9</v>
      </c>
      <c r="D33" s="121"/>
      <c r="E33" s="24">
        <v>0.72916666666666696</v>
      </c>
      <c r="F33" s="122" t="s">
        <v>68</v>
      </c>
      <c r="G33" s="122"/>
      <c r="H33" s="25"/>
      <c r="I33" s="123" t="s">
        <v>9</v>
      </c>
      <c r="J33" s="123"/>
      <c r="K33" s="26"/>
      <c r="L33" s="124" t="s">
        <v>9</v>
      </c>
      <c r="M33" s="124"/>
    </row>
    <row r="34" spans="1:13" x14ac:dyDescent="0.3">
      <c r="A34" s="120"/>
      <c r="B34" s="29">
        <v>0.95833333333333304</v>
      </c>
      <c r="C34" s="121"/>
      <c r="D34" s="121"/>
      <c r="E34" s="30">
        <v>0.92708333333333304</v>
      </c>
      <c r="F34" s="122"/>
      <c r="G34" s="122"/>
      <c r="H34" s="31"/>
      <c r="I34" s="123"/>
      <c r="J34" s="123"/>
      <c r="K34" s="32"/>
      <c r="L34" s="124"/>
      <c r="M34" s="124"/>
    </row>
    <row r="35" spans="1:13" x14ac:dyDescent="0.3">
      <c r="A35" s="120"/>
      <c r="B35" s="33">
        <f>(B34-B33)</f>
        <v>0.125</v>
      </c>
      <c r="C35" s="34"/>
      <c r="D35" s="35"/>
      <c r="E35" s="36">
        <f>E34-E33</f>
        <v>0.19791666666666607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20">
        <v>44726</v>
      </c>
      <c r="B36" s="23">
        <v>0.70833333333333304</v>
      </c>
      <c r="C36" s="121" t="s">
        <v>9</v>
      </c>
      <c r="D36" s="121"/>
      <c r="E36" s="24">
        <v>0.71875</v>
      </c>
      <c r="F36" s="122" t="s">
        <v>9</v>
      </c>
      <c r="G36" s="122"/>
      <c r="H36" s="25"/>
      <c r="I36" s="123" t="s">
        <v>9</v>
      </c>
      <c r="J36" s="123"/>
      <c r="K36" s="49">
        <v>0.79166666666666696</v>
      </c>
      <c r="L36" s="124" t="s">
        <v>9</v>
      </c>
      <c r="M36" s="124"/>
    </row>
    <row r="37" spans="1:13" x14ac:dyDescent="0.3">
      <c r="A37" s="120"/>
      <c r="B37" s="29">
        <v>0.72916666666666696</v>
      </c>
      <c r="C37" s="121"/>
      <c r="D37" s="121"/>
      <c r="E37" s="30">
        <v>0.875</v>
      </c>
      <c r="F37" s="122"/>
      <c r="G37" s="122"/>
      <c r="H37" s="31"/>
      <c r="I37" s="123"/>
      <c r="J37" s="123"/>
      <c r="K37" s="32">
        <v>0.95833333333333304</v>
      </c>
      <c r="L37" s="124"/>
      <c r="M37" s="124"/>
    </row>
    <row r="38" spans="1:13" x14ac:dyDescent="0.3">
      <c r="A38" s="120"/>
      <c r="B38" s="33">
        <f>(B37-B36)</f>
        <v>2.0833333333333925E-2</v>
      </c>
      <c r="C38" s="34"/>
      <c r="D38" s="35"/>
      <c r="E38" s="36">
        <f>E37-E36</f>
        <v>0.15625</v>
      </c>
      <c r="F38" s="37"/>
      <c r="G38" s="38"/>
      <c r="H38" s="39">
        <f>H37-H36</f>
        <v>0</v>
      </c>
      <c r="I38" s="40"/>
      <c r="J38" s="41"/>
      <c r="K38" s="46">
        <f>K37-K36</f>
        <v>0.16666666666666607</v>
      </c>
      <c r="L38" s="47"/>
      <c r="M38" s="48"/>
    </row>
    <row r="39" spans="1:13" ht="15" customHeight="1" x14ac:dyDescent="0.3">
      <c r="A39" s="120"/>
      <c r="B39" s="23"/>
      <c r="C39" s="121" t="s">
        <v>9</v>
      </c>
      <c r="D39" s="121"/>
      <c r="E39" s="24"/>
      <c r="F39" s="122" t="s">
        <v>9</v>
      </c>
      <c r="G39" s="122"/>
      <c r="H39" s="25"/>
      <c r="I39" s="123" t="s">
        <v>9</v>
      </c>
      <c r="J39" s="123"/>
      <c r="K39" s="26"/>
      <c r="L39" s="124" t="s">
        <v>9</v>
      </c>
      <c r="M39" s="124"/>
    </row>
    <row r="40" spans="1:13" x14ac:dyDescent="0.3">
      <c r="A40" s="120"/>
      <c r="B40" s="29"/>
      <c r="C40" s="121"/>
      <c r="D40" s="121"/>
      <c r="E40" s="30"/>
      <c r="F40" s="122"/>
      <c r="G40" s="122"/>
      <c r="H40" s="31"/>
      <c r="I40" s="123"/>
      <c r="J40" s="123"/>
      <c r="K40" s="50"/>
      <c r="L40" s="124"/>
      <c r="M40" s="124"/>
    </row>
    <row r="41" spans="1:13" x14ac:dyDescent="0.3">
      <c r="A41" s="120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3">
      <c r="A42" s="120"/>
      <c r="B42" s="23"/>
      <c r="C42" s="121" t="s">
        <v>9</v>
      </c>
      <c r="D42" s="121"/>
      <c r="E42" s="24"/>
      <c r="F42" s="122" t="s">
        <v>9</v>
      </c>
      <c r="G42" s="122"/>
      <c r="H42" s="25"/>
      <c r="I42" s="123" t="s">
        <v>9</v>
      </c>
      <c r="J42" s="123"/>
      <c r="K42" s="26"/>
      <c r="L42" s="124" t="s">
        <v>9</v>
      </c>
      <c r="M42" s="124"/>
    </row>
    <row r="43" spans="1:13" x14ac:dyDescent="0.3">
      <c r="A43" s="120"/>
      <c r="B43" s="29"/>
      <c r="C43" s="121"/>
      <c r="D43" s="121"/>
      <c r="E43" s="30"/>
      <c r="F43" s="122"/>
      <c r="G43" s="122"/>
      <c r="H43" s="31"/>
      <c r="I43" s="123"/>
      <c r="J43" s="123"/>
      <c r="K43" s="50"/>
      <c r="L43" s="124"/>
      <c r="M43" s="124"/>
    </row>
    <row r="44" spans="1:13" x14ac:dyDescent="0.3">
      <c r="A44" s="120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20"/>
      <c r="B45" s="23"/>
      <c r="C45" s="121" t="s">
        <v>9</v>
      </c>
      <c r="D45" s="121"/>
      <c r="E45" s="24"/>
      <c r="F45" s="122" t="s">
        <v>9</v>
      </c>
      <c r="G45" s="122"/>
      <c r="H45" s="25"/>
      <c r="I45" s="123" t="s">
        <v>9</v>
      </c>
      <c r="J45" s="123"/>
      <c r="K45" s="26"/>
      <c r="L45" s="124" t="s">
        <v>9</v>
      </c>
      <c r="M45" s="124"/>
    </row>
    <row r="46" spans="1:13" x14ac:dyDescent="0.3">
      <c r="A46" s="120"/>
      <c r="B46" s="29"/>
      <c r="C46" s="121"/>
      <c r="D46" s="121"/>
      <c r="E46" s="30"/>
      <c r="F46" s="122"/>
      <c r="G46" s="122"/>
      <c r="H46" s="31"/>
      <c r="I46" s="123"/>
      <c r="J46" s="123"/>
      <c r="K46" s="50"/>
      <c r="L46" s="124"/>
      <c r="M46" s="124"/>
    </row>
    <row r="47" spans="1:13" x14ac:dyDescent="0.3">
      <c r="A47" s="120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20"/>
      <c r="B48" s="23"/>
      <c r="C48" s="121" t="s">
        <v>9</v>
      </c>
      <c r="D48" s="121"/>
      <c r="E48" s="24"/>
      <c r="F48" s="122" t="s">
        <v>9</v>
      </c>
      <c r="G48" s="122"/>
      <c r="H48" s="25"/>
      <c r="I48" s="123" t="s">
        <v>9</v>
      </c>
      <c r="J48" s="123"/>
      <c r="K48" s="26"/>
      <c r="L48" s="124" t="s">
        <v>9</v>
      </c>
      <c r="M48" s="124"/>
    </row>
    <row r="49" spans="1:13" x14ac:dyDescent="0.3">
      <c r="A49" s="120"/>
      <c r="B49" s="29"/>
      <c r="C49" s="121"/>
      <c r="D49" s="121"/>
      <c r="E49" s="30"/>
      <c r="F49" s="122"/>
      <c r="G49" s="122"/>
      <c r="H49" s="31"/>
      <c r="I49" s="123"/>
      <c r="J49" s="123"/>
      <c r="K49" s="50"/>
      <c r="L49" s="124"/>
      <c r="M49" s="124"/>
    </row>
    <row r="50" spans="1:13" x14ac:dyDescent="0.3">
      <c r="A50" s="120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20"/>
      <c r="B51" s="23"/>
      <c r="C51" s="121" t="s">
        <v>9</v>
      </c>
      <c r="D51" s="121"/>
      <c r="E51" s="24"/>
      <c r="F51" s="122" t="s">
        <v>9</v>
      </c>
      <c r="G51" s="122"/>
      <c r="H51" s="25"/>
      <c r="I51" s="123" t="s">
        <v>9</v>
      </c>
      <c r="J51" s="123"/>
      <c r="K51" s="26"/>
      <c r="L51" s="124" t="s">
        <v>9</v>
      </c>
      <c r="M51" s="124"/>
    </row>
    <row r="52" spans="1:13" x14ac:dyDescent="0.3">
      <c r="A52" s="120"/>
      <c r="B52" s="29"/>
      <c r="C52" s="121"/>
      <c r="D52" s="121"/>
      <c r="E52" s="30"/>
      <c r="F52" s="122"/>
      <c r="G52" s="122"/>
      <c r="H52" s="31"/>
      <c r="I52" s="123"/>
      <c r="J52" s="123"/>
      <c r="K52" s="50"/>
      <c r="L52" s="124"/>
      <c r="M52" s="124"/>
    </row>
    <row r="53" spans="1:13" x14ac:dyDescent="0.3">
      <c r="A53" s="120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20"/>
      <c r="B54" s="23"/>
      <c r="C54" s="121" t="s">
        <v>9</v>
      </c>
      <c r="D54" s="121"/>
      <c r="E54" s="24"/>
      <c r="F54" s="122" t="s">
        <v>9</v>
      </c>
      <c r="G54" s="122"/>
      <c r="H54" s="25"/>
      <c r="I54" s="123" t="s">
        <v>9</v>
      </c>
      <c r="J54" s="123"/>
      <c r="K54" s="26"/>
      <c r="L54" s="124" t="s">
        <v>9</v>
      </c>
      <c r="M54" s="124"/>
    </row>
    <row r="55" spans="1:13" x14ac:dyDescent="0.3">
      <c r="A55" s="120"/>
      <c r="B55" s="29"/>
      <c r="C55" s="121"/>
      <c r="D55" s="121"/>
      <c r="E55" s="30"/>
      <c r="F55" s="122"/>
      <c r="G55" s="122"/>
      <c r="H55" s="31"/>
      <c r="I55" s="123"/>
      <c r="J55" s="123"/>
      <c r="K55" s="50"/>
      <c r="L55" s="124"/>
      <c r="M55" s="124"/>
    </row>
    <row r="56" spans="1:13" x14ac:dyDescent="0.3">
      <c r="A56" s="120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20"/>
      <c r="B57" s="23"/>
      <c r="C57" s="121" t="s">
        <v>9</v>
      </c>
      <c r="D57" s="121"/>
      <c r="E57" s="24"/>
      <c r="F57" s="122" t="s">
        <v>9</v>
      </c>
      <c r="G57" s="122"/>
      <c r="H57" s="25"/>
      <c r="I57" s="123" t="s">
        <v>9</v>
      </c>
      <c r="J57" s="123"/>
      <c r="K57" s="26"/>
      <c r="L57" s="124" t="s">
        <v>9</v>
      </c>
      <c r="M57" s="124"/>
    </row>
    <row r="58" spans="1:13" x14ac:dyDescent="0.3">
      <c r="A58" s="120"/>
      <c r="B58" s="29"/>
      <c r="C58" s="121"/>
      <c r="D58" s="121"/>
      <c r="E58" s="30"/>
      <c r="F58" s="122"/>
      <c r="G58" s="122"/>
      <c r="H58" s="31"/>
      <c r="I58" s="123"/>
      <c r="J58" s="123"/>
      <c r="K58" s="50"/>
      <c r="L58" s="124"/>
      <c r="M58" s="124"/>
    </row>
    <row r="59" spans="1:13" x14ac:dyDescent="0.3">
      <c r="A59" s="120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20"/>
      <c r="B60" s="23"/>
      <c r="C60" s="121" t="s">
        <v>10</v>
      </c>
      <c r="D60" s="121"/>
      <c r="E60" s="24"/>
      <c r="F60" s="122" t="s">
        <v>10</v>
      </c>
      <c r="G60" s="122"/>
      <c r="H60" s="25"/>
      <c r="I60" s="123" t="s">
        <v>10</v>
      </c>
      <c r="J60" s="123"/>
      <c r="K60" s="26"/>
      <c r="L60" s="124" t="s">
        <v>10</v>
      </c>
      <c r="M60" s="124"/>
    </row>
    <row r="61" spans="1:13" x14ac:dyDescent="0.3">
      <c r="A61" s="120"/>
      <c r="B61" s="29"/>
      <c r="C61" s="121"/>
      <c r="D61" s="121"/>
      <c r="E61" s="30"/>
      <c r="F61" s="122"/>
      <c r="G61" s="122"/>
      <c r="H61" s="31"/>
      <c r="I61" s="123"/>
      <c r="J61" s="123"/>
      <c r="K61" s="50"/>
      <c r="L61" s="124"/>
      <c r="M61" s="124"/>
    </row>
    <row r="62" spans="1:13" x14ac:dyDescent="0.3">
      <c r="A62" s="120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20"/>
      <c r="B63" s="23"/>
      <c r="C63" s="121" t="s">
        <v>10</v>
      </c>
      <c r="D63" s="121"/>
      <c r="E63" s="24"/>
      <c r="F63" s="122" t="s">
        <v>10</v>
      </c>
      <c r="G63" s="122"/>
      <c r="H63" s="25"/>
      <c r="I63" s="123" t="s">
        <v>10</v>
      </c>
      <c r="J63" s="123"/>
      <c r="K63" s="26"/>
      <c r="L63" s="124" t="s">
        <v>10</v>
      </c>
      <c r="M63" s="124"/>
    </row>
    <row r="64" spans="1:13" x14ac:dyDescent="0.3">
      <c r="A64" s="120"/>
      <c r="B64" s="29"/>
      <c r="C64" s="121"/>
      <c r="D64" s="121"/>
      <c r="E64" s="30"/>
      <c r="F64" s="122"/>
      <c r="G64" s="122"/>
      <c r="H64" s="31"/>
      <c r="I64" s="123"/>
      <c r="J64" s="123"/>
      <c r="K64" s="50"/>
      <c r="L64" s="124"/>
      <c r="M64" s="124"/>
    </row>
    <row r="65" spans="1:13" x14ac:dyDescent="0.3">
      <c r="A65" s="120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20"/>
      <c r="B66" s="23"/>
      <c r="C66" s="121" t="s">
        <v>10</v>
      </c>
      <c r="D66" s="121"/>
      <c r="E66" s="24"/>
      <c r="F66" s="122" t="s">
        <v>10</v>
      </c>
      <c r="G66" s="122"/>
      <c r="H66" s="25"/>
      <c r="I66" s="123" t="s">
        <v>10</v>
      </c>
      <c r="J66" s="123"/>
      <c r="K66" s="26"/>
      <c r="L66" s="124" t="s">
        <v>10</v>
      </c>
      <c r="M66" s="124"/>
    </row>
    <row r="67" spans="1:13" x14ac:dyDescent="0.3">
      <c r="A67" s="120"/>
      <c r="B67" s="29"/>
      <c r="C67" s="121"/>
      <c r="D67" s="121"/>
      <c r="E67" s="30"/>
      <c r="F67" s="122"/>
      <c r="G67" s="122"/>
      <c r="H67" s="31"/>
      <c r="I67" s="123"/>
      <c r="J67" s="123"/>
      <c r="K67" s="50"/>
      <c r="L67" s="124"/>
      <c r="M67" s="124"/>
    </row>
    <row r="68" spans="1:13" x14ac:dyDescent="0.3">
      <c r="A68" s="120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20"/>
      <c r="B69" s="23"/>
      <c r="C69" s="121" t="s">
        <v>10</v>
      </c>
      <c r="D69" s="121"/>
      <c r="E69" s="24"/>
      <c r="F69" s="122" t="s">
        <v>10</v>
      </c>
      <c r="G69" s="122"/>
      <c r="H69" s="25"/>
      <c r="I69" s="123" t="s">
        <v>10</v>
      </c>
      <c r="J69" s="123"/>
      <c r="K69" s="26"/>
      <c r="L69" s="124" t="s">
        <v>10</v>
      </c>
      <c r="M69" s="124"/>
    </row>
    <row r="70" spans="1:13" x14ac:dyDescent="0.3">
      <c r="A70" s="120"/>
      <c r="B70" s="29"/>
      <c r="C70" s="121"/>
      <c r="D70" s="121"/>
      <c r="E70" s="30"/>
      <c r="F70" s="122"/>
      <c r="G70" s="122"/>
      <c r="H70" s="31"/>
      <c r="I70" s="123"/>
      <c r="J70" s="123"/>
      <c r="K70" s="50"/>
      <c r="L70" s="124"/>
      <c r="M70" s="124"/>
    </row>
    <row r="71" spans="1:13" x14ac:dyDescent="0.3">
      <c r="A71" s="120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20"/>
      <c r="B72" s="23"/>
      <c r="C72" s="121" t="s">
        <v>10</v>
      </c>
      <c r="D72" s="121"/>
      <c r="E72" s="24"/>
      <c r="F72" s="122" t="s">
        <v>10</v>
      </c>
      <c r="G72" s="122"/>
      <c r="H72" s="25"/>
      <c r="I72" s="123" t="s">
        <v>10</v>
      </c>
      <c r="J72" s="123"/>
      <c r="K72" s="26"/>
      <c r="L72" s="124" t="s">
        <v>10</v>
      </c>
      <c r="M72" s="124"/>
    </row>
    <row r="73" spans="1:13" x14ac:dyDescent="0.3">
      <c r="A73" s="120"/>
      <c r="B73" s="29"/>
      <c r="C73" s="121"/>
      <c r="D73" s="121"/>
      <c r="E73" s="30"/>
      <c r="F73" s="122"/>
      <c r="G73" s="122"/>
      <c r="H73" s="31"/>
      <c r="I73" s="123"/>
      <c r="J73" s="123"/>
      <c r="K73" s="50"/>
      <c r="L73" s="124"/>
      <c r="M73" s="124"/>
    </row>
    <row r="74" spans="1:13" x14ac:dyDescent="0.3">
      <c r="A74" s="120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20"/>
      <c r="B75" s="23"/>
      <c r="C75" s="121" t="s">
        <v>10</v>
      </c>
      <c r="D75" s="121"/>
      <c r="E75" s="24"/>
      <c r="F75" s="122" t="s">
        <v>10</v>
      </c>
      <c r="G75" s="122"/>
      <c r="H75" s="25"/>
      <c r="I75" s="123" t="s">
        <v>10</v>
      </c>
      <c r="J75" s="123"/>
      <c r="K75" s="26"/>
      <c r="L75" s="124" t="s">
        <v>10</v>
      </c>
      <c r="M75" s="124"/>
    </row>
    <row r="76" spans="1:13" x14ac:dyDescent="0.3">
      <c r="A76" s="120"/>
      <c r="B76" s="29"/>
      <c r="C76" s="121"/>
      <c r="D76" s="121"/>
      <c r="E76" s="30"/>
      <c r="F76" s="122"/>
      <c r="G76" s="122"/>
      <c r="H76" s="31"/>
      <c r="I76" s="123"/>
      <c r="J76" s="123"/>
      <c r="K76" s="50"/>
      <c r="L76" s="124"/>
      <c r="M76" s="124"/>
    </row>
    <row r="77" spans="1:13" x14ac:dyDescent="0.3">
      <c r="A77" s="120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20"/>
      <c r="B78" s="23"/>
      <c r="C78" s="121" t="s">
        <v>10</v>
      </c>
      <c r="D78" s="121"/>
      <c r="E78" s="24"/>
      <c r="F78" s="122" t="s">
        <v>10</v>
      </c>
      <c r="G78" s="122"/>
      <c r="H78" s="25"/>
      <c r="I78" s="123" t="s">
        <v>10</v>
      </c>
      <c r="J78" s="123"/>
      <c r="K78" s="26"/>
      <c r="L78" s="124" t="s">
        <v>10</v>
      </c>
      <c r="M78" s="124"/>
    </row>
    <row r="79" spans="1:13" x14ac:dyDescent="0.3">
      <c r="A79" s="120"/>
      <c r="B79" s="29"/>
      <c r="C79" s="121"/>
      <c r="D79" s="121"/>
      <c r="E79" s="30"/>
      <c r="F79" s="122"/>
      <c r="G79" s="122"/>
      <c r="H79" s="31"/>
      <c r="I79" s="123"/>
      <c r="J79" s="123"/>
      <c r="K79" s="50"/>
      <c r="L79" s="124"/>
      <c r="M79" s="124"/>
    </row>
    <row r="80" spans="1:13" x14ac:dyDescent="0.3">
      <c r="A80" s="120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20"/>
      <c r="B81" s="23"/>
      <c r="C81" s="121" t="s">
        <v>10</v>
      </c>
      <c r="D81" s="121"/>
      <c r="E81" s="24"/>
      <c r="F81" s="122" t="s">
        <v>10</v>
      </c>
      <c r="G81" s="122"/>
      <c r="H81" s="25"/>
      <c r="I81" s="123" t="s">
        <v>10</v>
      </c>
      <c r="J81" s="123"/>
      <c r="K81" s="26"/>
      <c r="L81" s="124" t="s">
        <v>10</v>
      </c>
      <c r="M81" s="124"/>
    </row>
    <row r="82" spans="1:13" x14ac:dyDescent="0.3">
      <c r="A82" s="120"/>
      <c r="B82" s="29"/>
      <c r="C82" s="121"/>
      <c r="D82" s="121"/>
      <c r="E82" s="30"/>
      <c r="F82" s="122"/>
      <c r="G82" s="122"/>
      <c r="H82" s="31"/>
      <c r="I82" s="123"/>
      <c r="J82" s="123"/>
      <c r="K82" s="50"/>
      <c r="L82" s="124"/>
      <c r="M82" s="124"/>
    </row>
    <row r="83" spans="1:13" x14ac:dyDescent="0.3">
      <c r="A83" s="120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20"/>
      <c r="B84" s="23"/>
      <c r="C84" s="121" t="s">
        <v>10</v>
      </c>
      <c r="D84" s="121"/>
      <c r="E84" s="24"/>
      <c r="F84" s="122" t="s">
        <v>10</v>
      </c>
      <c r="G84" s="122"/>
      <c r="H84" s="25"/>
      <c r="I84" s="123" t="s">
        <v>10</v>
      </c>
      <c r="J84" s="123"/>
      <c r="K84" s="26"/>
      <c r="L84" s="124" t="s">
        <v>10</v>
      </c>
      <c r="M84" s="124"/>
    </row>
    <row r="85" spans="1:13" x14ac:dyDescent="0.3">
      <c r="A85" s="120"/>
      <c r="B85" s="29"/>
      <c r="C85" s="121"/>
      <c r="D85" s="121"/>
      <c r="E85" s="30"/>
      <c r="F85" s="122"/>
      <c r="G85" s="122"/>
      <c r="H85" s="31"/>
      <c r="I85" s="123"/>
      <c r="J85" s="123"/>
      <c r="K85" s="50"/>
      <c r="L85" s="124"/>
      <c r="M85" s="124"/>
    </row>
    <row r="86" spans="1:13" x14ac:dyDescent="0.3">
      <c r="A86" s="120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20"/>
      <c r="B87" s="23"/>
      <c r="C87" s="121" t="s">
        <v>10</v>
      </c>
      <c r="D87" s="121"/>
      <c r="E87" s="24"/>
      <c r="F87" s="122" t="s">
        <v>10</v>
      </c>
      <c r="G87" s="122"/>
      <c r="H87" s="25"/>
      <c r="I87" s="123" t="s">
        <v>10</v>
      </c>
      <c r="J87" s="123"/>
      <c r="K87" s="26"/>
      <c r="L87" s="124" t="s">
        <v>10</v>
      </c>
      <c r="M87" s="124"/>
    </row>
    <row r="88" spans="1:13" x14ac:dyDescent="0.3">
      <c r="A88" s="120"/>
      <c r="B88" s="29"/>
      <c r="C88" s="121"/>
      <c r="D88" s="121"/>
      <c r="E88" s="30"/>
      <c r="F88" s="122"/>
      <c r="G88" s="122"/>
      <c r="H88" s="31"/>
      <c r="I88" s="123"/>
      <c r="J88" s="123"/>
      <c r="K88" s="50"/>
      <c r="L88" s="124"/>
      <c r="M88" s="124"/>
    </row>
    <row r="89" spans="1:13" x14ac:dyDescent="0.3">
      <c r="A89" s="120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20"/>
      <c r="B90" s="23"/>
      <c r="C90" s="121" t="s">
        <v>10</v>
      </c>
      <c r="D90" s="121"/>
      <c r="E90" s="24"/>
      <c r="F90" s="122" t="s">
        <v>10</v>
      </c>
      <c r="G90" s="122"/>
      <c r="H90" s="25"/>
      <c r="I90" s="123" t="s">
        <v>10</v>
      </c>
      <c r="J90" s="123"/>
      <c r="K90" s="26"/>
      <c r="L90" s="124" t="s">
        <v>10</v>
      </c>
      <c r="M90" s="124"/>
    </row>
    <row r="91" spans="1:13" x14ac:dyDescent="0.3">
      <c r="A91" s="120"/>
      <c r="B91" s="29"/>
      <c r="C91" s="121"/>
      <c r="D91" s="121"/>
      <c r="E91" s="30"/>
      <c r="F91" s="122"/>
      <c r="G91" s="122"/>
      <c r="H91" s="31"/>
      <c r="I91" s="123"/>
      <c r="J91" s="123"/>
      <c r="K91" s="50"/>
      <c r="L91" s="124"/>
      <c r="M91" s="124"/>
    </row>
    <row r="92" spans="1:13" x14ac:dyDescent="0.3">
      <c r="A92" s="120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20"/>
      <c r="B93" s="23"/>
      <c r="C93" s="121" t="s">
        <v>10</v>
      </c>
      <c r="D93" s="121"/>
      <c r="E93" s="24"/>
      <c r="F93" s="122" t="s">
        <v>10</v>
      </c>
      <c r="G93" s="122"/>
      <c r="H93" s="25"/>
      <c r="I93" s="123" t="s">
        <v>10</v>
      </c>
      <c r="J93" s="123"/>
      <c r="K93" s="26"/>
      <c r="L93" s="124" t="s">
        <v>10</v>
      </c>
      <c r="M93" s="124"/>
    </row>
    <row r="94" spans="1:13" x14ac:dyDescent="0.3">
      <c r="A94" s="120"/>
      <c r="B94" s="29"/>
      <c r="C94" s="121"/>
      <c r="D94" s="121"/>
      <c r="E94" s="30"/>
      <c r="F94" s="122"/>
      <c r="G94" s="122"/>
      <c r="H94" s="31"/>
      <c r="I94" s="123"/>
      <c r="J94" s="123"/>
      <c r="K94" s="50"/>
      <c r="L94" s="124"/>
      <c r="M94" s="124"/>
    </row>
    <row r="95" spans="1:13" x14ac:dyDescent="0.3">
      <c r="A95" s="120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20"/>
      <c r="B96" s="23"/>
      <c r="C96" s="121" t="s">
        <v>10</v>
      </c>
      <c r="D96" s="121"/>
      <c r="E96" s="24"/>
      <c r="F96" s="122" t="s">
        <v>10</v>
      </c>
      <c r="G96" s="122"/>
      <c r="H96" s="25"/>
      <c r="I96" s="123" t="s">
        <v>10</v>
      </c>
      <c r="J96" s="123"/>
      <c r="K96" s="26"/>
      <c r="L96" s="124" t="s">
        <v>10</v>
      </c>
      <c r="M96" s="124"/>
    </row>
    <row r="97" spans="1:13" x14ac:dyDescent="0.3">
      <c r="A97" s="120"/>
      <c r="B97" s="29"/>
      <c r="C97" s="121"/>
      <c r="D97" s="121"/>
      <c r="E97" s="30"/>
      <c r="F97" s="122"/>
      <c r="G97" s="122"/>
      <c r="H97" s="31"/>
      <c r="I97" s="123"/>
      <c r="J97" s="123"/>
      <c r="K97" s="50"/>
      <c r="L97" s="124"/>
      <c r="M97" s="124"/>
    </row>
    <row r="98" spans="1:13" x14ac:dyDescent="0.3">
      <c r="A98" s="120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20"/>
      <c r="B99" s="23"/>
      <c r="C99" s="121" t="s">
        <v>10</v>
      </c>
      <c r="D99" s="121"/>
      <c r="E99" s="24"/>
      <c r="F99" s="122" t="s">
        <v>10</v>
      </c>
      <c r="G99" s="122"/>
      <c r="H99" s="25"/>
      <c r="I99" s="123" t="s">
        <v>10</v>
      </c>
      <c r="J99" s="123"/>
      <c r="K99" s="26"/>
      <c r="L99" s="124" t="s">
        <v>10</v>
      </c>
      <c r="M99" s="124"/>
    </row>
    <row r="100" spans="1:13" x14ac:dyDescent="0.3">
      <c r="A100" s="120"/>
      <c r="B100" s="29"/>
      <c r="C100" s="121"/>
      <c r="D100" s="121"/>
      <c r="E100" s="30"/>
      <c r="F100" s="122"/>
      <c r="G100" s="122"/>
      <c r="H100" s="31"/>
      <c r="I100" s="123"/>
      <c r="J100" s="123"/>
      <c r="K100" s="50"/>
      <c r="L100" s="124"/>
      <c r="M100" s="124"/>
    </row>
    <row r="101" spans="1:13" x14ac:dyDescent="0.3">
      <c r="A101" s="120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20"/>
      <c r="B102" s="23"/>
      <c r="C102" s="121" t="s">
        <v>10</v>
      </c>
      <c r="D102" s="121"/>
      <c r="E102" s="24"/>
      <c r="F102" s="122" t="s">
        <v>10</v>
      </c>
      <c r="G102" s="122"/>
      <c r="H102" s="25"/>
      <c r="I102" s="123" t="s">
        <v>10</v>
      </c>
      <c r="J102" s="123"/>
      <c r="K102" s="26"/>
      <c r="L102" s="124" t="s">
        <v>10</v>
      </c>
      <c r="M102" s="124"/>
    </row>
    <row r="103" spans="1:13" x14ac:dyDescent="0.3">
      <c r="A103" s="120"/>
      <c r="B103" s="29"/>
      <c r="C103" s="121"/>
      <c r="D103" s="121"/>
      <c r="E103" s="30"/>
      <c r="F103" s="122"/>
      <c r="G103" s="122"/>
      <c r="H103" s="31"/>
      <c r="I103" s="123"/>
      <c r="J103" s="123"/>
      <c r="K103" s="50"/>
      <c r="L103" s="124"/>
      <c r="M103" s="124"/>
    </row>
    <row r="104" spans="1:13" x14ac:dyDescent="0.3">
      <c r="A104" s="120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20"/>
      <c r="B105" s="23"/>
      <c r="C105" s="121" t="s">
        <v>10</v>
      </c>
      <c r="D105" s="121"/>
      <c r="E105" s="24"/>
      <c r="F105" s="122" t="s">
        <v>10</v>
      </c>
      <c r="G105" s="122"/>
      <c r="H105" s="25"/>
      <c r="I105" s="123" t="s">
        <v>10</v>
      </c>
      <c r="J105" s="123"/>
      <c r="K105" s="26"/>
      <c r="L105" s="124" t="s">
        <v>10</v>
      </c>
      <c r="M105" s="124"/>
    </row>
    <row r="106" spans="1:13" x14ac:dyDescent="0.3">
      <c r="A106" s="120"/>
      <c r="B106" s="29"/>
      <c r="C106" s="121"/>
      <c r="D106" s="121"/>
      <c r="E106" s="30"/>
      <c r="F106" s="122"/>
      <c r="G106" s="122"/>
      <c r="H106" s="31"/>
      <c r="I106" s="123"/>
      <c r="J106" s="123"/>
      <c r="K106" s="50"/>
      <c r="L106" s="124"/>
      <c r="M106" s="124"/>
    </row>
    <row r="107" spans="1:13" x14ac:dyDescent="0.3">
      <c r="A107" s="120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20"/>
      <c r="B108" s="23"/>
      <c r="C108" s="121" t="s">
        <v>10</v>
      </c>
      <c r="D108" s="121"/>
      <c r="E108" s="24"/>
      <c r="F108" s="122" t="s">
        <v>10</v>
      </c>
      <c r="G108" s="122"/>
      <c r="H108" s="25"/>
      <c r="I108" s="123" t="s">
        <v>10</v>
      </c>
      <c r="J108" s="123"/>
      <c r="K108" s="26"/>
      <c r="L108" s="124" t="s">
        <v>10</v>
      </c>
      <c r="M108" s="124"/>
    </row>
    <row r="109" spans="1:13" x14ac:dyDescent="0.3">
      <c r="A109" s="120"/>
      <c r="B109" s="29"/>
      <c r="C109" s="121"/>
      <c r="D109" s="121"/>
      <c r="E109" s="30"/>
      <c r="F109" s="122"/>
      <c r="G109" s="122"/>
      <c r="H109" s="31"/>
      <c r="I109" s="123"/>
      <c r="J109" s="123"/>
      <c r="K109" s="50"/>
      <c r="L109" s="124"/>
      <c r="M109" s="124"/>
    </row>
    <row r="110" spans="1:13" x14ac:dyDescent="0.3">
      <c r="A110" s="120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20"/>
      <c r="B111" s="23"/>
      <c r="C111" s="121" t="s">
        <v>10</v>
      </c>
      <c r="D111" s="121"/>
      <c r="E111" s="24"/>
      <c r="F111" s="122" t="s">
        <v>10</v>
      </c>
      <c r="G111" s="122"/>
      <c r="H111" s="25"/>
      <c r="I111" s="123" t="s">
        <v>10</v>
      </c>
      <c r="J111" s="123"/>
      <c r="K111" s="26"/>
      <c r="L111" s="124" t="s">
        <v>10</v>
      </c>
      <c r="M111" s="124"/>
    </row>
    <row r="112" spans="1:13" x14ac:dyDescent="0.3">
      <c r="A112" s="120"/>
      <c r="B112" s="29"/>
      <c r="C112" s="121"/>
      <c r="D112" s="121"/>
      <c r="E112" s="30"/>
      <c r="F112" s="122"/>
      <c r="G112" s="122"/>
      <c r="H112" s="31"/>
      <c r="I112" s="123"/>
      <c r="J112" s="123"/>
      <c r="K112" s="50"/>
      <c r="L112" s="124"/>
      <c r="M112" s="124"/>
    </row>
    <row r="113" spans="1:13" x14ac:dyDescent="0.3">
      <c r="A113" s="120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20"/>
      <c r="B114" s="23"/>
      <c r="C114" s="121" t="s">
        <v>10</v>
      </c>
      <c r="D114" s="121"/>
      <c r="E114" s="24"/>
      <c r="F114" s="122" t="s">
        <v>10</v>
      </c>
      <c r="G114" s="122"/>
      <c r="H114" s="25"/>
      <c r="I114" s="123" t="s">
        <v>10</v>
      </c>
      <c r="J114" s="123"/>
      <c r="K114" s="26"/>
      <c r="L114" s="124" t="s">
        <v>10</v>
      </c>
      <c r="M114" s="124"/>
    </row>
    <row r="115" spans="1:13" x14ac:dyDescent="0.3">
      <c r="A115" s="120"/>
      <c r="B115" s="29"/>
      <c r="C115" s="121"/>
      <c r="D115" s="121"/>
      <c r="E115" s="30"/>
      <c r="F115" s="122"/>
      <c r="G115" s="122"/>
      <c r="H115" s="31"/>
      <c r="I115" s="123"/>
      <c r="J115" s="123"/>
      <c r="K115" s="50"/>
      <c r="L115" s="124"/>
      <c r="M115" s="124"/>
    </row>
    <row r="116" spans="1:13" x14ac:dyDescent="0.3">
      <c r="A116" s="120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20"/>
      <c r="B117" s="23"/>
      <c r="C117" s="121" t="s">
        <v>10</v>
      </c>
      <c r="D117" s="121"/>
      <c r="E117" s="24"/>
      <c r="F117" s="122" t="s">
        <v>10</v>
      </c>
      <c r="G117" s="122"/>
      <c r="H117" s="25"/>
      <c r="I117" s="123" t="s">
        <v>10</v>
      </c>
      <c r="J117" s="123"/>
      <c r="K117" s="26"/>
      <c r="L117" s="124" t="s">
        <v>10</v>
      </c>
      <c r="M117" s="124"/>
    </row>
    <row r="118" spans="1:13" x14ac:dyDescent="0.3">
      <c r="A118" s="120"/>
      <c r="B118" s="29"/>
      <c r="C118" s="121"/>
      <c r="D118" s="121"/>
      <c r="E118" s="30"/>
      <c r="F118" s="122"/>
      <c r="G118" s="122"/>
      <c r="H118" s="31"/>
      <c r="I118" s="123"/>
      <c r="J118" s="123"/>
      <c r="K118" s="50"/>
      <c r="L118" s="124"/>
      <c r="M118" s="124"/>
    </row>
    <row r="119" spans="1:13" x14ac:dyDescent="0.3">
      <c r="A119" s="120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20"/>
      <c r="B120" s="23"/>
      <c r="C120" s="121" t="s">
        <v>10</v>
      </c>
      <c r="D120" s="121"/>
      <c r="E120" s="24"/>
      <c r="F120" s="122" t="s">
        <v>10</v>
      </c>
      <c r="G120" s="122"/>
      <c r="H120" s="25"/>
      <c r="I120" s="123" t="s">
        <v>10</v>
      </c>
      <c r="J120" s="123"/>
      <c r="K120" s="26"/>
      <c r="L120" s="124" t="s">
        <v>10</v>
      </c>
      <c r="M120" s="124"/>
    </row>
    <row r="121" spans="1:13" x14ac:dyDescent="0.3">
      <c r="A121" s="120"/>
      <c r="B121" s="29"/>
      <c r="C121" s="121"/>
      <c r="D121" s="121"/>
      <c r="E121" s="30"/>
      <c r="F121" s="122"/>
      <c r="G121" s="122"/>
      <c r="H121" s="31"/>
      <c r="I121" s="123"/>
      <c r="J121" s="123"/>
      <c r="K121" s="50"/>
      <c r="L121" s="124"/>
      <c r="M121" s="124"/>
    </row>
    <row r="122" spans="1:13" x14ac:dyDescent="0.3">
      <c r="A122" s="120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20"/>
      <c r="B123" s="23"/>
      <c r="C123" s="121" t="s">
        <v>10</v>
      </c>
      <c r="D123" s="121"/>
      <c r="E123" s="24"/>
      <c r="F123" s="122" t="s">
        <v>10</v>
      </c>
      <c r="G123" s="122"/>
      <c r="H123" s="25"/>
      <c r="I123" s="123" t="s">
        <v>10</v>
      </c>
      <c r="J123" s="123"/>
      <c r="K123" s="26"/>
      <c r="L123" s="124" t="s">
        <v>10</v>
      </c>
      <c r="M123" s="124"/>
    </row>
    <row r="124" spans="1:13" x14ac:dyDescent="0.3">
      <c r="A124" s="120"/>
      <c r="B124" s="29"/>
      <c r="C124" s="121"/>
      <c r="D124" s="121"/>
      <c r="E124" s="30"/>
      <c r="F124" s="122"/>
      <c r="G124" s="122"/>
      <c r="H124" s="31"/>
      <c r="I124" s="123"/>
      <c r="J124" s="123"/>
      <c r="K124" s="50"/>
      <c r="L124" s="124"/>
      <c r="M124" s="124"/>
    </row>
    <row r="125" spans="1:13" x14ac:dyDescent="0.3">
      <c r="A125" s="120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20"/>
      <c r="B126" s="23"/>
      <c r="C126" s="121" t="s">
        <v>10</v>
      </c>
      <c r="D126" s="121"/>
      <c r="E126" s="24"/>
      <c r="F126" s="122" t="s">
        <v>10</v>
      </c>
      <c r="G126" s="122"/>
      <c r="H126" s="25"/>
      <c r="I126" s="123" t="s">
        <v>10</v>
      </c>
      <c r="J126" s="123"/>
      <c r="K126" s="26"/>
      <c r="L126" s="124" t="s">
        <v>10</v>
      </c>
      <c r="M126" s="124"/>
    </row>
    <row r="127" spans="1:13" x14ac:dyDescent="0.3">
      <c r="A127" s="120"/>
      <c r="B127" s="29"/>
      <c r="C127" s="121"/>
      <c r="D127" s="121"/>
      <c r="E127" s="30"/>
      <c r="F127" s="122"/>
      <c r="G127" s="122"/>
      <c r="H127" s="31"/>
      <c r="I127" s="123"/>
      <c r="J127" s="123"/>
      <c r="K127" s="50"/>
      <c r="L127" s="124"/>
      <c r="M127" s="124"/>
    </row>
    <row r="128" spans="1:13" x14ac:dyDescent="0.3">
      <c r="A128" s="120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20"/>
      <c r="B129" s="23"/>
      <c r="C129" s="121" t="s">
        <v>10</v>
      </c>
      <c r="D129" s="121"/>
      <c r="E129" s="24"/>
      <c r="F129" s="122" t="s">
        <v>10</v>
      </c>
      <c r="G129" s="122"/>
      <c r="H129" s="25"/>
      <c r="I129" s="123" t="s">
        <v>10</v>
      </c>
      <c r="J129" s="123"/>
      <c r="K129" s="26"/>
      <c r="L129" s="124" t="s">
        <v>10</v>
      </c>
      <c r="M129" s="124"/>
    </row>
    <row r="130" spans="1:13" x14ac:dyDescent="0.3">
      <c r="A130" s="120"/>
      <c r="B130" s="29"/>
      <c r="C130" s="121"/>
      <c r="D130" s="121"/>
      <c r="E130" s="30"/>
      <c r="F130" s="122"/>
      <c r="G130" s="122"/>
      <c r="H130" s="31"/>
      <c r="I130" s="123"/>
      <c r="J130" s="123"/>
      <c r="K130" s="50"/>
      <c r="L130" s="124"/>
      <c r="M130" s="124"/>
    </row>
    <row r="131" spans="1:13" x14ac:dyDescent="0.3">
      <c r="A131" s="120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20"/>
      <c r="B132" s="23"/>
      <c r="C132" s="121" t="s">
        <v>10</v>
      </c>
      <c r="D132" s="121"/>
      <c r="E132" s="24"/>
      <c r="F132" s="122" t="s">
        <v>10</v>
      </c>
      <c r="G132" s="122"/>
      <c r="H132" s="25"/>
      <c r="I132" s="123" t="s">
        <v>10</v>
      </c>
      <c r="J132" s="123"/>
      <c r="K132" s="26"/>
      <c r="L132" s="124" t="s">
        <v>10</v>
      </c>
      <c r="M132" s="124"/>
    </row>
    <row r="133" spans="1:13" x14ac:dyDescent="0.3">
      <c r="A133" s="120"/>
      <c r="B133" s="29"/>
      <c r="C133" s="121"/>
      <c r="D133" s="121"/>
      <c r="E133" s="30"/>
      <c r="F133" s="122"/>
      <c r="G133" s="122"/>
      <c r="H133" s="31"/>
      <c r="I133" s="123"/>
      <c r="J133" s="123"/>
      <c r="K133" s="50"/>
      <c r="L133" s="124"/>
      <c r="M133" s="124"/>
    </row>
    <row r="134" spans="1:13" x14ac:dyDescent="0.3">
      <c r="A134" s="120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20"/>
      <c r="B135" s="23"/>
      <c r="C135" s="121" t="s">
        <v>10</v>
      </c>
      <c r="D135" s="121"/>
      <c r="E135" s="24"/>
      <c r="F135" s="122" t="s">
        <v>10</v>
      </c>
      <c r="G135" s="122"/>
      <c r="H135" s="25"/>
      <c r="I135" s="123" t="s">
        <v>10</v>
      </c>
      <c r="J135" s="123"/>
      <c r="K135" s="26"/>
      <c r="L135" s="124" t="s">
        <v>10</v>
      </c>
      <c r="M135" s="124"/>
    </row>
    <row r="136" spans="1:13" x14ac:dyDescent="0.3">
      <c r="A136" s="120"/>
      <c r="B136" s="29"/>
      <c r="C136" s="121"/>
      <c r="D136" s="121"/>
      <c r="E136" s="30"/>
      <c r="F136" s="122"/>
      <c r="G136" s="122"/>
      <c r="H136" s="31"/>
      <c r="I136" s="123"/>
      <c r="J136" s="123"/>
      <c r="K136" s="50"/>
      <c r="L136" s="124"/>
      <c r="M136" s="124"/>
    </row>
    <row r="137" spans="1:13" x14ac:dyDescent="0.3">
      <c r="A137" s="120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20"/>
      <c r="B138" s="23"/>
      <c r="C138" s="121" t="s">
        <v>10</v>
      </c>
      <c r="D138" s="121"/>
      <c r="E138" s="24"/>
      <c r="F138" s="122" t="s">
        <v>10</v>
      </c>
      <c r="G138" s="122"/>
      <c r="H138" s="25"/>
      <c r="I138" s="123" t="s">
        <v>10</v>
      </c>
      <c r="J138" s="123"/>
      <c r="K138" s="26"/>
      <c r="L138" s="124" t="s">
        <v>10</v>
      </c>
      <c r="M138" s="124"/>
    </row>
    <row r="139" spans="1:13" x14ac:dyDescent="0.3">
      <c r="A139" s="120"/>
      <c r="B139" s="29"/>
      <c r="C139" s="121"/>
      <c r="D139" s="121"/>
      <c r="E139" s="30"/>
      <c r="F139" s="122"/>
      <c r="G139" s="122"/>
      <c r="H139" s="31"/>
      <c r="I139" s="123"/>
      <c r="J139" s="123"/>
      <c r="K139" s="50"/>
      <c r="L139" s="124"/>
      <c r="M139" s="124"/>
    </row>
    <row r="140" spans="1:13" x14ac:dyDescent="0.3">
      <c r="A140" s="120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20"/>
      <c r="B141" s="23"/>
      <c r="C141" s="121" t="s">
        <v>10</v>
      </c>
      <c r="D141" s="121"/>
      <c r="E141" s="24"/>
      <c r="F141" s="122" t="s">
        <v>10</v>
      </c>
      <c r="G141" s="122"/>
      <c r="H141" s="25"/>
      <c r="I141" s="123" t="s">
        <v>10</v>
      </c>
      <c r="J141" s="123"/>
      <c r="K141" s="26"/>
      <c r="L141" s="124" t="s">
        <v>10</v>
      </c>
      <c r="M141" s="124"/>
    </row>
    <row r="142" spans="1:13" x14ac:dyDescent="0.3">
      <c r="A142" s="120"/>
      <c r="B142" s="29"/>
      <c r="C142" s="121"/>
      <c r="D142" s="121"/>
      <c r="E142" s="30"/>
      <c r="F142" s="122"/>
      <c r="G142" s="122"/>
      <c r="H142" s="31"/>
      <c r="I142" s="123"/>
      <c r="J142" s="123"/>
      <c r="K142" s="50"/>
      <c r="L142" s="124"/>
      <c r="M142" s="124"/>
    </row>
    <row r="143" spans="1:13" x14ac:dyDescent="0.3">
      <c r="A143" s="120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20"/>
      <c r="B144" s="23"/>
      <c r="C144" s="121" t="s">
        <v>10</v>
      </c>
      <c r="D144" s="121"/>
      <c r="E144" s="24"/>
      <c r="F144" s="122" t="s">
        <v>10</v>
      </c>
      <c r="G144" s="122"/>
      <c r="H144" s="25"/>
      <c r="I144" s="123" t="s">
        <v>10</v>
      </c>
      <c r="J144" s="123"/>
      <c r="K144" s="26"/>
      <c r="L144" s="124" t="s">
        <v>10</v>
      </c>
      <c r="M144" s="124"/>
    </row>
    <row r="145" spans="1:13" x14ac:dyDescent="0.3">
      <c r="A145" s="120"/>
      <c r="B145" s="29"/>
      <c r="C145" s="121"/>
      <c r="D145" s="121"/>
      <c r="E145" s="30"/>
      <c r="F145" s="122"/>
      <c r="G145" s="122"/>
      <c r="H145" s="31"/>
      <c r="I145" s="123"/>
      <c r="J145" s="123"/>
      <c r="K145" s="50"/>
      <c r="L145" s="124"/>
      <c r="M145" s="124"/>
    </row>
    <row r="146" spans="1:13" x14ac:dyDescent="0.3">
      <c r="A146" s="120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20"/>
      <c r="B147" s="23"/>
      <c r="C147" s="121" t="s">
        <v>10</v>
      </c>
      <c r="D147" s="121"/>
      <c r="E147" s="24"/>
      <c r="F147" s="122" t="s">
        <v>10</v>
      </c>
      <c r="G147" s="122"/>
      <c r="H147" s="25"/>
      <c r="I147" s="123" t="s">
        <v>10</v>
      </c>
      <c r="J147" s="123"/>
      <c r="K147" s="26"/>
      <c r="L147" s="124" t="s">
        <v>10</v>
      </c>
      <c r="M147" s="124"/>
    </row>
    <row r="148" spans="1:13" x14ac:dyDescent="0.3">
      <c r="A148" s="120"/>
      <c r="B148" s="29"/>
      <c r="C148" s="121"/>
      <c r="D148" s="121"/>
      <c r="E148" s="30"/>
      <c r="F148" s="122"/>
      <c r="G148" s="122"/>
      <c r="H148" s="31"/>
      <c r="I148" s="123"/>
      <c r="J148" s="123"/>
      <c r="K148" s="50"/>
      <c r="L148" s="124"/>
      <c r="M148" s="124"/>
    </row>
    <row r="149" spans="1:13" x14ac:dyDescent="0.3">
      <c r="A149" s="120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20"/>
      <c r="B150" s="23"/>
      <c r="C150" s="121" t="s">
        <v>10</v>
      </c>
      <c r="D150" s="121"/>
      <c r="E150" s="24"/>
      <c r="F150" s="122" t="s">
        <v>10</v>
      </c>
      <c r="G150" s="122"/>
      <c r="H150" s="25"/>
      <c r="I150" s="123" t="s">
        <v>10</v>
      </c>
      <c r="J150" s="123"/>
      <c r="K150" s="26"/>
      <c r="L150" s="124" t="s">
        <v>10</v>
      </c>
      <c r="M150" s="124"/>
    </row>
    <row r="151" spans="1:13" x14ac:dyDescent="0.3">
      <c r="A151" s="120"/>
      <c r="B151" s="29"/>
      <c r="C151" s="121"/>
      <c r="D151" s="121"/>
      <c r="E151" s="30"/>
      <c r="F151" s="122"/>
      <c r="G151" s="122"/>
      <c r="H151" s="31"/>
      <c r="I151" s="123"/>
      <c r="J151" s="123"/>
      <c r="K151" s="50"/>
      <c r="L151" s="124"/>
      <c r="M151" s="124"/>
    </row>
    <row r="152" spans="1:13" x14ac:dyDescent="0.3">
      <c r="A152" s="120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20"/>
      <c r="B153" s="23"/>
      <c r="C153" s="121" t="s">
        <v>10</v>
      </c>
      <c r="D153" s="121"/>
      <c r="E153" s="24"/>
      <c r="F153" s="122" t="s">
        <v>10</v>
      </c>
      <c r="G153" s="122"/>
      <c r="H153" s="25"/>
      <c r="I153" s="123" t="s">
        <v>10</v>
      </c>
      <c r="J153" s="123"/>
      <c r="K153" s="26"/>
      <c r="L153" s="124" t="s">
        <v>10</v>
      </c>
      <c r="M153" s="124"/>
    </row>
    <row r="154" spans="1:13" x14ac:dyDescent="0.3">
      <c r="A154" s="120"/>
      <c r="B154" s="29"/>
      <c r="C154" s="121"/>
      <c r="D154" s="121"/>
      <c r="E154" s="30"/>
      <c r="F154" s="122"/>
      <c r="G154" s="122"/>
      <c r="H154" s="31"/>
      <c r="I154" s="123"/>
      <c r="J154" s="123"/>
      <c r="K154" s="50"/>
      <c r="L154" s="124"/>
      <c r="M154" s="124"/>
    </row>
    <row r="155" spans="1:13" x14ac:dyDescent="0.3">
      <c r="A155" s="120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20"/>
      <c r="B156" s="23"/>
      <c r="C156" s="121" t="s">
        <v>10</v>
      </c>
      <c r="D156" s="121"/>
      <c r="E156" s="24"/>
      <c r="F156" s="122" t="s">
        <v>10</v>
      </c>
      <c r="G156" s="122"/>
      <c r="H156" s="25"/>
      <c r="I156" s="123" t="s">
        <v>10</v>
      </c>
      <c r="J156" s="123"/>
      <c r="K156" s="26"/>
      <c r="L156" s="124" t="s">
        <v>10</v>
      </c>
      <c r="M156" s="124"/>
    </row>
    <row r="157" spans="1:13" x14ac:dyDescent="0.3">
      <c r="A157" s="120"/>
      <c r="B157" s="29"/>
      <c r="C157" s="121"/>
      <c r="D157" s="121"/>
      <c r="E157" s="30"/>
      <c r="F157" s="122"/>
      <c r="G157" s="122"/>
      <c r="H157" s="31"/>
      <c r="I157" s="123"/>
      <c r="J157" s="123"/>
      <c r="K157" s="50"/>
      <c r="L157" s="124"/>
      <c r="M157" s="124"/>
    </row>
    <row r="158" spans="1:13" x14ac:dyDescent="0.3">
      <c r="A158" s="120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20"/>
      <c r="B159" s="23"/>
      <c r="C159" s="121" t="s">
        <v>10</v>
      </c>
      <c r="D159" s="121"/>
      <c r="E159" s="24"/>
      <c r="F159" s="122" t="s">
        <v>10</v>
      </c>
      <c r="G159" s="122"/>
      <c r="H159" s="25"/>
      <c r="I159" s="123" t="s">
        <v>10</v>
      </c>
      <c r="J159" s="123"/>
      <c r="K159" s="26"/>
      <c r="L159" s="124" t="s">
        <v>10</v>
      </c>
      <c r="M159" s="124"/>
    </row>
    <row r="160" spans="1:13" x14ac:dyDescent="0.3">
      <c r="A160" s="120"/>
      <c r="B160" s="29"/>
      <c r="C160" s="121"/>
      <c r="D160" s="121"/>
      <c r="E160" s="30"/>
      <c r="F160" s="122"/>
      <c r="G160" s="122"/>
      <c r="H160" s="31"/>
      <c r="I160" s="123"/>
      <c r="J160" s="123"/>
      <c r="K160" s="50"/>
      <c r="L160" s="124"/>
      <c r="M160" s="124"/>
    </row>
    <row r="161" spans="1:13" x14ac:dyDescent="0.3">
      <c r="A161" s="120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161"/>
  <sheetViews>
    <sheetView zoomScale="90" zoomScaleNormal="90" workbookViewId="0">
      <selection activeCell="C12" sqref="C12:D13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5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26" t="s">
        <v>4</v>
      </c>
      <c r="O1" s="126"/>
    </row>
    <row r="2" spans="1:15" x14ac:dyDescent="0.3">
      <c r="A2" s="125"/>
      <c r="B2" s="9" t="s">
        <v>5</v>
      </c>
      <c r="C2" s="10">
        <f t="array" ref="C2">SUM(B5:B161*(MOD(ROW(B5:B161)-2,3)=0))</f>
        <v>0.27083333333333304</v>
      </c>
      <c r="D2" s="11">
        <f>C2+Sprint_9!D2</f>
        <v>7.7673611111111196</v>
      </c>
      <c r="E2" s="12" t="s">
        <v>6</v>
      </c>
      <c r="F2" s="13">
        <f t="array" ref="F2">SUM(E5:E161*(MOD(ROW(E5:E161)-2,3)=0))</f>
        <v>0.27083333333333304</v>
      </c>
      <c r="G2" s="14">
        <f>F2+Sprint_9!G2</f>
        <v>2.0798611111111125</v>
      </c>
      <c r="H2" s="15" t="s">
        <v>7</v>
      </c>
      <c r="I2" s="16">
        <f t="array" ref="I2">SUM(H5:H161*(MOD(ROW(H5:H161)-2,3)=0))</f>
        <v>0.26041666666666607</v>
      </c>
      <c r="J2" s="17">
        <f>I2+Sprint_9!J2</f>
        <v>6.8750000000000044</v>
      </c>
      <c r="K2" s="18" t="s">
        <v>8</v>
      </c>
      <c r="L2" s="19">
        <f t="array" ref="L2">SUM(K5:K161*(MOD(ROW(K5:K161)-2,3)=0))</f>
        <v>0.31249999999999911</v>
      </c>
      <c r="M2" s="20">
        <f>L2+Sprint_9!M2</f>
        <v>8.5069444444444535</v>
      </c>
      <c r="N2" s="21" t="s">
        <v>2</v>
      </c>
      <c r="O2" s="22">
        <f>C2+F2+I2+L2</f>
        <v>1.1145833333333313</v>
      </c>
    </row>
    <row r="3" spans="1:15" ht="15" customHeight="1" x14ac:dyDescent="0.3">
      <c r="A3" s="120">
        <v>44580.09</v>
      </c>
      <c r="B3" s="23">
        <v>0.5</v>
      </c>
      <c r="C3" s="121" t="s">
        <v>9</v>
      </c>
      <c r="D3" s="121"/>
      <c r="E3" s="106">
        <v>0.5</v>
      </c>
      <c r="F3" s="122" t="s">
        <v>9</v>
      </c>
      <c r="G3" s="122"/>
      <c r="H3" s="107">
        <v>0.53125</v>
      </c>
      <c r="I3" s="123" t="s">
        <v>9</v>
      </c>
      <c r="J3" s="123"/>
      <c r="K3" s="108">
        <v>0.5</v>
      </c>
      <c r="L3" s="124" t="s">
        <v>9</v>
      </c>
      <c r="M3" s="124"/>
      <c r="N3" s="27" t="s">
        <v>3</v>
      </c>
      <c r="O3" s="28">
        <f>D2+G2+J2+M2</f>
        <v>25.229166666666689</v>
      </c>
    </row>
    <row r="4" spans="1:15" x14ac:dyDescent="0.3">
      <c r="A4" s="120"/>
      <c r="B4" s="29">
        <v>0.64583333333333304</v>
      </c>
      <c r="C4" s="121"/>
      <c r="D4" s="121"/>
      <c r="E4" s="109">
        <v>0.64583333333333304</v>
      </c>
      <c r="F4" s="122"/>
      <c r="G4" s="122"/>
      <c r="H4" s="110">
        <v>0.64583333333333304</v>
      </c>
      <c r="I4" s="123"/>
      <c r="J4" s="123"/>
      <c r="K4" s="111">
        <v>0.64583333333333304</v>
      </c>
      <c r="L4" s="124"/>
      <c r="M4" s="124"/>
    </row>
    <row r="5" spans="1:15" x14ac:dyDescent="0.3">
      <c r="A5" s="120"/>
      <c r="B5" s="33">
        <f>B4-B3</f>
        <v>0.14583333333333304</v>
      </c>
      <c r="C5" s="34"/>
      <c r="D5" s="35"/>
      <c r="E5" s="36">
        <f>E4-E3</f>
        <v>0.14583333333333304</v>
      </c>
      <c r="F5" s="37"/>
      <c r="G5" s="38"/>
      <c r="H5" s="39">
        <f>H4-H3</f>
        <v>0.11458333333333304</v>
      </c>
      <c r="I5" s="40"/>
      <c r="J5" s="41"/>
      <c r="K5" s="42">
        <f>K4-K3</f>
        <v>0.14583333333333304</v>
      </c>
      <c r="L5" s="43"/>
      <c r="M5" s="44"/>
    </row>
    <row r="6" spans="1:15" ht="15" customHeight="1" x14ac:dyDescent="0.3">
      <c r="A6" s="120" t="s">
        <v>69</v>
      </c>
      <c r="B6" s="23">
        <v>0.625</v>
      </c>
      <c r="C6" s="121" t="s">
        <v>9</v>
      </c>
      <c r="D6" s="121"/>
      <c r="E6" s="24">
        <v>0.625</v>
      </c>
      <c r="F6" s="122" t="s">
        <v>9</v>
      </c>
      <c r="G6" s="122"/>
      <c r="H6" s="25">
        <v>0.75</v>
      </c>
      <c r="I6" s="123" t="s">
        <v>9</v>
      </c>
      <c r="J6" s="123"/>
      <c r="K6" s="45"/>
      <c r="L6" s="124" t="s">
        <v>9</v>
      </c>
      <c r="M6" s="124"/>
    </row>
    <row r="7" spans="1:15" x14ac:dyDescent="0.3">
      <c r="A7" s="120"/>
      <c r="B7" s="29">
        <v>0.75</v>
      </c>
      <c r="C7" s="121"/>
      <c r="D7" s="121"/>
      <c r="E7" s="30">
        <v>0.75</v>
      </c>
      <c r="F7" s="122"/>
      <c r="G7" s="122"/>
      <c r="H7" s="31">
        <v>0.89583333333333304</v>
      </c>
      <c r="I7" s="123"/>
      <c r="J7" s="123"/>
      <c r="K7" s="32"/>
      <c r="L7" s="124"/>
      <c r="M7" s="124"/>
    </row>
    <row r="8" spans="1:15" x14ac:dyDescent="0.3">
      <c r="A8" s="120"/>
      <c r="B8" s="33">
        <f>B7-B6</f>
        <v>0.125</v>
      </c>
      <c r="C8" s="34"/>
      <c r="D8" s="35"/>
      <c r="E8" s="36">
        <f>E7-E6</f>
        <v>0.125</v>
      </c>
      <c r="F8" s="37"/>
      <c r="G8" s="38"/>
      <c r="H8" s="39">
        <f>H7-H6</f>
        <v>0.14583333333333304</v>
      </c>
      <c r="I8" s="40"/>
      <c r="J8" s="41"/>
      <c r="K8" s="46">
        <f>K7-K6</f>
        <v>0</v>
      </c>
      <c r="L8" s="47"/>
      <c r="M8" s="48"/>
    </row>
    <row r="9" spans="1:15" ht="15" customHeight="1" x14ac:dyDescent="0.3">
      <c r="A9" s="120" t="s">
        <v>70</v>
      </c>
      <c r="B9" s="23"/>
      <c r="C9" s="121" t="s">
        <v>9</v>
      </c>
      <c r="D9" s="121"/>
      <c r="E9" s="24"/>
      <c r="F9" s="122" t="s">
        <v>9</v>
      </c>
      <c r="G9" s="122"/>
      <c r="H9" s="25"/>
      <c r="I9" s="123" t="s">
        <v>9</v>
      </c>
      <c r="J9" s="123"/>
      <c r="K9" s="49">
        <v>0.66666666666666696</v>
      </c>
      <c r="L9" s="124" t="s">
        <v>9</v>
      </c>
      <c r="M9" s="124"/>
    </row>
    <row r="10" spans="1:15" x14ac:dyDescent="0.3">
      <c r="A10" s="120"/>
      <c r="B10" s="29"/>
      <c r="C10" s="121"/>
      <c r="D10" s="121"/>
      <c r="E10" s="30"/>
      <c r="F10" s="122"/>
      <c r="G10" s="122"/>
      <c r="H10" s="31"/>
      <c r="I10" s="123"/>
      <c r="J10" s="123"/>
      <c r="K10" s="32">
        <v>0.83333333333333304</v>
      </c>
      <c r="L10" s="124"/>
      <c r="M10" s="124"/>
    </row>
    <row r="11" spans="1:15" x14ac:dyDescent="0.3">
      <c r="A11" s="120"/>
      <c r="B11" s="33">
        <f>(B10-B9)</f>
        <v>0</v>
      </c>
      <c r="C11" s="34"/>
      <c r="D11" s="35"/>
      <c r="E11" s="36">
        <f>E10-E9</f>
        <v>0</v>
      </c>
      <c r="F11" s="37"/>
      <c r="G11" s="38"/>
      <c r="H11" s="39">
        <f>H10-H9</f>
        <v>0</v>
      </c>
      <c r="I11" s="40"/>
      <c r="J11" s="41"/>
      <c r="K11" s="46">
        <f>K10-K9</f>
        <v>0.16666666666666607</v>
      </c>
      <c r="L11" s="47"/>
      <c r="M11" s="48"/>
    </row>
    <row r="12" spans="1:15" ht="15" customHeight="1" x14ac:dyDescent="0.3">
      <c r="A12" s="120"/>
      <c r="B12" s="23"/>
      <c r="C12" s="121" t="s">
        <v>9</v>
      </c>
      <c r="D12" s="121"/>
      <c r="E12" s="24"/>
      <c r="F12" s="122" t="s">
        <v>9</v>
      </c>
      <c r="G12" s="122"/>
      <c r="H12" s="25"/>
      <c r="I12" s="123" t="s">
        <v>9</v>
      </c>
      <c r="J12" s="123"/>
      <c r="K12" s="49"/>
      <c r="L12" s="124" t="s">
        <v>9</v>
      </c>
      <c r="M12" s="124"/>
    </row>
    <row r="13" spans="1:15" x14ac:dyDescent="0.3">
      <c r="A13" s="120"/>
      <c r="B13" s="29"/>
      <c r="C13" s="121"/>
      <c r="D13" s="121"/>
      <c r="E13" s="30"/>
      <c r="F13" s="122"/>
      <c r="G13" s="122"/>
      <c r="H13" s="31"/>
      <c r="I13" s="123"/>
      <c r="J13" s="123"/>
      <c r="K13" s="50"/>
      <c r="L13" s="124"/>
      <c r="M13" s="124"/>
    </row>
    <row r="14" spans="1:15" x14ac:dyDescent="0.3">
      <c r="A14" s="120"/>
      <c r="B14" s="33">
        <f>(B13-B12)</f>
        <v>0</v>
      </c>
      <c r="C14" s="34"/>
      <c r="D14" s="35"/>
      <c r="E14" s="36">
        <f>E13-E12</f>
        <v>0</v>
      </c>
      <c r="F14" s="37"/>
      <c r="G14" s="38"/>
      <c r="H14" s="39">
        <f>H13-H12</f>
        <v>0</v>
      </c>
      <c r="I14" s="40"/>
      <c r="J14" s="41"/>
      <c r="K14" s="51">
        <f>K13-K12</f>
        <v>0</v>
      </c>
      <c r="L14" s="51"/>
      <c r="M14" s="52"/>
    </row>
    <row r="15" spans="1:15" ht="15" customHeight="1" x14ac:dyDescent="0.3">
      <c r="A15" s="120"/>
      <c r="B15" s="23"/>
      <c r="C15" s="121" t="s">
        <v>9</v>
      </c>
      <c r="D15" s="121"/>
      <c r="E15" s="24"/>
      <c r="F15" s="122" t="s">
        <v>9</v>
      </c>
      <c r="G15" s="122"/>
      <c r="H15" s="25"/>
      <c r="I15" s="123" t="s">
        <v>9</v>
      </c>
      <c r="J15" s="123"/>
      <c r="K15" s="26"/>
      <c r="L15" s="124" t="s">
        <v>9</v>
      </c>
      <c r="M15" s="124"/>
    </row>
    <row r="16" spans="1:15" x14ac:dyDescent="0.3">
      <c r="A16" s="120"/>
      <c r="B16" s="29"/>
      <c r="C16" s="121"/>
      <c r="D16" s="121"/>
      <c r="E16" s="30"/>
      <c r="F16" s="122"/>
      <c r="G16" s="122"/>
      <c r="H16" s="31"/>
      <c r="I16" s="123"/>
      <c r="J16" s="123"/>
      <c r="K16" s="32"/>
      <c r="L16" s="124"/>
      <c r="M16" s="124"/>
    </row>
    <row r="17" spans="1:13" x14ac:dyDescent="0.3">
      <c r="A17" s="120"/>
      <c r="B17" s="33">
        <f>(B16-B15)</f>
        <v>0</v>
      </c>
      <c r="C17" s="34"/>
      <c r="D17" s="35"/>
      <c r="E17" s="36">
        <f>E16-E15</f>
        <v>0</v>
      </c>
      <c r="F17" s="37"/>
      <c r="G17" s="38"/>
      <c r="H17" s="39">
        <f>H16-H15</f>
        <v>0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3">
      <c r="A18" s="120"/>
      <c r="B18" s="23"/>
      <c r="C18" s="121" t="s">
        <v>9</v>
      </c>
      <c r="D18" s="121"/>
      <c r="E18" s="24"/>
      <c r="F18" s="122" t="s">
        <v>9</v>
      </c>
      <c r="G18" s="122"/>
      <c r="H18" s="25"/>
      <c r="I18" s="123" t="s">
        <v>9</v>
      </c>
      <c r="J18" s="123"/>
      <c r="K18" s="49"/>
      <c r="L18" s="124" t="s">
        <v>9</v>
      </c>
      <c r="M18" s="124"/>
    </row>
    <row r="19" spans="1:13" x14ac:dyDescent="0.3">
      <c r="A19" s="120"/>
      <c r="B19" s="29"/>
      <c r="C19" s="121"/>
      <c r="D19" s="121"/>
      <c r="E19" s="30"/>
      <c r="F19" s="122"/>
      <c r="G19" s="122"/>
      <c r="H19" s="31"/>
      <c r="I19" s="123"/>
      <c r="J19" s="123"/>
      <c r="K19" s="32"/>
      <c r="L19" s="124"/>
      <c r="M19" s="124"/>
    </row>
    <row r="20" spans="1:13" x14ac:dyDescent="0.3">
      <c r="A20" s="120"/>
      <c r="B20" s="33">
        <f>(B19-B18)</f>
        <v>0</v>
      </c>
      <c r="C20" s="34"/>
      <c r="D20" s="35"/>
      <c r="E20" s="36">
        <f>E19-E18</f>
        <v>0</v>
      </c>
      <c r="F20" s="37"/>
      <c r="G20" s="38"/>
      <c r="H20" s="39">
        <f>H19-H18</f>
        <v>0</v>
      </c>
      <c r="I20" s="40"/>
      <c r="J20" s="41"/>
      <c r="K20" s="46">
        <f>K19-K18</f>
        <v>0</v>
      </c>
      <c r="L20" s="47"/>
      <c r="M20" s="48"/>
    </row>
    <row r="21" spans="1:13" ht="15" customHeight="1" x14ac:dyDescent="0.3">
      <c r="A21" s="120"/>
      <c r="B21" s="23"/>
      <c r="C21" s="121" t="s">
        <v>9</v>
      </c>
      <c r="D21" s="121"/>
      <c r="E21" s="24"/>
      <c r="F21" s="122" t="s">
        <v>9</v>
      </c>
      <c r="G21" s="122"/>
      <c r="H21" s="25"/>
      <c r="I21" s="123" t="s">
        <v>9</v>
      </c>
      <c r="J21" s="123"/>
      <c r="K21" s="26"/>
      <c r="L21" s="124" t="s">
        <v>9</v>
      </c>
      <c r="M21" s="124"/>
    </row>
    <row r="22" spans="1:13" x14ac:dyDescent="0.3">
      <c r="A22" s="120"/>
      <c r="B22" s="29"/>
      <c r="C22" s="121"/>
      <c r="D22" s="121"/>
      <c r="E22" s="30"/>
      <c r="F22" s="122"/>
      <c r="G22" s="122"/>
      <c r="H22" s="31"/>
      <c r="I22" s="123"/>
      <c r="J22" s="123"/>
      <c r="K22" s="50"/>
      <c r="L22" s="124"/>
      <c r="M22" s="124"/>
    </row>
    <row r="23" spans="1:13" x14ac:dyDescent="0.3">
      <c r="A23" s="120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0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3">
      <c r="A24" s="120"/>
      <c r="B24" s="23"/>
      <c r="C24" s="121" t="s">
        <v>9</v>
      </c>
      <c r="D24" s="121"/>
      <c r="E24" s="24"/>
      <c r="F24" s="122" t="s">
        <v>9</v>
      </c>
      <c r="G24" s="122"/>
      <c r="H24" s="25"/>
      <c r="I24" s="123" t="s">
        <v>9</v>
      </c>
      <c r="J24" s="123"/>
      <c r="K24" s="26"/>
      <c r="L24" s="124" t="s">
        <v>9</v>
      </c>
      <c r="M24" s="124"/>
    </row>
    <row r="25" spans="1:13" x14ac:dyDescent="0.3">
      <c r="A25" s="120"/>
      <c r="B25" s="29"/>
      <c r="C25" s="121"/>
      <c r="D25" s="121"/>
      <c r="E25" s="30"/>
      <c r="F25" s="122"/>
      <c r="G25" s="122"/>
      <c r="H25" s="31"/>
      <c r="I25" s="123"/>
      <c r="J25" s="123"/>
      <c r="K25" s="32"/>
      <c r="L25" s="124"/>
      <c r="M25" s="124"/>
    </row>
    <row r="26" spans="1:13" x14ac:dyDescent="0.3">
      <c r="A26" s="120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x14ac:dyDescent="0.3">
      <c r="A27" s="120"/>
      <c r="B27" s="23"/>
      <c r="C27" s="121" t="s">
        <v>9</v>
      </c>
      <c r="D27" s="121"/>
      <c r="E27" s="24"/>
      <c r="F27" s="122" t="s">
        <v>9</v>
      </c>
      <c r="G27" s="122"/>
      <c r="H27" s="25"/>
      <c r="I27" s="123" t="s">
        <v>9</v>
      </c>
      <c r="J27" s="123"/>
      <c r="K27" s="49"/>
      <c r="L27" s="124" t="s">
        <v>9</v>
      </c>
      <c r="M27" s="124"/>
    </row>
    <row r="28" spans="1:13" x14ac:dyDescent="0.3">
      <c r="A28" s="120"/>
      <c r="B28" s="29"/>
      <c r="C28" s="121"/>
      <c r="D28" s="121"/>
      <c r="E28" s="30"/>
      <c r="F28" s="122"/>
      <c r="G28" s="122"/>
      <c r="H28" s="31"/>
      <c r="I28" s="123"/>
      <c r="J28" s="123"/>
      <c r="K28" s="32"/>
      <c r="L28" s="124"/>
      <c r="M28" s="124"/>
    </row>
    <row r="29" spans="1:13" x14ac:dyDescent="0.3">
      <c r="A29" s="120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customHeight="1" x14ac:dyDescent="0.3">
      <c r="A30" s="120"/>
      <c r="B30" s="23"/>
      <c r="C30" s="121" t="s">
        <v>9</v>
      </c>
      <c r="D30" s="121"/>
      <c r="E30" s="24"/>
      <c r="F30" s="122" t="s">
        <v>9</v>
      </c>
      <c r="G30" s="122"/>
      <c r="H30" s="25"/>
      <c r="I30" s="123" t="s">
        <v>9</v>
      </c>
      <c r="J30" s="123"/>
      <c r="K30" s="26"/>
      <c r="L30" s="124" t="s">
        <v>9</v>
      </c>
      <c r="M30" s="124"/>
    </row>
    <row r="31" spans="1:13" x14ac:dyDescent="0.3">
      <c r="A31" s="120"/>
      <c r="B31" s="29"/>
      <c r="C31" s="121"/>
      <c r="D31" s="121"/>
      <c r="E31" s="30"/>
      <c r="F31" s="122"/>
      <c r="G31" s="122"/>
      <c r="H31" s="31"/>
      <c r="I31" s="123"/>
      <c r="J31" s="123"/>
      <c r="K31" s="50"/>
      <c r="L31" s="124"/>
      <c r="M31" s="124"/>
    </row>
    <row r="32" spans="1:13" x14ac:dyDescent="0.3">
      <c r="A32" s="120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3">
      <c r="A33" s="120"/>
      <c r="B33" s="23"/>
      <c r="C33" s="121" t="s">
        <v>9</v>
      </c>
      <c r="D33" s="121"/>
      <c r="E33" s="24"/>
      <c r="F33" s="122" t="s">
        <v>9</v>
      </c>
      <c r="G33" s="122"/>
      <c r="H33" s="25"/>
      <c r="I33" s="123" t="s">
        <v>9</v>
      </c>
      <c r="J33" s="123"/>
      <c r="K33" s="26"/>
      <c r="L33" s="124" t="s">
        <v>9</v>
      </c>
      <c r="M33" s="124"/>
    </row>
    <row r="34" spans="1:13" x14ac:dyDescent="0.3">
      <c r="A34" s="120"/>
      <c r="B34" s="29"/>
      <c r="C34" s="121"/>
      <c r="D34" s="121"/>
      <c r="E34" s="30"/>
      <c r="F34" s="122"/>
      <c r="G34" s="122"/>
      <c r="H34" s="31"/>
      <c r="I34" s="123"/>
      <c r="J34" s="123"/>
      <c r="K34" s="32"/>
      <c r="L34" s="124"/>
      <c r="M34" s="124"/>
    </row>
    <row r="35" spans="1:13" x14ac:dyDescent="0.3">
      <c r="A35" s="120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20"/>
      <c r="B36" s="23"/>
      <c r="C36" s="121" t="s">
        <v>9</v>
      </c>
      <c r="D36" s="121"/>
      <c r="E36" s="24"/>
      <c r="F36" s="122" t="s">
        <v>9</v>
      </c>
      <c r="G36" s="122"/>
      <c r="H36" s="25"/>
      <c r="I36" s="123" t="s">
        <v>9</v>
      </c>
      <c r="J36" s="123"/>
      <c r="K36" s="49"/>
      <c r="L36" s="124" t="s">
        <v>9</v>
      </c>
      <c r="M36" s="124"/>
    </row>
    <row r="37" spans="1:13" x14ac:dyDescent="0.3">
      <c r="A37" s="120"/>
      <c r="B37" s="29"/>
      <c r="C37" s="121"/>
      <c r="D37" s="121"/>
      <c r="E37" s="30"/>
      <c r="F37" s="122"/>
      <c r="G37" s="122"/>
      <c r="H37" s="31"/>
      <c r="I37" s="123"/>
      <c r="J37" s="123"/>
      <c r="K37" s="32"/>
      <c r="L37" s="124"/>
      <c r="M37" s="124"/>
    </row>
    <row r="38" spans="1:13" x14ac:dyDescent="0.3">
      <c r="A38" s="120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3">
      <c r="A39" s="120"/>
      <c r="B39" s="23"/>
      <c r="C39" s="121" t="s">
        <v>9</v>
      </c>
      <c r="D39" s="121"/>
      <c r="E39" s="24"/>
      <c r="F39" s="122" t="s">
        <v>9</v>
      </c>
      <c r="G39" s="122"/>
      <c r="H39" s="25"/>
      <c r="I39" s="123" t="s">
        <v>9</v>
      </c>
      <c r="J39" s="123"/>
      <c r="K39" s="26"/>
      <c r="L39" s="124" t="s">
        <v>9</v>
      </c>
      <c r="M39" s="124"/>
    </row>
    <row r="40" spans="1:13" x14ac:dyDescent="0.3">
      <c r="A40" s="120"/>
      <c r="B40" s="29"/>
      <c r="C40" s="121"/>
      <c r="D40" s="121"/>
      <c r="E40" s="30"/>
      <c r="F40" s="122"/>
      <c r="G40" s="122"/>
      <c r="H40" s="31"/>
      <c r="I40" s="123"/>
      <c r="J40" s="123"/>
      <c r="K40" s="50"/>
      <c r="L40" s="124"/>
      <c r="M40" s="124"/>
    </row>
    <row r="41" spans="1:13" x14ac:dyDescent="0.3">
      <c r="A41" s="120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3">
      <c r="A42" s="120"/>
      <c r="B42" s="23"/>
      <c r="C42" s="121" t="s">
        <v>9</v>
      </c>
      <c r="D42" s="121"/>
      <c r="E42" s="24"/>
      <c r="F42" s="122" t="s">
        <v>9</v>
      </c>
      <c r="G42" s="122"/>
      <c r="H42" s="25"/>
      <c r="I42" s="123" t="s">
        <v>9</v>
      </c>
      <c r="J42" s="123"/>
      <c r="K42" s="26"/>
      <c r="L42" s="124" t="s">
        <v>9</v>
      </c>
      <c r="M42" s="124"/>
    </row>
    <row r="43" spans="1:13" x14ac:dyDescent="0.3">
      <c r="A43" s="120"/>
      <c r="B43" s="29"/>
      <c r="C43" s="121"/>
      <c r="D43" s="121"/>
      <c r="E43" s="30"/>
      <c r="F43" s="122"/>
      <c r="G43" s="122"/>
      <c r="H43" s="31"/>
      <c r="I43" s="123"/>
      <c r="J43" s="123"/>
      <c r="K43" s="50"/>
      <c r="L43" s="124"/>
      <c r="M43" s="124"/>
    </row>
    <row r="44" spans="1:13" x14ac:dyDescent="0.3">
      <c r="A44" s="120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20"/>
      <c r="B45" s="23"/>
      <c r="C45" s="121" t="s">
        <v>9</v>
      </c>
      <c r="D45" s="121"/>
      <c r="E45" s="24"/>
      <c r="F45" s="122" t="s">
        <v>9</v>
      </c>
      <c r="G45" s="122"/>
      <c r="H45" s="25"/>
      <c r="I45" s="123" t="s">
        <v>9</v>
      </c>
      <c r="J45" s="123"/>
      <c r="K45" s="26"/>
      <c r="L45" s="124" t="s">
        <v>9</v>
      </c>
      <c r="M45" s="124"/>
    </row>
    <row r="46" spans="1:13" x14ac:dyDescent="0.3">
      <c r="A46" s="120"/>
      <c r="B46" s="29"/>
      <c r="C46" s="121"/>
      <c r="D46" s="121"/>
      <c r="E46" s="30"/>
      <c r="F46" s="122"/>
      <c r="G46" s="122"/>
      <c r="H46" s="31"/>
      <c r="I46" s="123"/>
      <c r="J46" s="123"/>
      <c r="K46" s="50"/>
      <c r="L46" s="124"/>
      <c r="M46" s="124"/>
    </row>
    <row r="47" spans="1:13" x14ac:dyDescent="0.3">
      <c r="A47" s="120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20"/>
      <c r="B48" s="23"/>
      <c r="C48" s="121" t="s">
        <v>9</v>
      </c>
      <c r="D48" s="121"/>
      <c r="E48" s="24"/>
      <c r="F48" s="122" t="s">
        <v>9</v>
      </c>
      <c r="G48" s="122"/>
      <c r="H48" s="25"/>
      <c r="I48" s="123" t="s">
        <v>9</v>
      </c>
      <c r="J48" s="123"/>
      <c r="K48" s="26"/>
      <c r="L48" s="124" t="s">
        <v>9</v>
      </c>
      <c r="M48" s="124"/>
    </row>
    <row r="49" spans="1:13" x14ac:dyDescent="0.3">
      <c r="A49" s="120"/>
      <c r="B49" s="29"/>
      <c r="C49" s="121"/>
      <c r="D49" s="121"/>
      <c r="E49" s="30"/>
      <c r="F49" s="122"/>
      <c r="G49" s="122"/>
      <c r="H49" s="31"/>
      <c r="I49" s="123"/>
      <c r="J49" s="123"/>
      <c r="K49" s="50"/>
      <c r="L49" s="124"/>
      <c r="M49" s="124"/>
    </row>
    <row r="50" spans="1:13" x14ac:dyDescent="0.3">
      <c r="A50" s="120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20"/>
      <c r="B51" s="23"/>
      <c r="C51" s="121" t="s">
        <v>9</v>
      </c>
      <c r="D51" s="121"/>
      <c r="E51" s="24"/>
      <c r="F51" s="122" t="s">
        <v>9</v>
      </c>
      <c r="G51" s="122"/>
      <c r="H51" s="25"/>
      <c r="I51" s="123" t="s">
        <v>9</v>
      </c>
      <c r="J51" s="123"/>
      <c r="K51" s="26"/>
      <c r="L51" s="124" t="s">
        <v>9</v>
      </c>
      <c r="M51" s="124"/>
    </row>
    <row r="52" spans="1:13" x14ac:dyDescent="0.3">
      <c r="A52" s="120"/>
      <c r="B52" s="29"/>
      <c r="C52" s="121"/>
      <c r="D52" s="121"/>
      <c r="E52" s="30"/>
      <c r="F52" s="122"/>
      <c r="G52" s="122"/>
      <c r="H52" s="31"/>
      <c r="I52" s="123"/>
      <c r="J52" s="123"/>
      <c r="K52" s="50"/>
      <c r="L52" s="124"/>
      <c r="M52" s="124"/>
    </row>
    <row r="53" spans="1:13" x14ac:dyDescent="0.3">
      <c r="A53" s="120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20"/>
      <c r="B54" s="23"/>
      <c r="C54" s="121" t="s">
        <v>9</v>
      </c>
      <c r="D54" s="121"/>
      <c r="E54" s="24"/>
      <c r="F54" s="122" t="s">
        <v>9</v>
      </c>
      <c r="G54" s="122"/>
      <c r="H54" s="25"/>
      <c r="I54" s="123" t="s">
        <v>9</v>
      </c>
      <c r="J54" s="123"/>
      <c r="K54" s="26"/>
      <c r="L54" s="124" t="s">
        <v>9</v>
      </c>
      <c r="M54" s="124"/>
    </row>
    <row r="55" spans="1:13" x14ac:dyDescent="0.3">
      <c r="A55" s="120"/>
      <c r="B55" s="29"/>
      <c r="C55" s="121"/>
      <c r="D55" s="121"/>
      <c r="E55" s="30"/>
      <c r="F55" s="122"/>
      <c r="G55" s="122"/>
      <c r="H55" s="31"/>
      <c r="I55" s="123"/>
      <c r="J55" s="123"/>
      <c r="K55" s="50"/>
      <c r="L55" s="124"/>
      <c r="M55" s="124"/>
    </row>
    <row r="56" spans="1:13" x14ac:dyDescent="0.3">
      <c r="A56" s="120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20"/>
      <c r="B57" s="23"/>
      <c r="C57" s="121" t="s">
        <v>9</v>
      </c>
      <c r="D57" s="121"/>
      <c r="E57" s="24"/>
      <c r="F57" s="122" t="s">
        <v>9</v>
      </c>
      <c r="G57" s="122"/>
      <c r="H57" s="25"/>
      <c r="I57" s="123" t="s">
        <v>9</v>
      </c>
      <c r="J57" s="123"/>
      <c r="K57" s="26"/>
      <c r="L57" s="124" t="s">
        <v>9</v>
      </c>
      <c r="M57" s="124"/>
    </row>
    <row r="58" spans="1:13" x14ac:dyDescent="0.3">
      <c r="A58" s="120"/>
      <c r="B58" s="29"/>
      <c r="C58" s="121"/>
      <c r="D58" s="121"/>
      <c r="E58" s="30"/>
      <c r="F58" s="122"/>
      <c r="G58" s="122"/>
      <c r="H58" s="31"/>
      <c r="I58" s="123"/>
      <c r="J58" s="123"/>
      <c r="K58" s="50"/>
      <c r="L58" s="124"/>
      <c r="M58" s="124"/>
    </row>
    <row r="59" spans="1:13" x14ac:dyDescent="0.3">
      <c r="A59" s="120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20"/>
      <c r="B60" s="23"/>
      <c r="C60" s="121" t="s">
        <v>10</v>
      </c>
      <c r="D60" s="121"/>
      <c r="E60" s="24"/>
      <c r="F60" s="122" t="s">
        <v>10</v>
      </c>
      <c r="G60" s="122"/>
      <c r="H60" s="25"/>
      <c r="I60" s="123" t="s">
        <v>10</v>
      </c>
      <c r="J60" s="123"/>
      <c r="K60" s="26"/>
      <c r="L60" s="124" t="s">
        <v>10</v>
      </c>
      <c r="M60" s="124"/>
    </row>
    <row r="61" spans="1:13" x14ac:dyDescent="0.3">
      <c r="A61" s="120"/>
      <c r="B61" s="29"/>
      <c r="C61" s="121"/>
      <c r="D61" s="121"/>
      <c r="E61" s="30"/>
      <c r="F61" s="122"/>
      <c r="G61" s="122"/>
      <c r="H61" s="31"/>
      <c r="I61" s="123"/>
      <c r="J61" s="123"/>
      <c r="K61" s="50"/>
      <c r="L61" s="124"/>
      <c r="M61" s="124"/>
    </row>
    <row r="62" spans="1:13" x14ac:dyDescent="0.3">
      <c r="A62" s="120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20"/>
      <c r="B63" s="23"/>
      <c r="C63" s="121" t="s">
        <v>10</v>
      </c>
      <c r="D63" s="121"/>
      <c r="E63" s="24"/>
      <c r="F63" s="122" t="s">
        <v>10</v>
      </c>
      <c r="G63" s="122"/>
      <c r="H63" s="25"/>
      <c r="I63" s="123" t="s">
        <v>10</v>
      </c>
      <c r="J63" s="123"/>
      <c r="K63" s="26"/>
      <c r="L63" s="124" t="s">
        <v>10</v>
      </c>
      <c r="M63" s="124"/>
    </row>
    <row r="64" spans="1:13" x14ac:dyDescent="0.3">
      <c r="A64" s="120"/>
      <c r="B64" s="29"/>
      <c r="C64" s="121"/>
      <c r="D64" s="121"/>
      <c r="E64" s="30"/>
      <c r="F64" s="122"/>
      <c r="G64" s="122"/>
      <c r="H64" s="31"/>
      <c r="I64" s="123"/>
      <c r="J64" s="123"/>
      <c r="K64" s="50"/>
      <c r="L64" s="124"/>
      <c r="M64" s="124"/>
    </row>
    <row r="65" spans="1:13" x14ac:dyDescent="0.3">
      <c r="A65" s="120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20"/>
      <c r="B66" s="23"/>
      <c r="C66" s="121" t="s">
        <v>10</v>
      </c>
      <c r="D66" s="121"/>
      <c r="E66" s="24"/>
      <c r="F66" s="122" t="s">
        <v>10</v>
      </c>
      <c r="G66" s="122"/>
      <c r="H66" s="25"/>
      <c r="I66" s="123" t="s">
        <v>10</v>
      </c>
      <c r="J66" s="123"/>
      <c r="K66" s="26"/>
      <c r="L66" s="124" t="s">
        <v>10</v>
      </c>
      <c r="M66" s="124"/>
    </row>
    <row r="67" spans="1:13" x14ac:dyDescent="0.3">
      <c r="A67" s="120"/>
      <c r="B67" s="29"/>
      <c r="C67" s="121"/>
      <c r="D67" s="121"/>
      <c r="E67" s="30"/>
      <c r="F67" s="122"/>
      <c r="G67" s="122"/>
      <c r="H67" s="31"/>
      <c r="I67" s="123"/>
      <c r="J67" s="123"/>
      <c r="K67" s="50"/>
      <c r="L67" s="124"/>
      <c r="M67" s="124"/>
    </row>
    <row r="68" spans="1:13" x14ac:dyDescent="0.3">
      <c r="A68" s="120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20"/>
      <c r="B69" s="23"/>
      <c r="C69" s="121" t="s">
        <v>10</v>
      </c>
      <c r="D69" s="121"/>
      <c r="E69" s="24"/>
      <c r="F69" s="122" t="s">
        <v>10</v>
      </c>
      <c r="G69" s="122"/>
      <c r="H69" s="25"/>
      <c r="I69" s="123" t="s">
        <v>10</v>
      </c>
      <c r="J69" s="123"/>
      <c r="K69" s="26"/>
      <c r="L69" s="124" t="s">
        <v>10</v>
      </c>
      <c r="M69" s="124"/>
    </row>
    <row r="70" spans="1:13" x14ac:dyDescent="0.3">
      <c r="A70" s="120"/>
      <c r="B70" s="29"/>
      <c r="C70" s="121"/>
      <c r="D70" s="121"/>
      <c r="E70" s="30"/>
      <c r="F70" s="122"/>
      <c r="G70" s="122"/>
      <c r="H70" s="31"/>
      <c r="I70" s="123"/>
      <c r="J70" s="123"/>
      <c r="K70" s="50"/>
      <c r="L70" s="124"/>
      <c r="M70" s="124"/>
    </row>
    <row r="71" spans="1:13" x14ac:dyDescent="0.3">
      <c r="A71" s="120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20"/>
      <c r="B72" s="23"/>
      <c r="C72" s="121" t="s">
        <v>10</v>
      </c>
      <c r="D72" s="121"/>
      <c r="E72" s="24"/>
      <c r="F72" s="122" t="s">
        <v>10</v>
      </c>
      <c r="G72" s="122"/>
      <c r="H72" s="25"/>
      <c r="I72" s="123" t="s">
        <v>10</v>
      </c>
      <c r="J72" s="123"/>
      <c r="K72" s="26"/>
      <c r="L72" s="124" t="s">
        <v>10</v>
      </c>
      <c r="M72" s="124"/>
    </row>
    <row r="73" spans="1:13" x14ac:dyDescent="0.3">
      <c r="A73" s="120"/>
      <c r="B73" s="29"/>
      <c r="C73" s="121"/>
      <c r="D73" s="121"/>
      <c r="E73" s="30"/>
      <c r="F73" s="122"/>
      <c r="G73" s="122"/>
      <c r="H73" s="31"/>
      <c r="I73" s="123"/>
      <c r="J73" s="123"/>
      <c r="K73" s="50"/>
      <c r="L73" s="124"/>
      <c r="M73" s="124"/>
    </row>
    <row r="74" spans="1:13" x14ac:dyDescent="0.3">
      <c r="A74" s="120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20"/>
      <c r="B75" s="23"/>
      <c r="C75" s="121" t="s">
        <v>10</v>
      </c>
      <c r="D75" s="121"/>
      <c r="E75" s="24"/>
      <c r="F75" s="122" t="s">
        <v>10</v>
      </c>
      <c r="G75" s="122"/>
      <c r="H75" s="25"/>
      <c r="I75" s="123" t="s">
        <v>10</v>
      </c>
      <c r="J75" s="123"/>
      <c r="K75" s="26"/>
      <c r="L75" s="124" t="s">
        <v>10</v>
      </c>
      <c r="M75" s="124"/>
    </row>
    <row r="76" spans="1:13" x14ac:dyDescent="0.3">
      <c r="A76" s="120"/>
      <c r="B76" s="29"/>
      <c r="C76" s="121"/>
      <c r="D76" s="121"/>
      <c r="E76" s="30"/>
      <c r="F76" s="122"/>
      <c r="G76" s="122"/>
      <c r="H76" s="31"/>
      <c r="I76" s="123"/>
      <c r="J76" s="123"/>
      <c r="K76" s="50"/>
      <c r="L76" s="124"/>
      <c r="M76" s="124"/>
    </row>
    <row r="77" spans="1:13" x14ac:dyDescent="0.3">
      <c r="A77" s="120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20"/>
      <c r="B78" s="23"/>
      <c r="C78" s="121" t="s">
        <v>10</v>
      </c>
      <c r="D78" s="121"/>
      <c r="E78" s="24"/>
      <c r="F78" s="122" t="s">
        <v>10</v>
      </c>
      <c r="G78" s="122"/>
      <c r="H78" s="25"/>
      <c r="I78" s="123" t="s">
        <v>10</v>
      </c>
      <c r="J78" s="123"/>
      <c r="K78" s="26"/>
      <c r="L78" s="124" t="s">
        <v>10</v>
      </c>
      <c r="M78" s="124"/>
    </row>
    <row r="79" spans="1:13" x14ac:dyDescent="0.3">
      <c r="A79" s="120"/>
      <c r="B79" s="29"/>
      <c r="C79" s="121"/>
      <c r="D79" s="121"/>
      <c r="E79" s="30"/>
      <c r="F79" s="122"/>
      <c r="G79" s="122"/>
      <c r="H79" s="31"/>
      <c r="I79" s="123"/>
      <c r="J79" s="123"/>
      <c r="K79" s="50"/>
      <c r="L79" s="124"/>
      <c r="M79" s="124"/>
    </row>
    <row r="80" spans="1:13" x14ac:dyDescent="0.3">
      <c r="A80" s="120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20"/>
      <c r="B81" s="23"/>
      <c r="C81" s="121" t="s">
        <v>10</v>
      </c>
      <c r="D81" s="121"/>
      <c r="E81" s="24"/>
      <c r="F81" s="122" t="s">
        <v>10</v>
      </c>
      <c r="G81" s="122"/>
      <c r="H81" s="25"/>
      <c r="I81" s="123" t="s">
        <v>10</v>
      </c>
      <c r="J81" s="123"/>
      <c r="K81" s="26"/>
      <c r="L81" s="124" t="s">
        <v>10</v>
      </c>
      <c r="M81" s="124"/>
    </row>
    <row r="82" spans="1:13" x14ac:dyDescent="0.3">
      <c r="A82" s="120"/>
      <c r="B82" s="29"/>
      <c r="C82" s="121"/>
      <c r="D82" s="121"/>
      <c r="E82" s="30"/>
      <c r="F82" s="122"/>
      <c r="G82" s="122"/>
      <c r="H82" s="31"/>
      <c r="I82" s="123"/>
      <c r="J82" s="123"/>
      <c r="K82" s="50"/>
      <c r="L82" s="124"/>
      <c r="M82" s="124"/>
    </row>
    <row r="83" spans="1:13" x14ac:dyDescent="0.3">
      <c r="A83" s="120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20"/>
      <c r="B84" s="23"/>
      <c r="C84" s="121" t="s">
        <v>10</v>
      </c>
      <c r="D84" s="121"/>
      <c r="E84" s="24"/>
      <c r="F84" s="122" t="s">
        <v>10</v>
      </c>
      <c r="G84" s="122"/>
      <c r="H84" s="25"/>
      <c r="I84" s="123" t="s">
        <v>10</v>
      </c>
      <c r="J84" s="123"/>
      <c r="K84" s="26"/>
      <c r="L84" s="124" t="s">
        <v>10</v>
      </c>
      <c r="M84" s="124"/>
    </row>
    <row r="85" spans="1:13" x14ac:dyDescent="0.3">
      <c r="A85" s="120"/>
      <c r="B85" s="29"/>
      <c r="C85" s="121"/>
      <c r="D85" s="121"/>
      <c r="E85" s="30"/>
      <c r="F85" s="122"/>
      <c r="G85" s="122"/>
      <c r="H85" s="31"/>
      <c r="I85" s="123"/>
      <c r="J85" s="123"/>
      <c r="K85" s="50"/>
      <c r="L85" s="124"/>
      <c r="M85" s="124"/>
    </row>
    <row r="86" spans="1:13" x14ac:dyDescent="0.3">
      <c r="A86" s="120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20"/>
      <c r="B87" s="23"/>
      <c r="C87" s="121" t="s">
        <v>10</v>
      </c>
      <c r="D87" s="121"/>
      <c r="E87" s="24"/>
      <c r="F87" s="122" t="s">
        <v>10</v>
      </c>
      <c r="G87" s="122"/>
      <c r="H87" s="25"/>
      <c r="I87" s="123" t="s">
        <v>10</v>
      </c>
      <c r="J87" s="123"/>
      <c r="K87" s="26"/>
      <c r="L87" s="124" t="s">
        <v>10</v>
      </c>
      <c r="M87" s="124"/>
    </row>
    <row r="88" spans="1:13" x14ac:dyDescent="0.3">
      <c r="A88" s="120"/>
      <c r="B88" s="29"/>
      <c r="C88" s="121"/>
      <c r="D88" s="121"/>
      <c r="E88" s="30"/>
      <c r="F88" s="122"/>
      <c r="G88" s="122"/>
      <c r="H88" s="31"/>
      <c r="I88" s="123"/>
      <c r="J88" s="123"/>
      <c r="K88" s="50"/>
      <c r="L88" s="124"/>
      <c r="M88" s="124"/>
    </row>
    <row r="89" spans="1:13" x14ac:dyDescent="0.3">
      <c r="A89" s="120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20"/>
      <c r="B90" s="23"/>
      <c r="C90" s="121" t="s">
        <v>10</v>
      </c>
      <c r="D90" s="121"/>
      <c r="E90" s="24"/>
      <c r="F90" s="122" t="s">
        <v>10</v>
      </c>
      <c r="G90" s="122"/>
      <c r="H90" s="25"/>
      <c r="I90" s="123" t="s">
        <v>10</v>
      </c>
      <c r="J90" s="123"/>
      <c r="K90" s="26"/>
      <c r="L90" s="124" t="s">
        <v>10</v>
      </c>
      <c r="M90" s="124"/>
    </row>
    <row r="91" spans="1:13" x14ac:dyDescent="0.3">
      <c r="A91" s="120"/>
      <c r="B91" s="29"/>
      <c r="C91" s="121"/>
      <c r="D91" s="121"/>
      <c r="E91" s="30"/>
      <c r="F91" s="122"/>
      <c r="G91" s="122"/>
      <c r="H91" s="31"/>
      <c r="I91" s="123"/>
      <c r="J91" s="123"/>
      <c r="K91" s="50"/>
      <c r="L91" s="124"/>
      <c r="M91" s="124"/>
    </row>
    <row r="92" spans="1:13" x14ac:dyDescent="0.3">
      <c r="A92" s="120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20"/>
      <c r="B93" s="23"/>
      <c r="C93" s="121" t="s">
        <v>10</v>
      </c>
      <c r="D93" s="121"/>
      <c r="E93" s="24"/>
      <c r="F93" s="122" t="s">
        <v>10</v>
      </c>
      <c r="G93" s="122"/>
      <c r="H93" s="25"/>
      <c r="I93" s="123" t="s">
        <v>10</v>
      </c>
      <c r="J93" s="123"/>
      <c r="K93" s="26"/>
      <c r="L93" s="124" t="s">
        <v>10</v>
      </c>
      <c r="M93" s="124"/>
    </row>
    <row r="94" spans="1:13" x14ac:dyDescent="0.3">
      <c r="A94" s="120"/>
      <c r="B94" s="29"/>
      <c r="C94" s="121"/>
      <c r="D94" s="121"/>
      <c r="E94" s="30"/>
      <c r="F94" s="122"/>
      <c r="G94" s="122"/>
      <c r="H94" s="31"/>
      <c r="I94" s="123"/>
      <c r="J94" s="123"/>
      <c r="K94" s="50"/>
      <c r="L94" s="124"/>
      <c r="M94" s="124"/>
    </row>
    <row r="95" spans="1:13" x14ac:dyDescent="0.3">
      <c r="A95" s="120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20"/>
      <c r="B96" s="23"/>
      <c r="C96" s="121" t="s">
        <v>10</v>
      </c>
      <c r="D96" s="121"/>
      <c r="E96" s="24"/>
      <c r="F96" s="122" t="s">
        <v>10</v>
      </c>
      <c r="G96" s="122"/>
      <c r="H96" s="25"/>
      <c r="I96" s="123" t="s">
        <v>10</v>
      </c>
      <c r="J96" s="123"/>
      <c r="K96" s="26"/>
      <c r="L96" s="124" t="s">
        <v>10</v>
      </c>
      <c r="M96" s="124"/>
    </row>
    <row r="97" spans="1:13" x14ac:dyDescent="0.3">
      <c r="A97" s="120"/>
      <c r="B97" s="29"/>
      <c r="C97" s="121"/>
      <c r="D97" s="121"/>
      <c r="E97" s="30"/>
      <c r="F97" s="122"/>
      <c r="G97" s="122"/>
      <c r="H97" s="31"/>
      <c r="I97" s="123"/>
      <c r="J97" s="123"/>
      <c r="K97" s="50"/>
      <c r="L97" s="124"/>
      <c r="M97" s="124"/>
    </row>
    <row r="98" spans="1:13" x14ac:dyDescent="0.3">
      <c r="A98" s="120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20"/>
      <c r="B99" s="23"/>
      <c r="C99" s="121" t="s">
        <v>10</v>
      </c>
      <c r="D99" s="121"/>
      <c r="E99" s="24"/>
      <c r="F99" s="122" t="s">
        <v>10</v>
      </c>
      <c r="G99" s="122"/>
      <c r="H99" s="25"/>
      <c r="I99" s="123" t="s">
        <v>10</v>
      </c>
      <c r="J99" s="123"/>
      <c r="K99" s="26"/>
      <c r="L99" s="124" t="s">
        <v>10</v>
      </c>
      <c r="M99" s="124"/>
    </row>
    <row r="100" spans="1:13" x14ac:dyDescent="0.3">
      <c r="A100" s="120"/>
      <c r="B100" s="29"/>
      <c r="C100" s="121"/>
      <c r="D100" s="121"/>
      <c r="E100" s="30"/>
      <c r="F100" s="122"/>
      <c r="G100" s="122"/>
      <c r="H100" s="31"/>
      <c r="I100" s="123"/>
      <c r="J100" s="123"/>
      <c r="K100" s="50"/>
      <c r="L100" s="124"/>
      <c r="M100" s="124"/>
    </row>
    <row r="101" spans="1:13" x14ac:dyDescent="0.3">
      <c r="A101" s="120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20"/>
      <c r="B102" s="23"/>
      <c r="C102" s="121" t="s">
        <v>10</v>
      </c>
      <c r="D102" s="121"/>
      <c r="E102" s="24"/>
      <c r="F102" s="122" t="s">
        <v>10</v>
      </c>
      <c r="G102" s="122"/>
      <c r="H102" s="25"/>
      <c r="I102" s="123" t="s">
        <v>10</v>
      </c>
      <c r="J102" s="123"/>
      <c r="K102" s="26"/>
      <c r="L102" s="124" t="s">
        <v>10</v>
      </c>
      <c r="M102" s="124"/>
    </row>
    <row r="103" spans="1:13" x14ac:dyDescent="0.3">
      <c r="A103" s="120"/>
      <c r="B103" s="29"/>
      <c r="C103" s="121"/>
      <c r="D103" s="121"/>
      <c r="E103" s="30"/>
      <c r="F103" s="122"/>
      <c r="G103" s="122"/>
      <c r="H103" s="31"/>
      <c r="I103" s="123"/>
      <c r="J103" s="123"/>
      <c r="K103" s="50"/>
      <c r="L103" s="124"/>
      <c r="M103" s="124"/>
    </row>
    <row r="104" spans="1:13" x14ac:dyDescent="0.3">
      <c r="A104" s="120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20"/>
      <c r="B105" s="23"/>
      <c r="C105" s="121" t="s">
        <v>10</v>
      </c>
      <c r="D105" s="121"/>
      <c r="E105" s="24"/>
      <c r="F105" s="122" t="s">
        <v>10</v>
      </c>
      <c r="G105" s="122"/>
      <c r="H105" s="25"/>
      <c r="I105" s="123" t="s">
        <v>10</v>
      </c>
      <c r="J105" s="123"/>
      <c r="K105" s="26"/>
      <c r="L105" s="124" t="s">
        <v>10</v>
      </c>
      <c r="M105" s="124"/>
    </row>
    <row r="106" spans="1:13" x14ac:dyDescent="0.3">
      <c r="A106" s="120"/>
      <c r="B106" s="29"/>
      <c r="C106" s="121"/>
      <c r="D106" s="121"/>
      <c r="E106" s="30"/>
      <c r="F106" s="122"/>
      <c r="G106" s="122"/>
      <c r="H106" s="31"/>
      <c r="I106" s="123"/>
      <c r="J106" s="123"/>
      <c r="K106" s="50"/>
      <c r="L106" s="124"/>
      <c r="M106" s="124"/>
    </row>
    <row r="107" spans="1:13" x14ac:dyDescent="0.3">
      <c r="A107" s="120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20"/>
      <c r="B108" s="23"/>
      <c r="C108" s="121" t="s">
        <v>10</v>
      </c>
      <c r="D108" s="121"/>
      <c r="E108" s="24"/>
      <c r="F108" s="122" t="s">
        <v>10</v>
      </c>
      <c r="G108" s="122"/>
      <c r="H108" s="25"/>
      <c r="I108" s="123" t="s">
        <v>10</v>
      </c>
      <c r="J108" s="123"/>
      <c r="K108" s="26"/>
      <c r="L108" s="124" t="s">
        <v>10</v>
      </c>
      <c r="M108" s="124"/>
    </row>
    <row r="109" spans="1:13" x14ac:dyDescent="0.3">
      <c r="A109" s="120"/>
      <c r="B109" s="29"/>
      <c r="C109" s="121"/>
      <c r="D109" s="121"/>
      <c r="E109" s="30"/>
      <c r="F109" s="122"/>
      <c r="G109" s="122"/>
      <c r="H109" s="31"/>
      <c r="I109" s="123"/>
      <c r="J109" s="123"/>
      <c r="K109" s="50"/>
      <c r="L109" s="124"/>
      <c r="M109" s="124"/>
    </row>
    <row r="110" spans="1:13" x14ac:dyDescent="0.3">
      <c r="A110" s="120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20"/>
      <c r="B111" s="23"/>
      <c r="C111" s="121" t="s">
        <v>10</v>
      </c>
      <c r="D111" s="121"/>
      <c r="E111" s="24"/>
      <c r="F111" s="122" t="s">
        <v>10</v>
      </c>
      <c r="G111" s="122"/>
      <c r="H111" s="25"/>
      <c r="I111" s="123" t="s">
        <v>10</v>
      </c>
      <c r="J111" s="123"/>
      <c r="K111" s="26"/>
      <c r="L111" s="124" t="s">
        <v>10</v>
      </c>
      <c r="M111" s="124"/>
    </row>
    <row r="112" spans="1:13" x14ac:dyDescent="0.3">
      <c r="A112" s="120"/>
      <c r="B112" s="29"/>
      <c r="C112" s="121"/>
      <c r="D112" s="121"/>
      <c r="E112" s="30"/>
      <c r="F112" s="122"/>
      <c r="G112" s="122"/>
      <c r="H112" s="31"/>
      <c r="I112" s="123"/>
      <c r="J112" s="123"/>
      <c r="K112" s="50"/>
      <c r="L112" s="124"/>
      <c r="M112" s="124"/>
    </row>
    <row r="113" spans="1:13" x14ac:dyDescent="0.3">
      <c r="A113" s="120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20"/>
      <c r="B114" s="23"/>
      <c r="C114" s="121" t="s">
        <v>10</v>
      </c>
      <c r="D114" s="121"/>
      <c r="E114" s="24"/>
      <c r="F114" s="122" t="s">
        <v>10</v>
      </c>
      <c r="G114" s="122"/>
      <c r="H114" s="25"/>
      <c r="I114" s="123" t="s">
        <v>10</v>
      </c>
      <c r="J114" s="123"/>
      <c r="K114" s="26"/>
      <c r="L114" s="124" t="s">
        <v>10</v>
      </c>
      <c r="M114" s="124"/>
    </row>
    <row r="115" spans="1:13" x14ac:dyDescent="0.3">
      <c r="A115" s="120"/>
      <c r="B115" s="29"/>
      <c r="C115" s="121"/>
      <c r="D115" s="121"/>
      <c r="E115" s="30"/>
      <c r="F115" s="122"/>
      <c r="G115" s="122"/>
      <c r="H115" s="31"/>
      <c r="I115" s="123"/>
      <c r="J115" s="123"/>
      <c r="K115" s="50"/>
      <c r="L115" s="124"/>
      <c r="M115" s="124"/>
    </row>
    <row r="116" spans="1:13" x14ac:dyDescent="0.3">
      <c r="A116" s="120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20"/>
      <c r="B117" s="23"/>
      <c r="C117" s="121" t="s">
        <v>10</v>
      </c>
      <c r="D117" s="121"/>
      <c r="E117" s="24"/>
      <c r="F117" s="122" t="s">
        <v>10</v>
      </c>
      <c r="G117" s="122"/>
      <c r="H117" s="25"/>
      <c r="I117" s="123" t="s">
        <v>10</v>
      </c>
      <c r="J117" s="123"/>
      <c r="K117" s="26"/>
      <c r="L117" s="124" t="s">
        <v>10</v>
      </c>
      <c r="M117" s="124"/>
    </row>
    <row r="118" spans="1:13" x14ac:dyDescent="0.3">
      <c r="A118" s="120"/>
      <c r="B118" s="29"/>
      <c r="C118" s="121"/>
      <c r="D118" s="121"/>
      <c r="E118" s="30"/>
      <c r="F118" s="122"/>
      <c r="G118" s="122"/>
      <c r="H118" s="31"/>
      <c r="I118" s="123"/>
      <c r="J118" s="123"/>
      <c r="K118" s="50"/>
      <c r="L118" s="124"/>
      <c r="M118" s="124"/>
    </row>
    <row r="119" spans="1:13" x14ac:dyDescent="0.3">
      <c r="A119" s="120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20"/>
      <c r="B120" s="23"/>
      <c r="C120" s="121" t="s">
        <v>10</v>
      </c>
      <c r="D120" s="121"/>
      <c r="E120" s="24"/>
      <c r="F120" s="122" t="s">
        <v>10</v>
      </c>
      <c r="G120" s="122"/>
      <c r="H120" s="25"/>
      <c r="I120" s="123" t="s">
        <v>10</v>
      </c>
      <c r="J120" s="123"/>
      <c r="K120" s="26"/>
      <c r="L120" s="124" t="s">
        <v>10</v>
      </c>
      <c r="M120" s="124"/>
    </row>
    <row r="121" spans="1:13" x14ac:dyDescent="0.3">
      <c r="A121" s="120"/>
      <c r="B121" s="29"/>
      <c r="C121" s="121"/>
      <c r="D121" s="121"/>
      <c r="E121" s="30"/>
      <c r="F121" s="122"/>
      <c r="G121" s="122"/>
      <c r="H121" s="31"/>
      <c r="I121" s="123"/>
      <c r="J121" s="123"/>
      <c r="K121" s="50"/>
      <c r="L121" s="124"/>
      <c r="M121" s="124"/>
    </row>
    <row r="122" spans="1:13" x14ac:dyDescent="0.3">
      <c r="A122" s="120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20"/>
      <c r="B123" s="23"/>
      <c r="C123" s="121" t="s">
        <v>10</v>
      </c>
      <c r="D123" s="121"/>
      <c r="E123" s="24"/>
      <c r="F123" s="122" t="s">
        <v>10</v>
      </c>
      <c r="G123" s="122"/>
      <c r="H123" s="25"/>
      <c r="I123" s="123" t="s">
        <v>10</v>
      </c>
      <c r="J123" s="123"/>
      <c r="K123" s="26"/>
      <c r="L123" s="124" t="s">
        <v>10</v>
      </c>
      <c r="M123" s="124"/>
    </row>
    <row r="124" spans="1:13" x14ac:dyDescent="0.3">
      <c r="A124" s="120"/>
      <c r="B124" s="29"/>
      <c r="C124" s="121"/>
      <c r="D124" s="121"/>
      <c r="E124" s="30"/>
      <c r="F124" s="122"/>
      <c r="G124" s="122"/>
      <c r="H124" s="31"/>
      <c r="I124" s="123"/>
      <c r="J124" s="123"/>
      <c r="K124" s="50"/>
      <c r="L124" s="124"/>
      <c r="M124" s="124"/>
    </row>
    <row r="125" spans="1:13" x14ac:dyDescent="0.3">
      <c r="A125" s="120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20"/>
      <c r="B126" s="23"/>
      <c r="C126" s="121" t="s">
        <v>10</v>
      </c>
      <c r="D126" s="121"/>
      <c r="E126" s="24"/>
      <c r="F126" s="122" t="s">
        <v>10</v>
      </c>
      <c r="G126" s="122"/>
      <c r="H126" s="25"/>
      <c r="I126" s="123" t="s">
        <v>10</v>
      </c>
      <c r="J126" s="123"/>
      <c r="K126" s="26"/>
      <c r="L126" s="124" t="s">
        <v>10</v>
      </c>
      <c r="M126" s="124"/>
    </row>
    <row r="127" spans="1:13" x14ac:dyDescent="0.3">
      <c r="A127" s="120"/>
      <c r="B127" s="29"/>
      <c r="C127" s="121"/>
      <c r="D127" s="121"/>
      <c r="E127" s="30"/>
      <c r="F127" s="122"/>
      <c r="G127" s="122"/>
      <c r="H127" s="31"/>
      <c r="I127" s="123"/>
      <c r="J127" s="123"/>
      <c r="K127" s="50"/>
      <c r="L127" s="124"/>
      <c r="M127" s="124"/>
    </row>
    <row r="128" spans="1:13" x14ac:dyDescent="0.3">
      <c r="A128" s="120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20"/>
      <c r="B129" s="23"/>
      <c r="C129" s="121" t="s">
        <v>10</v>
      </c>
      <c r="D129" s="121"/>
      <c r="E129" s="24"/>
      <c r="F129" s="122" t="s">
        <v>10</v>
      </c>
      <c r="G129" s="122"/>
      <c r="H129" s="25"/>
      <c r="I129" s="123" t="s">
        <v>10</v>
      </c>
      <c r="J129" s="123"/>
      <c r="K129" s="26"/>
      <c r="L129" s="124" t="s">
        <v>10</v>
      </c>
      <c r="M129" s="124"/>
    </row>
    <row r="130" spans="1:13" x14ac:dyDescent="0.3">
      <c r="A130" s="120"/>
      <c r="B130" s="29"/>
      <c r="C130" s="121"/>
      <c r="D130" s="121"/>
      <c r="E130" s="30"/>
      <c r="F130" s="122"/>
      <c r="G130" s="122"/>
      <c r="H130" s="31"/>
      <c r="I130" s="123"/>
      <c r="J130" s="123"/>
      <c r="K130" s="50"/>
      <c r="L130" s="124"/>
      <c r="M130" s="124"/>
    </row>
    <row r="131" spans="1:13" x14ac:dyDescent="0.3">
      <c r="A131" s="120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20"/>
      <c r="B132" s="23"/>
      <c r="C132" s="121" t="s">
        <v>10</v>
      </c>
      <c r="D132" s="121"/>
      <c r="E132" s="24"/>
      <c r="F132" s="122" t="s">
        <v>10</v>
      </c>
      <c r="G132" s="122"/>
      <c r="H132" s="25"/>
      <c r="I132" s="123" t="s">
        <v>10</v>
      </c>
      <c r="J132" s="123"/>
      <c r="K132" s="26"/>
      <c r="L132" s="124" t="s">
        <v>10</v>
      </c>
      <c r="M132" s="124"/>
    </row>
    <row r="133" spans="1:13" x14ac:dyDescent="0.3">
      <c r="A133" s="120"/>
      <c r="B133" s="29"/>
      <c r="C133" s="121"/>
      <c r="D133" s="121"/>
      <c r="E133" s="30"/>
      <c r="F133" s="122"/>
      <c r="G133" s="122"/>
      <c r="H133" s="31"/>
      <c r="I133" s="123"/>
      <c r="J133" s="123"/>
      <c r="K133" s="50"/>
      <c r="L133" s="124"/>
      <c r="M133" s="124"/>
    </row>
    <row r="134" spans="1:13" x14ac:dyDescent="0.3">
      <c r="A134" s="120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20"/>
      <c r="B135" s="23"/>
      <c r="C135" s="121" t="s">
        <v>10</v>
      </c>
      <c r="D135" s="121"/>
      <c r="E135" s="24"/>
      <c r="F135" s="122" t="s">
        <v>10</v>
      </c>
      <c r="G135" s="122"/>
      <c r="H135" s="25"/>
      <c r="I135" s="123" t="s">
        <v>10</v>
      </c>
      <c r="J135" s="123"/>
      <c r="K135" s="26"/>
      <c r="L135" s="124" t="s">
        <v>10</v>
      </c>
      <c r="M135" s="124"/>
    </row>
    <row r="136" spans="1:13" x14ac:dyDescent="0.3">
      <c r="A136" s="120"/>
      <c r="B136" s="29"/>
      <c r="C136" s="121"/>
      <c r="D136" s="121"/>
      <c r="E136" s="30"/>
      <c r="F136" s="122"/>
      <c r="G136" s="122"/>
      <c r="H136" s="31"/>
      <c r="I136" s="123"/>
      <c r="J136" s="123"/>
      <c r="K136" s="50"/>
      <c r="L136" s="124"/>
      <c r="M136" s="124"/>
    </row>
    <row r="137" spans="1:13" x14ac:dyDescent="0.3">
      <c r="A137" s="120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20"/>
      <c r="B138" s="23"/>
      <c r="C138" s="121" t="s">
        <v>10</v>
      </c>
      <c r="D138" s="121"/>
      <c r="E138" s="24"/>
      <c r="F138" s="122" t="s">
        <v>10</v>
      </c>
      <c r="G138" s="122"/>
      <c r="H138" s="25"/>
      <c r="I138" s="123" t="s">
        <v>10</v>
      </c>
      <c r="J138" s="123"/>
      <c r="K138" s="26"/>
      <c r="L138" s="124" t="s">
        <v>10</v>
      </c>
      <c r="M138" s="124"/>
    </row>
    <row r="139" spans="1:13" x14ac:dyDescent="0.3">
      <c r="A139" s="120"/>
      <c r="B139" s="29"/>
      <c r="C139" s="121"/>
      <c r="D139" s="121"/>
      <c r="E139" s="30"/>
      <c r="F139" s="122"/>
      <c r="G139" s="122"/>
      <c r="H139" s="31"/>
      <c r="I139" s="123"/>
      <c r="J139" s="123"/>
      <c r="K139" s="50"/>
      <c r="L139" s="124"/>
      <c r="M139" s="124"/>
    </row>
    <row r="140" spans="1:13" x14ac:dyDescent="0.3">
      <c r="A140" s="120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20"/>
      <c r="B141" s="23"/>
      <c r="C141" s="121" t="s">
        <v>10</v>
      </c>
      <c r="D141" s="121"/>
      <c r="E141" s="24"/>
      <c r="F141" s="122" t="s">
        <v>10</v>
      </c>
      <c r="G141" s="122"/>
      <c r="H141" s="25"/>
      <c r="I141" s="123" t="s">
        <v>10</v>
      </c>
      <c r="J141" s="123"/>
      <c r="K141" s="26"/>
      <c r="L141" s="124" t="s">
        <v>10</v>
      </c>
      <c r="M141" s="124"/>
    </row>
    <row r="142" spans="1:13" x14ac:dyDescent="0.3">
      <c r="A142" s="120"/>
      <c r="B142" s="29"/>
      <c r="C142" s="121"/>
      <c r="D142" s="121"/>
      <c r="E142" s="30"/>
      <c r="F142" s="122"/>
      <c r="G142" s="122"/>
      <c r="H142" s="31"/>
      <c r="I142" s="123"/>
      <c r="J142" s="123"/>
      <c r="K142" s="50"/>
      <c r="L142" s="124"/>
      <c r="M142" s="124"/>
    </row>
    <row r="143" spans="1:13" x14ac:dyDescent="0.3">
      <c r="A143" s="120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20"/>
      <c r="B144" s="23"/>
      <c r="C144" s="121" t="s">
        <v>10</v>
      </c>
      <c r="D144" s="121"/>
      <c r="E144" s="24"/>
      <c r="F144" s="122" t="s">
        <v>10</v>
      </c>
      <c r="G144" s="122"/>
      <c r="H144" s="25"/>
      <c r="I144" s="123" t="s">
        <v>10</v>
      </c>
      <c r="J144" s="123"/>
      <c r="K144" s="26"/>
      <c r="L144" s="124" t="s">
        <v>10</v>
      </c>
      <c r="M144" s="124"/>
    </row>
    <row r="145" spans="1:13" x14ac:dyDescent="0.3">
      <c r="A145" s="120"/>
      <c r="B145" s="29"/>
      <c r="C145" s="121"/>
      <c r="D145" s="121"/>
      <c r="E145" s="30"/>
      <c r="F145" s="122"/>
      <c r="G145" s="122"/>
      <c r="H145" s="31"/>
      <c r="I145" s="123"/>
      <c r="J145" s="123"/>
      <c r="K145" s="50"/>
      <c r="L145" s="124"/>
      <c r="M145" s="124"/>
    </row>
    <row r="146" spans="1:13" x14ac:dyDescent="0.3">
      <c r="A146" s="120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20"/>
      <c r="B147" s="23"/>
      <c r="C147" s="121" t="s">
        <v>10</v>
      </c>
      <c r="D147" s="121"/>
      <c r="E147" s="24"/>
      <c r="F147" s="122" t="s">
        <v>10</v>
      </c>
      <c r="G147" s="122"/>
      <c r="H147" s="25"/>
      <c r="I147" s="123" t="s">
        <v>10</v>
      </c>
      <c r="J147" s="123"/>
      <c r="K147" s="26"/>
      <c r="L147" s="124" t="s">
        <v>10</v>
      </c>
      <c r="M147" s="124"/>
    </row>
    <row r="148" spans="1:13" x14ac:dyDescent="0.3">
      <c r="A148" s="120"/>
      <c r="B148" s="29"/>
      <c r="C148" s="121"/>
      <c r="D148" s="121"/>
      <c r="E148" s="30"/>
      <c r="F148" s="122"/>
      <c r="G148" s="122"/>
      <c r="H148" s="31"/>
      <c r="I148" s="123"/>
      <c r="J148" s="123"/>
      <c r="K148" s="50"/>
      <c r="L148" s="124"/>
      <c r="M148" s="124"/>
    </row>
    <row r="149" spans="1:13" x14ac:dyDescent="0.3">
      <c r="A149" s="120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20"/>
      <c r="B150" s="23"/>
      <c r="C150" s="121" t="s">
        <v>10</v>
      </c>
      <c r="D150" s="121"/>
      <c r="E150" s="24"/>
      <c r="F150" s="122" t="s">
        <v>10</v>
      </c>
      <c r="G150" s="122"/>
      <c r="H150" s="25"/>
      <c r="I150" s="123" t="s">
        <v>10</v>
      </c>
      <c r="J150" s="123"/>
      <c r="K150" s="26"/>
      <c r="L150" s="124" t="s">
        <v>10</v>
      </c>
      <c r="M150" s="124"/>
    </row>
    <row r="151" spans="1:13" x14ac:dyDescent="0.3">
      <c r="A151" s="120"/>
      <c r="B151" s="29"/>
      <c r="C151" s="121"/>
      <c r="D151" s="121"/>
      <c r="E151" s="30"/>
      <c r="F151" s="122"/>
      <c r="G151" s="122"/>
      <c r="H151" s="31"/>
      <c r="I151" s="123"/>
      <c r="J151" s="123"/>
      <c r="K151" s="50"/>
      <c r="L151" s="124"/>
      <c r="M151" s="124"/>
    </row>
    <row r="152" spans="1:13" x14ac:dyDescent="0.3">
      <c r="A152" s="120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20"/>
      <c r="B153" s="23"/>
      <c r="C153" s="121" t="s">
        <v>10</v>
      </c>
      <c r="D153" s="121"/>
      <c r="E153" s="24"/>
      <c r="F153" s="122" t="s">
        <v>10</v>
      </c>
      <c r="G153" s="122"/>
      <c r="H153" s="25"/>
      <c r="I153" s="123" t="s">
        <v>10</v>
      </c>
      <c r="J153" s="123"/>
      <c r="K153" s="26"/>
      <c r="L153" s="124" t="s">
        <v>10</v>
      </c>
      <c r="M153" s="124"/>
    </row>
    <row r="154" spans="1:13" x14ac:dyDescent="0.3">
      <c r="A154" s="120"/>
      <c r="B154" s="29"/>
      <c r="C154" s="121"/>
      <c r="D154" s="121"/>
      <c r="E154" s="30"/>
      <c r="F154" s="122"/>
      <c r="G154" s="122"/>
      <c r="H154" s="31"/>
      <c r="I154" s="123"/>
      <c r="J154" s="123"/>
      <c r="K154" s="50"/>
      <c r="L154" s="124"/>
      <c r="M154" s="124"/>
    </row>
    <row r="155" spans="1:13" x14ac:dyDescent="0.3">
      <c r="A155" s="120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20"/>
      <c r="B156" s="23"/>
      <c r="C156" s="121" t="s">
        <v>10</v>
      </c>
      <c r="D156" s="121"/>
      <c r="E156" s="24"/>
      <c r="F156" s="122" t="s">
        <v>10</v>
      </c>
      <c r="G156" s="122"/>
      <c r="H156" s="25"/>
      <c r="I156" s="123" t="s">
        <v>10</v>
      </c>
      <c r="J156" s="123"/>
      <c r="K156" s="26"/>
      <c r="L156" s="124" t="s">
        <v>10</v>
      </c>
      <c r="M156" s="124"/>
    </row>
    <row r="157" spans="1:13" x14ac:dyDescent="0.3">
      <c r="A157" s="120"/>
      <c r="B157" s="29"/>
      <c r="C157" s="121"/>
      <c r="D157" s="121"/>
      <c r="E157" s="30"/>
      <c r="F157" s="122"/>
      <c r="G157" s="122"/>
      <c r="H157" s="31"/>
      <c r="I157" s="123"/>
      <c r="J157" s="123"/>
      <c r="K157" s="50"/>
      <c r="L157" s="124"/>
      <c r="M157" s="124"/>
    </row>
    <row r="158" spans="1:13" x14ac:dyDescent="0.3">
      <c r="A158" s="120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20"/>
      <c r="B159" s="23"/>
      <c r="C159" s="121" t="s">
        <v>10</v>
      </c>
      <c r="D159" s="121"/>
      <c r="E159" s="24"/>
      <c r="F159" s="122" t="s">
        <v>10</v>
      </c>
      <c r="G159" s="122"/>
      <c r="H159" s="25"/>
      <c r="I159" s="123" t="s">
        <v>10</v>
      </c>
      <c r="J159" s="123"/>
      <c r="K159" s="26"/>
      <c r="L159" s="124" t="s">
        <v>10</v>
      </c>
      <c r="M159" s="124"/>
    </row>
    <row r="160" spans="1:13" x14ac:dyDescent="0.3">
      <c r="A160" s="120"/>
      <c r="B160" s="29"/>
      <c r="C160" s="121"/>
      <c r="D160" s="121"/>
      <c r="E160" s="30"/>
      <c r="F160" s="122"/>
      <c r="G160" s="122"/>
      <c r="H160" s="31"/>
      <c r="I160" s="123"/>
      <c r="J160" s="123"/>
      <c r="K160" s="50"/>
      <c r="L160" s="124"/>
      <c r="M160" s="124"/>
    </row>
    <row r="161" spans="1:13" x14ac:dyDescent="0.3">
      <c r="A161" s="120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161"/>
  <sheetViews>
    <sheetView zoomScale="90" zoomScaleNormal="90" workbookViewId="0">
      <selection activeCell="A21" sqref="A21:A23"/>
    </sheetView>
  </sheetViews>
  <sheetFormatPr baseColWidth="10" defaultColWidth="8.6640625" defaultRowHeight="14.4" x14ac:dyDescent="0.3"/>
  <cols>
    <col min="1" max="1" width="15.33203125" customWidth="1"/>
    <col min="2" max="2" width="15.109375" customWidth="1"/>
    <col min="3" max="4" width="13.6640625" customWidth="1"/>
    <col min="5" max="5" width="16.109375" customWidth="1"/>
    <col min="6" max="7" width="13.6640625" customWidth="1"/>
    <col min="8" max="8" width="15.109375" customWidth="1"/>
    <col min="9" max="10" width="13.6640625" customWidth="1"/>
    <col min="11" max="11" width="15.109375" customWidth="1"/>
    <col min="12" max="13" width="13.6640625" customWidth="1"/>
    <col min="14" max="14" width="19.6640625" customWidth="1"/>
    <col min="15" max="15" width="17.88671875" customWidth="1"/>
  </cols>
  <sheetData>
    <row r="1" spans="1:15" x14ac:dyDescent="0.3">
      <c r="A1" s="125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26" t="s">
        <v>4</v>
      </c>
      <c r="O1" s="126"/>
    </row>
    <row r="2" spans="1:15" x14ac:dyDescent="0.3">
      <c r="A2" s="125"/>
      <c r="B2" s="9" t="s">
        <v>5</v>
      </c>
      <c r="C2" s="10">
        <f t="array" ref="C2">SUM(B5:B161*(MOD(ROW(B5:B161)-2,3)=0))</f>
        <v>0.60416666666666607</v>
      </c>
      <c r="D2" s="11">
        <f>C2+Sprint_10!D2</f>
        <v>8.3715277777777857</v>
      </c>
      <c r="E2" s="12" t="s">
        <v>6</v>
      </c>
      <c r="F2" s="13">
        <f t="array" ref="F2">SUM(E5:E161*(MOD(ROW(E5:E161)-2,3)=0))</f>
        <v>0.62499999999999911</v>
      </c>
      <c r="G2" s="14">
        <f>F2+Sprint_10!G2</f>
        <v>2.7048611111111116</v>
      </c>
      <c r="H2" s="15" t="s">
        <v>7</v>
      </c>
      <c r="I2" s="16">
        <f t="array" ref="I2">SUM(H5:H161*(MOD(ROW(H5:H161)-2,3)=0))</f>
        <v>0.51041666666666607</v>
      </c>
      <c r="J2" s="17">
        <f>I2+Sprint_10!J2</f>
        <v>7.3854166666666705</v>
      </c>
      <c r="K2" s="18" t="s">
        <v>8</v>
      </c>
      <c r="L2" s="19">
        <f t="array" ref="L2">SUM(K5:K161*(MOD(ROW(K5:K161)-2,3)=0))</f>
        <v>0.63541666666666607</v>
      </c>
      <c r="M2" s="20">
        <f>L2+Sprint_10!M2</f>
        <v>9.1423611111111196</v>
      </c>
      <c r="N2" s="21" t="s">
        <v>2</v>
      </c>
      <c r="O2" s="22">
        <f>C2+F2+I2+L2</f>
        <v>2.3749999999999973</v>
      </c>
    </row>
    <row r="3" spans="1:15" ht="15" customHeight="1" x14ac:dyDescent="0.3">
      <c r="A3" s="120" t="s">
        <v>71</v>
      </c>
      <c r="B3" s="23">
        <v>0.53125</v>
      </c>
      <c r="C3" s="121" t="s">
        <v>9</v>
      </c>
      <c r="D3" s="121"/>
      <c r="E3" s="112">
        <v>0.53125</v>
      </c>
      <c r="F3" s="122" t="s">
        <v>9</v>
      </c>
      <c r="G3" s="122"/>
      <c r="H3" s="113"/>
      <c r="I3" s="123" t="s">
        <v>9</v>
      </c>
      <c r="J3" s="123"/>
      <c r="K3" s="114">
        <v>0.53125</v>
      </c>
      <c r="L3" s="124" t="s">
        <v>9</v>
      </c>
      <c r="M3" s="124"/>
      <c r="N3" s="27" t="s">
        <v>3</v>
      </c>
      <c r="O3" s="28">
        <f>D2+G2+J2+M2</f>
        <v>27.604166666666686</v>
      </c>
    </row>
    <row r="4" spans="1:15" x14ac:dyDescent="0.3">
      <c r="A4" s="120"/>
      <c r="B4" s="29">
        <v>0.64583333333333304</v>
      </c>
      <c r="C4" s="121"/>
      <c r="D4" s="121"/>
      <c r="E4" s="115">
        <v>0.64583333333333304</v>
      </c>
      <c r="F4" s="122"/>
      <c r="G4" s="122"/>
      <c r="H4" s="116"/>
      <c r="I4" s="123"/>
      <c r="J4" s="123"/>
      <c r="K4" s="117">
        <v>0.64583333333333304</v>
      </c>
      <c r="L4" s="124"/>
      <c r="M4" s="124"/>
    </row>
    <row r="5" spans="1:15" x14ac:dyDescent="0.3">
      <c r="A5" s="120"/>
      <c r="B5" s="33">
        <f>B4-B3</f>
        <v>0.11458333333333304</v>
      </c>
      <c r="C5" s="34"/>
      <c r="D5" s="35"/>
      <c r="E5" s="36">
        <f>E4-E3</f>
        <v>0.11458333333333304</v>
      </c>
      <c r="F5" s="37"/>
      <c r="G5" s="38"/>
      <c r="H5" s="39">
        <f>H4-H3</f>
        <v>0</v>
      </c>
      <c r="I5" s="40"/>
      <c r="J5" s="41"/>
      <c r="K5" s="42">
        <f>K4-K3</f>
        <v>0.11458333333333304</v>
      </c>
      <c r="L5" s="43"/>
      <c r="M5" s="44"/>
    </row>
    <row r="6" spans="1:15" ht="15" customHeight="1" x14ac:dyDescent="0.3">
      <c r="A6" s="120" t="s">
        <v>72</v>
      </c>
      <c r="B6" s="23">
        <v>0.33333333333333298</v>
      </c>
      <c r="C6" s="121" t="s">
        <v>9</v>
      </c>
      <c r="D6" s="121"/>
      <c r="E6" s="112">
        <v>0.33333333333333298</v>
      </c>
      <c r="F6" s="122" t="s">
        <v>9</v>
      </c>
      <c r="G6" s="122"/>
      <c r="H6" s="113"/>
      <c r="I6" s="123" t="s">
        <v>9</v>
      </c>
      <c r="J6" s="123"/>
      <c r="K6" s="114">
        <v>0.33333333333333298</v>
      </c>
      <c r="L6" s="124" t="s">
        <v>9</v>
      </c>
      <c r="M6" s="124"/>
    </row>
    <row r="7" spans="1:15" x14ac:dyDescent="0.3">
      <c r="A7" s="120"/>
      <c r="B7" s="29">
        <v>0.45833333333333298</v>
      </c>
      <c r="C7" s="121"/>
      <c r="D7" s="121"/>
      <c r="E7" s="115">
        <v>0.45833333333333298</v>
      </c>
      <c r="F7" s="122"/>
      <c r="G7" s="122"/>
      <c r="H7" s="116"/>
      <c r="I7" s="123"/>
      <c r="J7" s="123"/>
      <c r="K7" s="117">
        <v>0.45833333333333298</v>
      </c>
      <c r="L7" s="124"/>
      <c r="M7" s="124"/>
    </row>
    <row r="8" spans="1:15" x14ac:dyDescent="0.3">
      <c r="A8" s="120"/>
      <c r="B8" s="33">
        <f>B7-B6</f>
        <v>0.125</v>
      </c>
      <c r="C8" s="34"/>
      <c r="D8" s="35"/>
      <c r="E8" s="36">
        <f>E7-E6</f>
        <v>0.125</v>
      </c>
      <c r="F8" s="37"/>
      <c r="G8" s="38"/>
      <c r="H8" s="39">
        <f>H7-H6</f>
        <v>0</v>
      </c>
      <c r="I8" s="40"/>
      <c r="J8" s="41"/>
      <c r="K8" s="46">
        <f>K7-K6</f>
        <v>0.125</v>
      </c>
      <c r="L8" s="47"/>
      <c r="M8" s="48"/>
    </row>
    <row r="9" spans="1:15" ht="15" customHeight="1" x14ac:dyDescent="0.3">
      <c r="A9" s="120" t="s">
        <v>73</v>
      </c>
      <c r="B9" s="23">
        <v>0.53125</v>
      </c>
      <c r="C9" s="121" t="s">
        <v>9</v>
      </c>
      <c r="D9" s="121"/>
      <c r="E9" s="112">
        <v>0.53125</v>
      </c>
      <c r="F9" s="122" t="s">
        <v>9</v>
      </c>
      <c r="G9" s="122"/>
      <c r="H9" s="113">
        <v>0.53125</v>
      </c>
      <c r="I9" s="123" t="s">
        <v>9</v>
      </c>
      <c r="J9" s="123"/>
      <c r="K9" s="114">
        <v>0.53125</v>
      </c>
      <c r="L9" s="124" t="s">
        <v>9</v>
      </c>
      <c r="M9" s="124"/>
    </row>
    <row r="10" spans="1:15" x14ac:dyDescent="0.3">
      <c r="A10" s="120"/>
      <c r="B10" s="29">
        <v>0.64583333333333304</v>
      </c>
      <c r="C10" s="121"/>
      <c r="D10" s="121"/>
      <c r="E10" s="115">
        <v>0.64583333333333304</v>
      </c>
      <c r="F10" s="122"/>
      <c r="G10" s="122"/>
      <c r="H10" s="116">
        <v>0.64583333333333304</v>
      </c>
      <c r="I10" s="123"/>
      <c r="J10" s="123"/>
      <c r="K10" s="117">
        <v>0.64583333333333304</v>
      </c>
      <c r="L10" s="124"/>
      <c r="M10" s="124"/>
    </row>
    <row r="11" spans="1:15" x14ac:dyDescent="0.3">
      <c r="A11" s="120"/>
      <c r="B11" s="33">
        <f>(B10-B9)</f>
        <v>0.11458333333333304</v>
      </c>
      <c r="C11" s="34"/>
      <c r="D11" s="35"/>
      <c r="E11" s="36">
        <f>E10-E9</f>
        <v>0.11458333333333304</v>
      </c>
      <c r="F11" s="37"/>
      <c r="G11" s="38"/>
      <c r="H11" s="39">
        <f>H10-H9</f>
        <v>0.11458333333333304</v>
      </c>
      <c r="I11" s="40"/>
      <c r="J11" s="41"/>
      <c r="K11" s="46">
        <f>K10-K9</f>
        <v>0.11458333333333304</v>
      </c>
      <c r="L11" s="47"/>
      <c r="M11" s="48"/>
    </row>
    <row r="12" spans="1:15" ht="15" customHeight="1" x14ac:dyDescent="0.3">
      <c r="A12" s="120" t="s">
        <v>74</v>
      </c>
      <c r="B12" s="23">
        <v>0.33333333333333298</v>
      </c>
      <c r="C12" s="121" t="s">
        <v>9</v>
      </c>
      <c r="D12" s="121"/>
      <c r="E12" s="112">
        <v>0.33333333333333298</v>
      </c>
      <c r="F12" s="122" t="s">
        <v>9</v>
      </c>
      <c r="G12" s="122"/>
      <c r="H12" s="113">
        <v>0.33333333333333298</v>
      </c>
      <c r="I12" s="123" t="s">
        <v>9</v>
      </c>
      <c r="J12" s="123"/>
      <c r="K12" s="114">
        <v>0.33333333333333298</v>
      </c>
      <c r="L12" s="124" t="s">
        <v>9</v>
      </c>
      <c r="M12" s="124"/>
    </row>
    <row r="13" spans="1:15" x14ac:dyDescent="0.3">
      <c r="A13" s="120"/>
      <c r="B13" s="29">
        <v>0.45833333333333298</v>
      </c>
      <c r="C13" s="121"/>
      <c r="D13" s="121"/>
      <c r="E13" s="115">
        <v>0.45833333333333298</v>
      </c>
      <c r="F13" s="122"/>
      <c r="G13" s="122"/>
      <c r="H13" s="116">
        <v>0.45833333333333298</v>
      </c>
      <c r="I13" s="123"/>
      <c r="J13" s="123"/>
      <c r="K13" s="117">
        <v>0.45833333333333298</v>
      </c>
      <c r="L13" s="124"/>
      <c r="M13" s="124"/>
    </row>
    <row r="14" spans="1:15" x14ac:dyDescent="0.3">
      <c r="A14" s="120"/>
      <c r="B14" s="33">
        <f>(B13-B12)</f>
        <v>0.125</v>
      </c>
      <c r="C14" s="34"/>
      <c r="D14" s="35"/>
      <c r="E14" s="36">
        <f>E13-E12</f>
        <v>0.125</v>
      </c>
      <c r="F14" s="37"/>
      <c r="G14" s="38"/>
      <c r="H14" s="39">
        <f>H13-H12</f>
        <v>0.125</v>
      </c>
      <c r="I14" s="40"/>
      <c r="J14" s="41"/>
      <c r="K14" s="51">
        <f>K13-K12</f>
        <v>0.125</v>
      </c>
      <c r="L14" s="51"/>
      <c r="M14" s="52"/>
    </row>
    <row r="15" spans="1:15" ht="15" customHeight="1" x14ac:dyDescent="0.3">
      <c r="A15" s="120" t="s">
        <v>75</v>
      </c>
      <c r="B15" s="23">
        <v>0.70833333333333304</v>
      </c>
      <c r="C15" s="121" t="s">
        <v>9</v>
      </c>
      <c r="D15" s="121"/>
      <c r="E15" s="24"/>
      <c r="F15" s="122" t="s">
        <v>9</v>
      </c>
      <c r="G15" s="122"/>
      <c r="H15" s="25">
        <v>0.75</v>
      </c>
      <c r="I15" s="123" t="s">
        <v>9</v>
      </c>
      <c r="J15" s="123"/>
      <c r="K15" s="26"/>
      <c r="L15" s="124" t="s">
        <v>9</v>
      </c>
      <c r="M15" s="124"/>
    </row>
    <row r="16" spans="1:15" x14ac:dyDescent="0.3">
      <c r="A16" s="120"/>
      <c r="B16" s="29">
        <v>0.83333333333333304</v>
      </c>
      <c r="C16" s="121"/>
      <c r="D16" s="121"/>
      <c r="E16" s="30"/>
      <c r="F16" s="122"/>
      <c r="G16" s="122"/>
      <c r="H16" s="31">
        <v>0.85416666666666696</v>
      </c>
      <c r="I16" s="123"/>
      <c r="J16" s="123"/>
      <c r="K16" s="32"/>
      <c r="L16" s="124"/>
      <c r="M16" s="124"/>
    </row>
    <row r="17" spans="1:13" x14ac:dyDescent="0.3">
      <c r="A17" s="120"/>
      <c r="B17" s="33">
        <f>(B16-B15)</f>
        <v>0.125</v>
      </c>
      <c r="C17" s="34"/>
      <c r="D17" s="35"/>
      <c r="E17" s="36">
        <f>E16-E15</f>
        <v>0</v>
      </c>
      <c r="F17" s="37"/>
      <c r="G17" s="38"/>
      <c r="H17" s="39">
        <f>H16-H15</f>
        <v>0.10416666666666696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3">
      <c r="A18" s="120" t="s">
        <v>76</v>
      </c>
      <c r="B18" s="23"/>
      <c r="C18" s="121" t="s">
        <v>9</v>
      </c>
      <c r="D18" s="121"/>
      <c r="E18" s="24">
        <v>0.54166666666666696</v>
      </c>
      <c r="F18" s="122" t="s">
        <v>9</v>
      </c>
      <c r="G18" s="122"/>
      <c r="H18" s="25">
        <v>0.66666666666666696</v>
      </c>
      <c r="I18" s="123" t="s">
        <v>9</v>
      </c>
      <c r="J18" s="123"/>
      <c r="K18" s="49">
        <v>0.33333333333333298</v>
      </c>
      <c r="L18" s="124" t="s">
        <v>9</v>
      </c>
      <c r="M18" s="124"/>
    </row>
    <row r="19" spans="1:13" x14ac:dyDescent="0.3">
      <c r="A19" s="120"/>
      <c r="B19" s="29"/>
      <c r="C19" s="121"/>
      <c r="D19" s="121"/>
      <c r="E19" s="30">
        <v>0.6875</v>
      </c>
      <c r="F19" s="122"/>
      <c r="G19" s="122"/>
      <c r="H19" s="31">
        <v>0.75</v>
      </c>
      <c r="I19" s="123"/>
      <c r="J19" s="123"/>
      <c r="K19" s="32">
        <v>0.48958333333333298</v>
      </c>
      <c r="L19" s="124"/>
      <c r="M19" s="124"/>
    </row>
    <row r="20" spans="1:13" x14ac:dyDescent="0.3">
      <c r="A20" s="120"/>
      <c r="B20" s="33">
        <f>(B19-B18)</f>
        <v>0</v>
      </c>
      <c r="C20" s="34"/>
      <c r="D20" s="35"/>
      <c r="E20" s="36">
        <f>E19-E18</f>
        <v>0.14583333333333304</v>
      </c>
      <c r="F20" s="37"/>
      <c r="G20" s="38"/>
      <c r="H20" s="39">
        <f>H19-H18</f>
        <v>8.3333333333333037E-2</v>
      </c>
      <c r="I20" s="40"/>
      <c r="J20" s="41"/>
      <c r="K20" s="46">
        <f>K19-K18</f>
        <v>0.15625</v>
      </c>
      <c r="L20" s="47"/>
      <c r="M20" s="48"/>
    </row>
    <row r="21" spans="1:13" ht="15" customHeight="1" x14ac:dyDescent="0.3">
      <c r="A21" s="120">
        <v>44845</v>
      </c>
      <c r="B21" s="23"/>
      <c r="C21" s="121" t="s">
        <v>9</v>
      </c>
      <c r="D21" s="121"/>
      <c r="E21" s="24"/>
      <c r="F21" s="122" t="s">
        <v>9</v>
      </c>
      <c r="G21" s="122"/>
      <c r="H21" s="25">
        <v>0.66666666666666696</v>
      </c>
      <c r="I21" s="123" t="s">
        <v>9</v>
      </c>
      <c r="J21" s="123"/>
      <c r="K21" s="26"/>
      <c r="L21" s="124" t="s">
        <v>9</v>
      </c>
      <c r="M21" s="124"/>
    </row>
    <row r="22" spans="1:13" x14ac:dyDescent="0.3">
      <c r="A22" s="120"/>
      <c r="B22" s="29"/>
      <c r="C22" s="121"/>
      <c r="D22" s="121"/>
      <c r="E22" s="30"/>
      <c r="F22" s="122"/>
      <c r="G22" s="122"/>
      <c r="H22" s="31">
        <v>0.75</v>
      </c>
      <c r="I22" s="123"/>
      <c r="J22" s="123"/>
      <c r="K22" s="50"/>
      <c r="L22" s="124"/>
      <c r="M22" s="124"/>
    </row>
    <row r="23" spans="1:13" x14ac:dyDescent="0.3">
      <c r="A23" s="120"/>
      <c r="B23" s="33">
        <f>(B22-B21)</f>
        <v>0</v>
      </c>
      <c r="C23" s="34"/>
      <c r="D23" s="35"/>
      <c r="E23" s="36">
        <f>E22-E21</f>
        <v>0</v>
      </c>
      <c r="F23" s="37"/>
      <c r="G23" s="38"/>
      <c r="H23" s="39">
        <f>H22-H21</f>
        <v>8.3333333333333037E-2</v>
      </c>
      <c r="I23" s="40"/>
      <c r="J23" s="41"/>
      <c r="K23" s="53">
        <f>K22-K21</f>
        <v>0</v>
      </c>
      <c r="L23" s="53"/>
      <c r="M23" s="54"/>
    </row>
    <row r="24" spans="1:13" ht="15" customHeight="1" x14ac:dyDescent="0.3">
      <c r="A24" s="120"/>
      <c r="B24" s="23"/>
      <c r="C24" s="121" t="s">
        <v>9</v>
      </c>
      <c r="D24" s="121"/>
      <c r="E24" s="24"/>
      <c r="F24" s="122" t="s">
        <v>9</v>
      </c>
      <c r="G24" s="122"/>
      <c r="H24" s="25"/>
      <c r="I24" s="123" t="s">
        <v>9</v>
      </c>
      <c r="J24" s="123"/>
      <c r="K24" s="26"/>
      <c r="L24" s="124" t="s">
        <v>9</v>
      </c>
      <c r="M24" s="124"/>
    </row>
    <row r="25" spans="1:13" x14ac:dyDescent="0.3">
      <c r="A25" s="120"/>
      <c r="B25" s="29"/>
      <c r="C25" s="121"/>
      <c r="D25" s="121"/>
      <c r="E25" s="30"/>
      <c r="F25" s="122"/>
      <c r="G25" s="122"/>
      <c r="H25" s="31"/>
      <c r="I25" s="123"/>
      <c r="J25" s="123"/>
      <c r="K25" s="32"/>
      <c r="L25" s="124"/>
      <c r="M25" s="124"/>
    </row>
    <row r="26" spans="1:13" x14ac:dyDescent="0.3">
      <c r="A26" s="120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</v>
      </c>
      <c r="L26" s="47"/>
      <c r="M26" s="48"/>
    </row>
    <row r="27" spans="1:13" ht="15" customHeight="1" x14ac:dyDescent="0.3">
      <c r="A27" s="120"/>
      <c r="B27" s="23"/>
      <c r="C27" s="121" t="s">
        <v>9</v>
      </c>
      <c r="D27" s="121"/>
      <c r="E27" s="24"/>
      <c r="F27" s="122" t="s">
        <v>9</v>
      </c>
      <c r="G27" s="122"/>
      <c r="H27" s="25"/>
      <c r="I27" s="123" t="s">
        <v>9</v>
      </c>
      <c r="J27" s="123"/>
      <c r="K27" s="49"/>
      <c r="L27" s="124" t="s">
        <v>9</v>
      </c>
      <c r="M27" s="124"/>
    </row>
    <row r="28" spans="1:13" x14ac:dyDescent="0.3">
      <c r="A28" s="120"/>
      <c r="B28" s="29"/>
      <c r="C28" s="121"/>
      <c r="D28" s="121"/>
      <c r="E28" s="30"/>
      <c r="F28" s="122"/>
      <c r="G28" s="122"/>
      <c r="H28" s="31"/>
      <c r="I28" s="123"/>
      <c r="J28" s="123"/>
      <c r="K28" s="32"/>
      <c r="L28" s="124"/>
      <c r="M28" s="124"/>
    </row>
    <row r="29" spans="1:13" x14ac:dyDescent="0.3">
      <c r="A29" s="120"/>
      <c r="B29" s="33">
        <f>(B28-B27)</f>
        <v>0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46">
        <f>K28-K27</f>
        <v>0</v>
      </c>
      <c r="L29" s="47"/>
      <c r="M29" s="48"/>
    </row>
    <row r="30" spans="1:13" ht="15" customHeight="1" x14ac:dyDescent="0.3">
      <c r="A30" s="120"/>
      <c r="B30" s="23"/>
      <c r="C30" s="121" t="s">
        <v>9</v>
      </c>
      <c r="D30" s="121"/>
      <c r="E30" s="24"/>
      <c r="F30" s="122" t="s">
        <v>9</v>
      </c>
      <c r="G30" s="122"/>
      <c r="H30" s="25"/>
      <c r="I30" s="123" t="s">
        <v>9</v>
      </c>
      <c r="J30" s="123"/>
      <c r="K30" s="26"/>
      <c r="L30" s="124" t="s">
        <v>9</v>
      </c>
      <c r="M30" s="124"/>
    </row>
    <row r="31" spans="1:13" x14ac:dyDescent="0.3">
      <c r="A31" s="120"/>
      <c r="B31" s="29"/>
      <c r="C31" s="121"/>
      <c r="D31" s="121"/>
      <c r="E31" s="30"/>
      <c r="F31" s="122"/>
      <c r="G31" s="122"/>
      <c r="H31" s="31"/>
      <c r="I31" s="123"/>
      <c r="J31" s="123"/>
      <c r="K31" s="50"/>
      <c r="L31" s="124"/>
      <c r="M31" s="124"/>
    </row>
    <row r="32" spans="1:13" x14ac:dyDescent="0.3">
      <c r="A32" s="120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53">
        <f>K31-K30</f>
        <v>0</v>
      </c>
      <c r="L32" s="53"/>
      <c r="M32" s="54"/>
    </row>
    <row r="33" spans="1:13" ht="15" customHeight="1" x14ac:dyDescent="0.3">
      <c r="A33" s="120"/>
      <c r="B33" s="23"/>
      <c r="C33" s="121" t="s">
        <v>9</v>
      </c>
      <c r="D33" s="121"/>
      <c r="E33" s="24"/>
      <c r="F33" s="122" t="s">
        <v>9</v>
      </c>
      <c r="G33" s="122"/>
      <c r="H33" s="25"/>
      <c r="I33" s="123" t="s">
        <v>9</v>
      </c>
      <c r="J33" s="123"/>
      <c r="K33" s="26"/>
      <c r="L33" s="124" t="s">
        <v>9</v>
      </c>
      <c r="M33" s="124"/>
    </row>
    <row r="34" spans="1:13" x14ac:dyDescent="0.3">
      <c r="A34" s="120"/>
      <c r="B34" s="29"/>
      <c r="C34" s="121"/>
      <c r="D34" s="121"/>
      <c r="E34" s="30"/>
      <c r="F34" s="122"/>
      <c r="G34" s="122"/>
      <c r="H34" s="31"/>
      <c r="I34" s="123"/>
      <c r="J34" s="123"/>
      <c r="K34" s="32"/>
      <c r="L34" s="124"/>
      <c r="M34" s="124"/>
    </row>
    <row r="35" spans="1:13" x14ac:dyDescent="0.3">
      <c r="A35" s="120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20"/>
      <c r="B36" s="23"/>
      <c r="C36" s="121" t="s">
        <v>9</v>
      </c>
      <c r="D36" s="121"/>
      <c r="E36" s="24"/>
      <c r="F36" s="122" t="s">
        <v>9</v>
      </c>
      <c r="G36" s="122"/>
      <c r="H36" s="25"/>
      <c r="I36" s="123" t="s">
        <v>9</v>
      </c>
      <c r="J36" s="123"/>
      <c r="K36" s="49"/>
      <c r="L36" s="124" t="s">
        <v>9</v>
      </c>
      <c r="M36" s="124"/>
    </row>
    <row r="37" spans="1:13" x14ac:dyDescent="0.3">
      <c r="A37" s="120"/>
      <c r="B37" s="29"/>
      <c r="C37" s="121"/>
      <c r="D37" s="121"/>
      <c r="E37" s="30"/>
      <c r="F37" s="122"/>
      <c r="G37" s="122"/>
      <c r="H37" s="31"/>
      <c r="I37" s="123"/>
      <c r="J37" s="123"/>
      <c r="K37" s="32"/>
      <c r="L37" s="124"/>
      <c r="M37" s="124"/>
    </row>
    <row r="38" spans="1:13" x14ac:dyDescent="0.3">
      <c r="A38" s="120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46">
        <f>K37-K36</f>
        <v>0</v>
      </c>
      <c r="L38" s="47"/>
      <c r="M38" s="48"/>
    </row>
    <row r="39" spans="1:13" ht="15" customHeight="1" x14ac:dyDescent="0.3">
      <c r="A39" s="120"/>
      <c r="B39" s="23"/>
      <c r="C39" s="121" t="s">
        <v>9</v>
      </c>
      <c r="D39" s="121"/>
      <c r="E39" s="24"/>
      <c r="F39" s="122" t="s">
        <v>9</v>
      </c>
      <c r="G39" s="122"/>
      <c r="H39" s="25"/>
      <c r="I39" s="123" t="s">
        <v>9</v>
      </c>
      <c r="J39" s="123"/>
      <c r="K39" s="26"/>
      <c r="L39" s="124" t="s">
        <v>9</v>
      </c>
      <c r="M39" s="124"/>
    </row>
    <row r="40" spans="1:13" x14ac:dyDescent="0.3">
      <c r="A40" s="120"/>
      <c r="B40" s="29"/>
      <c r="C40" s="121"/>
      <c r="D40" s="121"/>
      <c r="E40" s="30"/>
      <c r="F40" s="122"/>
      <c r="G40" s="122"/>
      <c r="H40" s="31"/>
      <c r="I40" s="123"/>
      <c r="J40" s="123"/>
      <c r="K40" s="50"/>
      <c r="L40" s="124"/>
      <c r="M40" s="124"/>
    </row>
    <row r="41" spans="1:13" x14ac:dyDescent="0.3">
      <c r="A41" s="120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53">
        <f>K40-K39</f>
        <v>0</v>
      </c>
      <c r="L41" s="53"/>
      <c r="M41" s="54"/>
    </row>
    <row r="42" spans="1:13" ht="15" customHeight="1" x14ac:dyDescent="0.3">
      <c r="A42" s="120"/>
      <c r="B42" s="23"/>
      <c r="C42" s="121" t="s">
        <v>9</v>
      </c>
      <c r="D42" s="121"/>
      <c r="E42" s="24"/>
      <c r="F42" s="122" t="s">
        <v>9</v>
      </c>
      <c r="G42" s="122"/>
      <c r="H42" s="25"/>
      <c r="I42" s="123" t="s">
        <v>9</v>
      </c>
      <c r="J42" s="123"/>
      <c r="K42" s="26"/>
      <c r="L42" s="124" t="s">
        <v>9</v>
      </c>
      <c r="M42" s="124"/>
    </row>
    <row r="43" spans="1:13" x14ac:dyDescent="0.3">
      <c r="A43" s="120"/>
      <c r="B43" s="29"/>
      <c r="C43" s="121"/>
      <c r="D43" s="121"/>
      <c r="E43" s="30"/>
      <c r="F43" s="122"/>
      <c r="G43" s="122"/>
      <c r="H43" s="31"/>
      <c r="I43" s="123"/>
      <c r="J43" s="123"/>
      <c r="K43" s="50"/>
      <c r="L43" s="124"/>
      <c r="M43" s="124"/>
    </row>
    <row r="44" spans="1:13" x14ac:dyDescent="0.3">
      <c r="A44" s="120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53">
        <f>K43-K42</f>
        <v>0</v>
      </c>
      <c r="L44" s="53"/>
      <c r="M44" s="54"/>
    </row>
    <row r="45" spans="1:13" ht="15" customHeight="1" x14ac:dyDescent="0.3">
      <c r="A45" s="120"/>
      <c r="B45" s="23"/>
      <c r="C45" s="121" t="s">
        <v>9</v>
      </c>
      <c r="D45" s="121"/>
      <c r="E45" s="24"/>
      <c r="F45" s="122" t="s">
        <v>9</v>
      </c>
      <c r="G45" s="122"/>
      <c r="H45" s="25"/>
      <c r="I45" s="123" t="s">
        <v>9</v>
      </c>
      <c r="J45" s="123"/>
      <c r="K45" s="26"/>
      <c r="L45" s="124" t="s">
        <v>9</v>
      </c>
      <c r="M45" s="124"/>
    </row>
    <row r="46" spans="1:13" x14ac:dyDescent="0.3">
      <c r="A46" s="120"/>
      <c r="B46" s="29"/>
      <c r="C46" s="121"/>
      <c r="D46" s="121"/>
      <c r="E46" s="30"/>
      <c r="F46" s="122"/>
      <c r="G46" s="122"/>
      <c r="H46" s="31"/>
      <c r="I46" s="123"/>
      <c r="J46" s="123"/>
      <c r="K46" s="50"/>
      <c r="L46" s="124"/>
      <c r="M46" s="124"/>
    </row>
    <row r="47" spans="1:13" x14ac:dyDescent="0.3">
      <c r="A47" s="120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20"/>
      <c r="B48" s="23"/>
      <c r="C48" s="121" t="s">
        <v>9</v>
      </c>
      <c r="D48" s="121"/>
      <c r="E48" s="24"/>
      <c r="F48" s="122" t="s">
        <v>9</v>
      </c>
      <c r="G48" s="122"/>
      <c r="H48" s="25"/>
      <c r="I48" s="123" t="s">
        <v>9</v>
      </c>
      <c r="J48" s="123"/>
      <c r="K48" s="26"/>
      <c r="L48" s="124" t="s">
        <v>9</v>
      </c>
      <c r="M48" s="124"/>
    </row>
    <row r="49" spans="1:13" x14ac:dyDescent="0.3">
      <c r="A49" s="120"/>
      <c r="B49" s="29"/>
      <c r="C49" s="121"/>
      <c r="D49" s="121"/>
      <c r="E49" s="30"/>
      <c r="F49" s="122"/>
      <c r="G49" s="122"/>
      <c r="H49" s="31"/>
      <c r="I49" s="123"/>
      <c r="J49" s="123"/>
      <c r="K49" s="50"/>
      <c r="L49" s="124"/>
      <c r="M49" s="124"/>
    </row>
    <row r="50" spans="1:13" x14ac:dyDescent="0.3">
      <c r="A50" s="120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20"/>
      <c r="B51" s="23"/>
      <c r="C51" s="121" t="s">
        <v>9</v>
      </c>
      <c r="D51" s="121"/>
      <c r="E51" s="24"/>
      <c r="F51" s="122" t="s">
        <v>9</v>
      </c>
      <c r="G51" s="122"/>
      <c r="H51" s="25"/>
      <c r="I51" s="123" t="s">
        <v>9</v>
      </c>
      <c r="J51" s="123"/>
      <c r="K51" s="26"/>
      <c r="L51" s="124" t="s">
        <v>9</v>
      </c>
      <c r="M51" s="124"/>
    </row>
    <row r="52" spans="1:13" x14ac:dyDescent="0.3">
      <c r="A52" s="120"/>
      <c r="B52" s="29"/>
      <c r="C52" s="121"/>
      <c r="D52" s="121"/>
      <c r="E52" s="30"/>
      <c r="F52" s="122"/>
      <c r="G52" s="122"/>
      <c r="H52" s="31"/>
      <c r="I52" s="123"/>
      <c r="J52" s="123"/>
      <c r="K52" s="50"/>
      <c r="L52" s="124"/>
      <c r="M52" s="124"/>
    </row>
    <row r="53" spans="1:13" x14ac:dyDescent="0.3">
      <c r="A53" s="120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20"/>
      <c r="B54" s="23"/>
      <c r="C54" s="121" t="s">
        <v>9</v>
      </c>
      <c r="D54" s="121"/>
      <c r="E54" s="24"/>
      <c r="F54" s="122" t="s">
        <v>9</v>
      </c>
      <c r="G54" s="122"/>
      <c r="H54" s="25"/>
      <c r="I54" s="123" t="s">
        <v>9</v>
      </c>
      <c r="J54" s="123"/>
      <c r="K54" s="26"/>
      <c r="L54" s="124" t="s">
        <v>9</v>
      </c>
      <c r="M54" s="124"/>
    </row>
    <row r="55" spans="1:13" x14ac:dyDescent="0.3">
      <c r="A55" s="120"/>
      <c r="B55" s="29"/>
      <c r="C55" s="121"/>
      <c r="D55" s="121"/>
      <c r="E55" s="30"/>
      <c r="F55" s="122"/>
      <c r="G55" s="122"/>
      <c r="H55" s="31"/>
      <c r="I55" s="123"/>
      <c r="J55" s="123"/>
      <c r="K55" s="50"/>
      <c r="L55" s="124"/>
      <c r="M55" s="124"/>
    </row>
    <row r="56" spans="1:13" x14ac:dyDescent="0.3">
      <c r="A56" s="120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20"/>
      <c r="B57" s="23"/>
      <c r="C57" s="121" t="s">
        <v>9</v>
      </c>
      <c r="D57" s="121"/>
      <c r="E57" s="24"/>
      <c r="F57" s="122" t="s">
        <v>9</v>
      </c>
      <c r="G57" s="122"/>
      <c r="H57" s="25"/>
      <c r="I57" s="123" t="s">
        <v>9</v>
      </c>
      <c r="J57" s="123"/>
      <c r="K57" s="26"/>
      <c r="L57" s="124" t="s">
        <v>9</v>
      </c>
      <c r="M57" s="124"/>
    </row>
    <row r="58" spans="1:13" x14ac:dyDescent="0.3">
      <c r="A58" s="120"/>
      <c r="B58" s="29"/>
      <c r="C58" s="121"/>
      <c r="D58" s="121"/>
      <c r="E58" s="30"/>
      <c r="F58" s="122"/>
      <c r="G58" s="122"/>
      <c r="H58" s="31"/>
      <c r="I58" s="123"/>
      <c r="J58" s="123"/>
      <c r="K58" s="50"/>
      <c r="L58" s="124"/>
      <c r="M58" s="124"/>
    </row>
    <row r="59" spans="1:13" x14ac:dyDescent="0.3">
      <c r="A59" s="120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20"/>
      <c r="B60" s="23"/>
      <c r="C60" s="121" t="s">
        <v>10</v>
      </c>
      <c r="D60" s="121"/>
      <c r="E60" s="24"/>
      <c r="F60" s="122" t="s">
        <v>10</v>
      </c>
      <c r="G60" s="122"/>
      <c r="H60" s="25"/>
      <c r="I60" s="123" t="s">
        <v>10</v>
      </c>
      <c r="J60" s="123"/>
      <c r="K60" s="26"/>
      <c r="L60" s="124" t="s">
        <v>10</v>
      </c>
      <c r="M60" s="124"/>
    </row>
    <row r="61" spans="1:13" x14ac:dyDescent="0.3">
      <c r="A61" s="120"/>
      <c r="B61" s="29"/>
      <c r="C61" s="121"/>
      <c r="D61" s="121"/>
      <c r="E61" s="30"/>
      <c r="F61" s="122"/>
      <c r="G61" s="122"/>
      <c r="H61" s="31"/>
      <c r="I61" s="123"/>
      <c r="J61" s="123"/>
      <c r="K61" s="50"/>
      <c r="L61" s="124"/>
      <c r="M61" s="124"/>
    </row>
    <row r="62" spans="1:13" x14ac:dyDescent="0.3">
      <c r="A62" s="120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20"/>
      <c r="B63" s="23"/>
      <c r="C63" s="121" t="s">
        <v>10</v>
      </c>
      <c r="D63" s="121"/>
      <c r="E63" s="24"/>
      <c r="F63" s="122" t="s">
        <v>10</v>
      </c>
      <c r="G63" s="122"/>
      <c r="H63" s="25"/>
      <c r="I63" s="123" t="s">
        <v>10</v>
      </c>
      <c r="J63" s="123"/>
      <c r="K63" s="26"/>
      <c r="L63" s="124" t="s">
        <v>10</v>
      </c>
      <c r="M63" s="124"/>
    </row>
    <row r="64" spans="1:13" x14ac:dyDescent="0.3">
      <c r="A64" s="120"/>
      <c r="B64" s="29"/>
      <c r="C64" s="121"/>
      <c r="D64" s="121"/>
      <c r="E64" s="30"/>
      <c r="F64" s="122"/>
      <c r="G64" s="122"/>
      <c r="H64" s="31"/>
      <c r="I64" s="123"/>
      <c r="J64" s="123"/>
      <c r="K64" s="50"/>
      <c r="L64" s="124"/>
      <c r="M64" s="124"/>
    </row>
    <row r="65" spans="1:13" x14ac:dyDescent="0.3">
      <c r="A65" s="120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20"/>
      <c r="B66" s="23"/>
      <c r="C66" s="121" t="s">
        <v>10</v>
      </c>
      <c r="D66" s="121"/>
      <c r="E66" s="24"/>
      <c r="F66" s="122" t="s">
        <v>10</v>
      </c>
      <c r="G66" s="122"/>
      <c r="H66" s="25"/>
      <c r="I66" s="123" t="s">
        <v>10</v>
      </c>
      <c r="J66" s="123"/>
      <c r="K66" s="26"/>
      <c r="L66" s="124" t="s">
        <v>10</v>
      </c>
      <c r="M66" s="124"/>
    </row>
    <row r="67" spans="1:13" x14ac:dyDescent="0.3">
      <c r="A67" s="120"/>
      <c r="B67" s="29"/>
      <c r="C67" s="121"/>
      <c r="D67" s="121"/>
      <c r="E67" s="30"/>
      <c r="F67" s="122"/>
      <c r="G67" s="122"/>
      <c r="H67" s="31"/>
      <c r="I67" s="123"/>
      <c r="J67" s="123"/>
      <c r="K67" s="50"/>
      <c r="L67" s="124"/>
      <c r="M67" s="124"/>
    </row>
    <row r="68" spans="1:13" x14ac:dyDescent="0.3">
      <c r="A68" s="120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20"/>
      <c r="B69" s="23"/>
      <c r="C69" s="121" t="s">
        <v>10</v>
      </c>
      <c r="D69" s="121"/>
      <c r="E69" s="24"/>
      <c r="F69" s="122" t="s">
        <v>10</v>
      </c>
      <c r="G69" s="122"/>
      <c r="H69" s="25"/>
      <c r="I69" s="123" t="s">
        <v>10</v>
      </c>
      <c r="J69" s="123"/>
      <c r="K69" s="26"/>
      <c r="L69" s="124" t="s">
        <v>10</v>
      </c>
      <c r="M69" s="124"/>
    </row>
    <row r="70" spans="1:13" x14ac:dyDescent="0.3">
      <c r="A70" s="120"/>
      <c r="B70" s="29"/>
      <c r="C70" s="121"/>
      <c r="D70" s="121"/>
      <c r="E70" s="30"/>
      <c r="F70" s="122"/>
      <c r="G70" s="122"/>
      <c r="H70" s="31"/>
      <c r="I70" s="123"/>
      <c r="J70" s="123"/>
      <c r="K70" s="50"/>
      <c r="L70" s="124"/>
      <c r="M70" s="124"/>
    </row>
    <row r="71" spans="1:13" x14ac:dyDescent="0.3">
      <c r="A71" s="120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20"/>
      <c r="B72" s="23"/>
      <c r="C72" s="121" t="s">
        <v>10</v>
      </c>
      <c r="D72" s="121"/>
      <c r="E72" s="24"/>
      <c r="F72" s="122" t="s">
        <v>10</v>
      </c>
      <c r="G72" s="122"/>
      <c r="H72" s="25"/>
      <c r="I72" s="123" t="s">
        <v>10</v>
      </c>
      <c r="J72" s="123"/>
      <c r="K72" s="26"/>
      <c r="L72" s="124" t="s">
        <v>10</v>
      </c>
      <c r="M72" s="124"/>
    </row>
    <row r="73" spans="1:13" x14ac:dyDescent="0.3">
      <c r="A73" s="120"/>
      <c r="B73" s="29"/>
      <c r="C73" s="121"/>
      <c r="D73" s="121"/>
      <c r="E73" s="30"/>
      <c r="F73" s="122"/>
      <c r="G73" s="122"/>
      <c r="H73" s="31"/>
      <c r="I73" s="123"/>
      <c r="J73" s="123"/>
      <c r="K73" s="50"/>
      <c r="L73" s="124"/>
      <c r="M73" s="124"/>
    </row>
    <row r="74" spans="1:13" x14ac:dyDescent="0.3">
      <c r="A74" s="120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20"/>
      <c r="B75" s="23"/>
      <c r="C75" s="121" t="s">
        <v>10</v>
      </c>
      <c r="D75" s="121"/>
      <c r="E75" s="24"/>
      <c r="F75" s="122" t="s">
        <v>10</v>
      </c>
      <c r="G75" s="122"/>
      <c r="H75" s="25"/>
      <c r="I75" s="123" t="s">
        <v>10</v>
      </c>
      <c r="J75" s="123"/>
      <c r="K75" s="26"/>
      <c r="L75" s="124" t="s">
        <v>10</v>
      </c>
      <c r="M75" s="124"/>
    </row>
    <row r="76" spans="1:13" x14ac:dyDescent="0.3">
      <c r="A76" s="120"/>
      <c r="B76" s="29"/>
      <c r="C76" s="121"/>
      <c r="D76" s="121"/>
      <c r="E76" s="30"/>
      <c r="F76" s="122"/>
      <c r="G76" s="122"/>
      <c r="H76" s="31"/>
      <c r="I76" s="123"/>
      <c r="J76" s="123"/>
      <c r="K76" s="50"/>
      <c r="L76" s="124"/>
      <c r="M76" s="124"/>
    </row>
    <row r="77" spans="1:13" x14ac:dyDescent="0.3">
      <c r="A77" s="120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20"/>
      <c r="B78" s="23"/>
      <c r="C78" s="121" t="s">
        <v>10</v>
      </c>
      <c r="D78" s="121"/>
      <c r="E78" s="24"/>
      <c r="F78" s="122" t="s">
        <v>10</v>
      </c>
      <c r="G78" s="122"/>
      <c r="H78" s="25"/>
      <c r="I78" s="123" t="s">
        <v>10</v>
      </c>
      <c r="J78" s="123"/>
      <c r="K78" s="26"/>
      <c r="L78" s="124" t="s">
        <v>10</v>
      </c>
      <c r="M78" s="124"/>
    </row>
    <row r="79" spans="1:13" x14ac:dyDescent="0.3">
      <c r="A79" s="120"/>
      <c r="B79" s="29"/>
      <c r="C79" s="121"/>
      <c r="D79" s="121"/>
      <c r="E79" s="30"/>
      <c r="F79" s="122"/>
      <c r="G79" s="122"/>
      <c r="H79" s="31"/>
      <c r="I79" s="123"/>
      <c r="J79" s="123"/>
      <c r="K79" s="50"/>
      <c r="L79" s="124"/>
      <c r="M79" s="124"/>
    </row>
    <row r="80" spans="1:13" x14ac:dyDescent="0.3">
      <c r="A80" s="120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20"/>
      <c r="B81" s="23"/>
      <c r="C81" s="121" t="s">
        <v>10</v>
      </c>
      <c r="D81" s="121"/>
      <c r="E81" s="24"/>
      <c r="F81" s="122" t="s">
        <v>10</v>
      </c>
      <c r="G81" s="122"/>
      <c r="H81" s="25"/>
      <c r="I81" s="123" t="s">
        <v>10</v>
      </c>
      <c r="J81" s="123"/>
      <c r="K81" s="26"/>
      <c r="L81" s="124" t="s">
        <v>10</v>
      </c>
      <c r="M81" s="124"/>
    </row>
    <row r="82" spans="1:13" x14ac:dyDescent="0.3">
      <c r="A82" s="120"/>
      <c r="B82" s="29"/>
      <c r="C82" s="121"/>
      <c r="D82" s="121"/>
      <c r="E82" s="30"/>
      <c r="F82" s="122"/>
      <c r="G82" s="122"/>
      <c r="H82" s="31"/>
      <c r="I82" s="123"/>
      <c r="J82" s="123"/>
      <c r="K82" s="50"/>
      <c r="L82" s="124"/>
      <c r="M82" s="124"/>
    </row>
    <row r="83" spans="1:13" x14ac:dyDescent="0.3">
      <c r="A83" s="120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20"/>
      <c r="B84" s="23"/>
      <c r="C84" s="121" t="s">
        <v>10</v>
      </c>
      <c r="D84" s="121"/>
      <c r="E84" s="24"/>
      <c r="F84" s="122" t="s">
        <v>10</v>
      </c>
      <c r="G84" s="122"/>
      <c r="H84" s="25"/>
      <c r="I84" s="123" t="s">
        <v>10</v>
      </c>
      <c r="J84" s="123"/>
      <c r="K84" s="26"/>
      <c r="L84" s="124" t="s">
        <v>10</v>
      </c>
      <c r="M84" s="124"/>
    </row>
    <row r="85" spans="1:13" x14ac:dyDescent="0.3">
      <c r="A85" s="120"/>
      <c r="B85" s="29"/>
      <c r="C85" s="121"/>
      <c r="D85" s="121"/>
      <c r="E85" s="30"/>
      <c r="F85" s="122"/>
      <c r="G85" s="122"/>
      <c r="H85" s="31"/>
      <c r="I85" s="123"/>
      <c r="J85" s="123"/>
      <c r="K85" s="50"/>
      <c r="L85" s="124"/>
      <c r="M85" s="124"/>
    </row>
    <row r="86" spans="1:13" x14ac:dyDescent="0.3">
      <c r="A86" s="120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20"/>
      <c r="B87" s="23"/>
      <c r="C87" s="121" t="s">
        <v>10</v>
      </c>
      <c r="D87" s="121"/>
      <c r="E87" s="24"/>
      <c r="F87" s="122" t="s">
        <v>10</v>
      </c>
      <c r="G87" s="122"/>
      <c r="H87" s="25"/>
      <c r="I87" s="123" t="s">
        <v>10</v>
      </c>
      <c r="J87" s="123"/>
      <c r="K87" s="26"/>
      <c r="L87" s="124" t="s">
        <v>10</v>
      </c>
      <c r="M87" s="124"/>
    </row>
    <row r="88" spans="1:13" x14ac:dyDescent="0.3">
      <c r="A88" s="120"/>
      <c r="B88" s="29"/>
      <c r="C88" s="121"/>
      <c r="D88" s="121"/>
      <c r="E88" s="30"/>
      <c r="F88" s="122"/>
      <c r="G88" s="122"/>
      <c r="H88" s="31"/>
      <c r="I88" s="123"/>
      <c r="J88" s="123"/>
      <c r="K88" s="50"/>
      <c r="L88" s="124"/>
      <c r="M88" s="124"/>
    </row>
    <row r="89" spans="1:13" x14ac:dyDescent="0.3">
      <c r="A89" s="120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20"/>
      <c r="B90" s="23"/>
      <c r="C90" s="121" t="s">
        <v>10</v>
      </c>
      <c r="D90" s="121"/>
      <c r="E90" s="24"/>
      <c r="F90" s="122" t="s">
        <v>10</v>
      </c>
      <c r="G90" s="122"/>
      <c r="H90" s="25"/>
      <c r="I90" s="123" t="s">
        <v>10</v>
      </c>
      <c r="J90" s="123"/>
      <c r="K90" s="26"/>
      <c r="L90" s="124" t="s">
        <v>10</v>
      </c>
      <c r="M90" s="124"/>
    </row>
    <row r="91" spans="1:13" x14ac:dyDescent="0.3">
      <c r="A91" s="120"/>
      <c r="B91" s="29"/>
      <c r="C91" s="121"/>
      <c r="D91" s="121"/>
      <c r="E91" s="30"/>
      <c r="F91" s="122"/>
      <c r="G91" s="122"/>
      <c r="H91" s="31"/>
      <c r="I91" s="123"/>
      <c r="J91" s="123"/>
      <c r="K91" s="50"/>
      <c r="L91" s="124"/>
      <c r="M91" s="124"/>
    </row>
    <row r="92" spans="1:13" x14ac:dyDescent="0.3">
      <c r="A92" s="120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20"/>
      <c r="B93" s="23"/>
      <c r="C93" s="121" t="s">
        <v>10</v>
      </c>
      <c r="D93" s="121"/>
      <c r="E93" s="24"/>
      <c r="F93" s="122" t="s">
        <v>10</v>
      </c>
      <c r="G93" s="122"/>
      <c r="H93" s="25"/>
      <c r="I93" s="123" t="s">
        <v>10</v>
      </c>
      <c r="J93" s="123"/>
      <c r="K93" s="26"/>
      <c r="L93" s="124" t="s">
        <v>10</v>
      </c>
      <c r="M93" s="124"/>
    </row>
    <row r="94" spans="1:13" x14ac:dyDescent="0.3">
      <c r="A94" s="120"/>
      <c r="B94" s="29"/>
      <c r="C94" s="121"/>
      <c r="D94" s="121"/>
      <c r="E94" s="30"/>
      <c r="F94" s="122"/>
      <c r="G94" s="122"/>
      <c r="H94" s="31"/>
      <c r="I94" s="123"/>
      <c r="J94" s="123"/>
      <c r="K94" s="50"/>
      <c r="L94" s="124"/>
      <c r="M94" s="124"/>
    </row>
    <row r="95" spans="1:13" x14ac:dyDescent="0.3">
      <c r="A95" s="120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20"/>
      <c r="B96" s="23"/>
      <c r="C96" s="121" t="s">
        <v>10</v>
      </c>
      <c r="D96" s="121"/>
      <c r="E96" s="24"/>
      <c r="F96" s="122" t="s">
        <v>10</v>
      </c>
      <c r="G96" s="122"/>
      <c r="H96" s="25"/>
      <c r="I96" s="123" t="s">
        <v>10</v>
      </c>
      <c r="J96" s="123"/>
      <c r="K96" s="26"/>
      <c r="L96" s="124" t="s">
        <v>10</v>
      </c>
      <c r="M96" s="124"/>
    </row>
    <row r="97" spans="1:13" x14ac:dyDescent="0.3">
      <c r="A97" s="120"/>
      <c r="B97" s="29"/>
      <c r="C97" s="121"/>
      <c r="D97" s="121"/>
      <c r="E97" s="30"/>
      <c r="F97" s="122"/>
      <c r="G97" s="122"/>
      <c r="H97" s="31"/>
      <c r="I97" s="123"/>
      <c r="J97" s="123"/>
      <c r="K97" s="50"/>
      <c r="L97" s="124"/>
      <c r="M97" s="124"/>
    </row>
    <row r="98" spans="1:13" x14ac:dyDescent="0.3">
      <c r="A98" s="120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20"/>
      <c r="B99" s="23"/>
      <c r="C99" s="121" t="s">
        <v>10</v>
      </c>
      <c r="D99" s="121"/>
      <c r="E99" s="24"/>
      <c r="F99" s="122" t="s">
        <v>10</v>
      </c>
      <c r="G99" s="122"/>
      <c r="H99" s="25"/>
      <c r="I99" s="123" t="s">
        <v>10</v>
      </c>
      <c r="J99" s="123"/>
      <c r="K99" s="26"/>
      <c r="L99" s="124" t="s">
        <v>10</v>
      </c>
      <c r="M99" s="124"/>
    </row>
    <row r="100" spans="1:13" x14ac:dyDescent="0.3">
      <c r="A100" s="120"/>
      <c r="B100" s="29"/>
      <c r="C100" s="121"/>
      <c r="D100" s="121"/>
      <c r="E100" s="30"/>
      <c r="F100" s="122"/>
      <c r="G100" s="122"/>
      <c r="H100" s="31"/>
      <c r="I100" s="123"/>
      <c r="J100" s="123"/>
      <c r="K100" s="50"/>
      <c r="L100" s="124"/>
      <c r="M100" s="124"/>
    </row>
    <row r="101" spans="1:13" x14ac:dyDescent="0.3">
      <c r="A101" s="120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20"/>
      <c r="B102" s="23"/>
      <c r="C102" s="121" t="s">
        <v>10</v>
      </c>
      <c r="D102" s="121"/>
      <c r="E102" s="24"/>
      <c r="F102" s="122" t="s">
        <v>10</v>
      </c>
      <c r="G102" s="122"/>
      <c r="H102" s="25"/>
      <c r="I102" s="123" t="s">
        <v>10</v>
      </c>
      <c r="J102" s="123"/>
      <c r="K102" s="26"/>
      <c r="L102" s="124" t="s">
        <v>10</v>
      </c>
      <c r="M102" s="124"/>
    </row>
    <row r="103" spans="1:13" x14ac:dyDescent="0.3">
      <c r="A103" s="120"/>
      <c r="B103" s="29"/>
      <c r="C103" s="121"/>
      <c r="D103" s="121"/>
      <c r="E103" s="30"/>
      <c r="F103" s="122"/>
      <c r="G103" s="122"/>
      <c r="H103" s="31"/>
      <c r="I103" s="123"/>
      <c r="J103" s="123"/>
      <c r="K103" s="50"/>
      <c r="L103" s="124"/>
      <c r="M103" s="124"/>
    </row>
    <row r="104" spans="1:13" x14ac:dyDescent="0.3">
      <c r="A104" s="120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20"/>
      <c r="B105" s="23"/>
      <c r="C105" s="121" t="s">
        <v>10</v>
      </c>
      <c r="D105" s="121"/>
      <c r="E105" s="24"/>
      <c r="F105" s="122" t="s">
        <v>10</v>
      </c>
      <c r="G105" s="122"/>
      <c r="H105" s="25"/>
      <c r="I105" s="123" t="s">
        <v>10</v>
      </c>
      <c r="J105" s="123"/>
      <c r="K105" s="26"/>
      <c r="L105" s="124" t="s">
        <v>10</v>
      </c>
      <c r="M105" s="124"/>
    </row>
    <row r="106" spans="1:13" x14ac:dyDescent="0.3">
      <c r="A106" s="120"/>
      <c r="B106" s="29"/>
      <c r="C106" s="121"/>
      <c r="D106" s="121"/>
      <c r="E106" s="30"/>
      <c r="F106" s="122"/>
      <c r="G106" s="122"/>
      <c r="H106" s="31"/>
      <c r="I106" s="123"/>
      <c r="J106" s="123"/>
      <c r="K106" s="50"/>
      <c r="L106" s="124"/>
      <c r="M106" s="124"/>
    </row>
    <row r="107" spans="1:13" x14ac:dyDescent="0.3">
      <c r="A107" s="120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20"/>
      <c r="B108" s="23"/>
      <c r="C108" s="121" t="s">
        <v>10</v>
      </c>
      <c r="D108" s="121"/>
      <c r="E108" s="24"/>
      <c r="F108" s="122" t="s">
        <v>10</v>
      </c>
      <c r="G108" s="122"/>
      <c r="H108" s="25"/>
      <c r="I108" s="123" t="s">
        <v>10</v>
      </c>
      <c r="J108" s="123"/>
      <c r="K108" s="26"/>
      <c r="L108" s="124" t="s">
        <v>10</v>
      </c>
      <c r="M108" s="124"/>
    </row>
    <row r="109" spans="1:13" x14ac:dyDescent="0.3">
      <c r="A109" s="120"/>
      <c r="B109" s="29"/>
      <c r="C109" s="121"/>
      <c r="D109" s="121"/>
      <c r="E109" s="30"/>
      <c r="F109" s="122"/>
      <c r="G109" s="122"/>
      <c r="H109" s="31"/>
      <c r="I109" s="123"/>
      <c r="J109" s="123"/>
      <c r="K109" s="50"/>
      <c r="L109" s="124"/>
      <c r="M109" s="124"/>
    </row>
    <row r="110" spans="1:13" x14ac:dyDescent="0.3">
      <c r="A110" s="120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20"/>
      <c r="B111" s="23"/>
      <c r="C111" s="121" t="s">
        <v>10</v>
      </c>
      <c r="D111" s="121"/>
      <c r="E111" s="24"/>
      <c r="F111" s="122" t="s">
        <v>10</v>
      </c>
      <c r="G111" s="122"/>
      <c r="H111" s="25"/>
      <c r="I111" s="123" t="s">
        <v>10</v>
      </c>
      <c r="J111" s="123"/>
      <c r="K111" s="26"/>
      <c r="L111" s="124" t="s">
        <v>10</v>
      </c>
      <c r="M111" s="124"/>
    </row>
    <row r="112" spans="1:13" x14ac:dyDescent="0.3">
      <c r="A112" s="120"/>
      <c r="B112" s="29"/>
      <c r="C112" s="121"/>
      <c r="D112" s="121"/>
      <c r="E112" s="30"/>
      <c r="F112" s="122"/>
      <c r="G112" s="122"/>
      <c r="H112" s="31"/>
      <c r="I112" s="123"/>
      <c r="J112" s="123"/>
      <c r="K112" s="50"/>
      <c r="L112" s="124"/>
      <c r="M112" s="124"/>
    </row>
    <row r="113" spans="1:13" x14ac:dyDescent="0.3">
      <c r="A113" s="120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20"/>
      <c r="B114" s="23"/>
      <c r="C114" s="121" t="s">
        <v>10</v>
      </c>
      <c r="D114" s="121"/>
      <c r="E114" s="24"/>
      <c r="F114" s="122" t="s">
        <v>10</v>
      </c>
      <c r="G114" s="122"/>
      <c r="H114" s="25"/>
      <c r="I114" s="123" t="s">
        <v>10</v>
      </c>
      <c r="J114" s="123"/>
      <c r="K114" s="26"/>
      <c r="L114" s="124" t="s">
        <v>10</v>
      </c>
      <c r="M114" s="124"/>
    </row>
    <row r="115" spans="1:13" x14ac:dyDescent="0.3">
      <c r="A115" s="120"/>
      <c r="B115" s="29"/>
      <c r="C115" s="121"/>
      <c r="D115" s="121"/>
      <c r="E115" s="30"/>
      <c r="F115" s="122"/>
      <c r="G115" s="122"/>
      <c r="H115" s="31"/>
      <c r="I115" s="123"/>
      <c r="J115" s="123"/>
      <c r="K115" s="50"/>
      <c r="L115" s="124"/>
      <c r="M115" s="124"/>
    </row>
    <row r="116" spans="1:13" x14ac:dyDescent="0.3">
      <c r="A116" s="120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20"/>
      <c r="B117" s="23"/>
      <c r="C117" s="121" t="s">
        <v>10</v>
      </c>
      <c r="D117" s="121"/>
      <c r="E117" s="24"/>
      <c r="F117" s="122" t="s">
        <v>10</v>
      </c>
      <c r="G117" s="122"/>
      <c r="H117" s="25"/>
      <c r="I117" s="123" t="s">
        <v>10</v>
      </c>
      <c r="J117" s="123"/>
      <c r="K117" s="26"/>
      <c r="L117" s="124" t="s">
        <v>10</v>
      </c>
      <c r="M117" s="124"/>
    </row>
    <row r="118" spans="1:13" x14ac:dyDescent="0.3">
      <c r="A118" s="120"/>
      <c r="B118" s="29"/>
      <c r="C118" s="121"/>
      <c r="D118" s="121"/>
      <c r="E118" s="30"/>
      <c r="F118" s="122"/>
      <c r="G118" s="122"/>
      <c r="H118" s="31"/>
      <c r="I118" s="123"/>
      <c r="J118" s="123"/>
      <c r="K118" s="50"/>
      <c r="L118" s="124"/>
      <c r="M118" s="124"/>
    </row>
    <row r="119" spans="1:13" x14ac:dyDescent="0.3">
      <c r="A119" s="120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20"/>
      <c r="B120" s="23"/>
      <c r="C120" s="121" t="s">
        <v>10</v>
      </c>
      <c r="D120" s="121"/>
      <c r="E120" s="24"/>
      <c r="F120" s="122" t="s">
        <v>10</v>
      </c>
      <c r="G120" s="122"/>
      <c r="H120" s="25"/>
      <c r="I120" s="123" t="s">
        <v>10</v>
      </c>
      <c r="J120" s="123"/>
      <c r="K120" s="26"/>
      <c r="L120" s="124" t="s">
        <v>10</v>
      </c>
      <c r="M120" s="124"/>
    </row>
    <row r="121" spans="1:13" x14ac:dyDescent="0.3">
      <c r="A121" s="120"/>
      <c r="B121" s="29"/>
      <c r="C121" s="121"/>
      <c r="D121" s="121"/>
      <c r="E121" s="30"/>
      <c r="F121" s="122"/>
      <c r="G121" s="122"/>
      <c r="H121" s="31"/>
      <c r="I121" s="123"/>
      <c r="J121" s="123"/>
      <c r="K121" s="50"/>
      <c r="L121" s="124"/>
      <c r="M121" s="124"/>
    </row>
    <row r="122" spans="1:13" x14ac:dyDescent="0.3">
      <c r="A122" s="120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20"/>
      <c r="B123" s="23"/>
      <c r="C123" s="121" t="s">
        <v>10</v>
      </c>
      <c r="D123" s="121"/>
      <c r="E123" s="24"/>
      <c r="F123" s="122" t="s">
        <v>10</v>
      </c>
      <c r="G123" s="122"/>
      <c r="H123" s="25"/>
      <c r="I123" s="123" t="s">
        <v>10</v>
      </c>
      <c r="J123" s="123"/>
      <c r="K123" s="26"/>
      <c r="L123" s="124" t="s">
        <v>10</v>
      </c>
      <c r="M123" s="124"/>
    </row>
    <row r="124" spans="1:13" x14ac:dyDescent="0.3">
      <c r="A124" s="120"/>
      <c r="B124" s="29"/>
      <c r="C124" s="121"/>
      <c r="D124" s="121"/>
      <c r="E124" s="30"/>
      <c r="F124" s="122"/>
      <c r="G124" s="122"/>
      <c r="H124" s="31"/>
      <c r="I124" s="123"/>
      <c r="J124" s="123"/>
      <c r="K124" s="50"/>
      <c r="L124" s="124"/>
      <c r="M124" s="124"/>
    </row>
    <row r="125" spans="1:13" x14ac:dyDescent="0.3">
      <c r="A125" s="120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20"/>
      <c r="B126" s="23"/>
      <c r="C126" s="121" t="s">
        <v>10</v>
      </c>
      <c r="D126" s="121"/>
      <c r="E126" s="24"/>
      <c r="F126" s="122" t="s">
        <v>10</v>
      </c>
      <c r="G126" s="122"/>
      <c r="H126" s="25"/>
      <c r="I126" s="123" t="s">
        <v>10</v>
      </c>
      <c r="J126" s="123"/>
      <c r="K126" s="26"/>
      <c r="L126" s="124" t="s">
        <v>10</v>
      </c>
      <c r="M126" s="124"/>
    </row>
    <row r="127" spans="1:13" x14ac:dyDescent="0.3">
      <c r="A127" s="120"/>
      <c r="B127" s="29"/>
      <c r="C127" s="121"/>
      <c r="D127" s="121"/>
      <c r="E127" s="30"/>
      <c r="F127" s="122"/>
      <c r="G127" s="122"/>
      <c r="H127" s="31"/>
      <c r="I127" s="123"/>
      <c r="J127" s="123"/>
      <c r="K127" s="50"/>
      <c r="L127" s="124"/>
      <c r="M127" s="124"/>
    </row>
    <row r="128" spans="1:13" x14ac:dyDescent="0.3">
      <c r="A128" s="120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20"/>
      <c r="B129" s="23"/>
      <c r="C129" s="121" t="s">
        <v>10</v>
      </c>
      <c r="D129" s="121"/>
      <c r="E129" s="24"/>
      <c r="F129" s="122" t="s">
        <v>10</v>
      </c>
      <c r="G129" s="122"/>
      <c r="H129" s="25"/>
      <c r="I129" s="123" t="s">
        <v>10</v>
      </c>
      <c r="J129" s="123"/>
      <c r="K129" s="26"/>
      <c r="L129" s="124" t="s">
        <v>10</v>
      </c>
      <c r="M129" s="124"/>
    </row>
    <row r="130" spans="1:13" x14ac:dyDescent="0.3">
      <c r="A130" s="120"/>
      <c r="B130" s="29"/>
      <c r="C130" s="121"/>
      <c r="D130" s="121"/>
      <c r="E130" s="30"/>
      <c r="F130" s="122"/>
      <c r="G130" s="122"/>
      <c r="H130" s="31"/>
      <c r="I130" s="123"/>
      <c r="J130" s="123"/>
      <c r="K130" s="50"/>
      <c r="L130" s="124"/>
      <c r="M130" s="124"/>
    </row>
    <row r="131" spans="1:13" x14ac:dyDescent="0.3">
      <c r="A131" s="120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20"/>
      <c r="B132" s="23"/>
      <c r="C132" s="121" t="s">
        <v>10</v>
      </c>
      <c r="D132" s="121"/>
      <c r="E132" s="24"/>
      <c r="F132" s="122" t="s">
        <v>10</v>
      </c>
      <c r="G132" s="122"/>
      <c r="H132" s="25"/>
      <c r="I132" s="123" t="s">
        <v>10</v>
      </c>
      <c r="J132" s="123"/>
      <c r="K132" s="26"/>
      <c r="L132" s="124" t="s">
        <v>10</v>
      </c>
      <c r="M132" s="124"/>
    </row>
    <row r="133" spans="1:13" x14ac:dyDescent="0.3">
      <c r="A133" s="120"/>
      <c r="B133" s="29"/>
      <c r="C133" s="121"/>
      <c r="D133" s="121"/>
      <c r="E133" s="30"/>
      <c r="F133" s="122"/>
      <c r="G133" s="122"/>
      <c r="H133" s="31"/>
      <c r="I133" s="123"/>
      <c r="J133" s="123"/>
      <c r="K133" s="50"/>
      <c r="L133" s="124"/>
      <c r="M133" s="124"/>
    </row>
    <row r="134" spans="1:13" x14ac:dyDescent="0.3">
      <c r="A134" s="120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20"/>
      <c r="B135" s="23"/>
      <c r="C135" s="121" t="s">
        <v>10</v>
      </c>
      <c r="D135" s="121"/>
      <c r="E135" s="24"/>
      <c r="F135" s="122" t="s">
        <v>10</v>
      </c>
      <c r="G135" s="122"/>
      <c r="H135" s="25"/>
      <c r="I135" s="123" t="s">
        <v>10</v>
      </c>
      <c r="J135" s="123"/>
      <c r="K135" s="26"/>
      <c r="L135" s="124" t="s">
        <v>10</v>
      </c>
      <c r="M135" s="124"/>
    </row>
    <row r="136" spans="1:13" x14ac:dyDescent="0.3">
      <c r="A136" s="120"/>
      <c r="B136" s="29"/>
      <c r="C136" s="121"/>
      <c r="D136" s="121"/>
      <c r="E136" s="30"/>
      <c r="F136" s="122"/>
      <c r="G136" s="122"/>
      <c r="H136" s="31"/>
      <c r="I136" s="123"/>
      <c r="J136" s="123"/>
      <c r="K136" s="50"/>
      <c r="L136" s="124"/>
      <c r="M136" s="124"/>
    </row>
    <row r="137" spans="1:13" x14ac:dyDescent="0.3">
      <c r="A137" s="120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20"/>
      <c r="B138" s="23"/>
      <c r="C138" s="121" t="s">
        <v>10</v>
      </c>
      <c r="D138" s="121"/>
      <c r="E138" s="24"/>
      <c r="F138" s="122" t="s">
        <v>10</v>
      </c>
      <c r="G138" s="122"/>
      <c r="H138" s="25"/>
      <c r="I138" s="123" t="s">
        <v>10</v>
      </c>
      <c r="J138" s="123"/>
      <c r="K138" s="26"/>
      <c r="L138" s="124" t="s">
        <v>10</v>
      </c>
      <c r="M138" s="124"/>
    </row>
    <row r="139" spans="1:13" x14ac:dyDescent="0.3">
      <c r="A139" s="120"/>
      <c r="B139" s="29"/>
      <c r="C139" s="121"/>
      <c r="D139" s="121"/>
      <c r="E139" s="30"/>
      <c r="F139" s="122"/>
      <c r="G139" s="122"/>
      <c r="H139" s="31"/>
      <c r="I139" s="123"/>
      <c r="J139" s="123"/>
      <c r="K139" s="50"/>
      <c r="L139" s="124"/>
      <c r="M139" s="124"/>
    </row>
    <row r="140" spans="1:13" x14ac:dyDescent="0.3">
      <c r="A140" s="120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20"/>
      <c r="B141" s="23"/>
      <c r="C141" s="121" t="s">
        <v>10</v>
      </c>
      <c r="D141" s="121"/>
      <c r="E141" s="24"/>
      <c r="F141" s="122" t="s">
        <v>10</v>
      </c>
      <c r="G141" s="122"/>
      <c r="H141" s="25"/>
      <c r="I141" s="123" t="s">
        <v>10</v>
      </c>
      <c r="J141" s="123"/>
      <c r="K141" s="26"/>
      <c r="L141" s="124" t="s">
        <v>10</v>
      </c>
      <c r="M141" s="124"/>
    </row>
    <row r="142" spans="1:13" x14ac:dyDescent="0.3">
      <c r="A142" s="120"/>
      <c r="B142" s="29"/>
      <c r="C142" s="121"/>
      <c r="D142" s="121"/>
      <c r="E142" s="30"/>
      <c r="F142" s="122"/>
      <c r="G142" s="122"/>
      <c r="H142" s="31"/>
      <c r="I142" s="123"/>
      <c r="J142" s="123"/>
      <c r="K142" s="50"/>
      <c r="L142" s="124"/>
      <c r="M142" s="124"/>
    </row>
    <row r="143" spans="1:13" x14ac:dyDescent="0.3">
      <c r="A143" s="120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20"/>
      <c r="B144" s="23"/>
      <c r="C144" s="121" t="s">
        <v>10</v>
      </c>
      <c r="D144" s="121"/>
      <c r="E144" s="24"/>
      <c r="F144" s="122" t="s">
        <v>10</v>
      </c>
      <c r="G144" s="122"/>
      <c r="H144" s="25"/>
      <c r="I144" s="123" t="s">
        <v>10</v>
      </c>
      <c r="J144" s="123"/>
      <c r="K144" s="26"/>
      <c r="L144" s="124" t="s">
        <v>10</v>
      </c>
      <c r="M144" s="124"/>
    </row>
    <row r="145" spans="1:13" x14ac:dyDescent="0.3">
      <c r="A145" s="120"/>
      <c r="B145" s="29"/>
      <c r="C145" s="121"/>
      <c r="D145" s="121"/>
      <c r="E145" s="30"/>
      <c r="F145" s="122"/>
      <c r="G145" s="122"/>
      <c r="H145" s="31"/>
      <c r="I145" s="123"/>
      <c r="J145" s="123"/>
      <c r="K145" s="50"/>
      <c r="L145" s="124"/>
      <c r="M145" s="124"/>
    </row>
    <row r="146" spans="1:13" x14ac:dyDescent="0.3">
      <c r="A146" s="120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20"/>
      <c r="B147" s="23"/>
      <c r="C147" s="121" t="s">
        <v>10</v>
      </c>
      <c r="D147" s="121"/>
      <c r="E147" s="24"/>
      <c r="F147" s="122" t="s">
        <v>10</v>
      </c>
      <c r="G147" s="122"/>
      <c r="H147" s="25"/>
      <c r="I147" s="123" t="s">
        <v>10</v>
      </c>
      <c r="J147" s="123"/>
      <c r="K147" s="26"/>
      <c r="L147" s="124" t="s">
        <v>10</v>
      </c>
      <c r="M147" s="124"/>
    </row>
    <row r="148" spans="1:13" x14ac:dyDescent="0.3">
      <c r="A148" s="120"/>
      <c r="B148" s="29"/>
      <c r="C148" s="121"/>
      <c r="D148" s="121"/>
      <c r="E148" s="30"/>
      <c r="F148" s="122"/>
      <c r="G148" s="122"/>
      <c r="H148" s="31"/>
      <c r="I148" s="123"/>
      <c r="J148" s="123"/>
      <c r="K148" s="50"/>
      <c r="L148" s="124"/>
      <c r="M148" s="124"/>
    </row>
    <row r="149" spans="1:13" x14ac:dyDescent="0.3">
      <c r="A149" s="120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20"/>
      <c r="B150" s="23"/>
      <c r="C150" s="121" t="s">
        <v>10</v>
      </c>
      <c r="D150" s="121"/>
      <c r="E150" s="24"/>
      <c r="F150" s="122" t="s">
        <v>10</v>
      </c>
      <c r="G150" s="122"/>
      <c r="H150" s="25"/>
      <c r="I150" s="123" t="s">
        <v>10</v>
      </c>
      <c r="J150" s="123"/>
      <c r="K150" s="26"/>
      <c r="L150" s="124" t="s">
        <v>10</v>
      </c>
      <c r="M150" s="124"/>
    </row>
    <row r="151" spans="1:13" x14ac:dyDescent="0.3">
      <c r="A151" s="120"/>
      <c r="B151" s="29"/>
      <c r="C151" s="121"/>
      <c r="D151" s="121"/>
      <c r="E151" s="30"/>
      <c r="F151" s="122"/>
      <c r="G151" s="122"/>
      <c r="H151" s="31"/>
      <c r="I151" s="123"/>
      <c r="J151" s="123"/>
      <c r="K151" s="50"/>
      <c r="L151" s="124"/>
      <c r="M151" s="124"/>
    </row>
    <row r="152" spans="1:13" x14ac:dyDescent="0.3">
      <c r="A152" s="120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20"/>
      <c r="B153" s="23"/>
      <c r="C153" s="121" t="s">
        <v>10</v>
      </c>
      <c r="D153" s="121"/>
      <c r="E153" s="24"/>
      <c r="F153" s="122" t="s">
        <v>10</v>
      </c>
      <c r="G153" s="122"/>
      <c r="H153" s="25"/>
      <c r="I153" s="123" t="s">
        <v>10</v>
      </c>
      <c r="J153" s="123"/>
      <c r="K153" s="26"/>
      <c r="L153" s="124" t="s">
        <v>10</v>
      </c>
      <c r="M153" s="124"/>
    </row>
    <row r="154" spans="1:13" x14ac:dyDescent="0.3">
      <c r="A154" s="120"/>
      <c r="B154" s="29"/>
      <c r="C154" s="121"/>
      <c r="D154" s="121"/>
      <c r="E154" s="30"/>
      <c r="F154" s="122"/>
      <c r="G154" s="122"/>
      <c r="H154" s="31"/>
      <c r="I154" s="123"/>
      <c r="J154" s="123"/>
      <c r="K154" s="50"/>
      <c r="L154" s="124"/>
      <c r="M154" s="124"/>
    </row>
    <row r="155" spans="1:13" x14ac:dyDescent="0.3">
      <c r="A155" s="120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20"/>
      <c r="B156" s="23"/>
      <c r="C156" s="121" t="s">
        <v>10</v>
      </c>
      <c r="D156" s="121"/>
      <c r="E156" s="24"/>
      <c r="F156" s="122" t="s">
        <v>10</v>
      </c>
      <c r="G156" s="122"/>
      <c r="H156" s="25"/>
      <c r="I156" s="123" t="s">
        <v>10</v>
      </c>
      <c r="J156" s="123"/>
      <c r="K156" s="26"/>
      <c r="L156" s="124" t="s">
        <v>10</v>
      </c>
      <c r="M156" s="124"/>
    </row>
    <row r="157" spans="1:13" x14ac:dyDescent="0.3">
      <c r="A157" s="120"/>
      <c r="B157" s="29"/>
      <c r="C157" s="121"/>
      <c r="D157" s="121"/>
      <c r="E157" s="30"/>
      <c r="F157" s="122"/>
      <c r="G157" s="122"/>
      <c r="H157" s="31"/>
      <c r="I157" s="123"/>
      <c r="J157" s="123"/>
      <c r="K157" s="50"/>
      <c r="L157" s="124"/>
      <c r="M157" s="124"/>
    </row>
    <row r="158" spans="1:13" x14ac:dyDescent="0.3">
      <c r="A158" s="120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20"/>
      <c r="B159" s="23"/>
      <c r="C159" s="121" t="s">
        <v>10</v>
      </c>
      <c r="D159" s="121"/>
      <c r="E159" s="24"/>
      <c r="F159" s="122" t="s">
        <v>10</v>
      </c>
      <c r="G159" s="122"/>
      <c r="H159" s="25"/>
      <c r="I159" s="123" t="s">
        <v>10</v>
      </c>
      <c r="J159" s="123"/>
      <c r="K159" s="26"/>
      <c r="L159" s="124" t="s">
        <v>10</v>
      </c>
      <c r="M159" s="124"/>
    </row>
    <row r="160" spans="1:13" x14ac:dyDescent="0.3">
      <c r="A160" s="120"/>
      <c r="B160" s="29"/>
      <c r="C160" s="121"/>
      <c r="D160" s="121"/>
      <c r="E160" s="30"/>
      <c r="F160" s="122"/>
      <c r="G160" s="122"/>
      <c r="H160" s="31"/>
      <c r="I160" s="123"/>
      <c r="J160" s="123"/>
      <c r="K160" s="50"/>
      <c r="L160" s="124"/>
      <c r="M160" s="124"/>
    </row>
    <row r="161" spans="1:13" x14ac:dyDescent="0.3">
      <c r="A161" s="120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</sheetData>
  <mergeCells count="2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9:A161"/>
    <mergeCell ref="C159:D160"/>
    <mergeCell ref="F159:G160"/>
    <mergeCell ref="I159:J160"/>
    <mergeCell ref="L159:M160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67"/>
  <sheetViews>
    <sheetView tabSelected="1" zoomScaleNormal="100" workbookViewId="0">
      <selection activeCell="O6" sqref="O6"/>
    </sheetView>
  </sheetViews>
  <sheetFormatPr baseColWidth="10" defaultColWidth="11.44140625" defaultRowHeight="14.4" x14ac:dyDescent="0.3"/>
  <sheetData>
    <row r="1" spans="1:15" x14ac:dyDescent="0.3">
      <c r="A1" s="125" t="s">
        <v>0</v>
      </c>
      <c r="B1" s="1" t="s">
        <v>1</v>
      </c>
      <c r="C1" s="2" t="s">
        <v>2</v>
      </c>
      <c r="D1" s="3" t="s">
        <v>3</v>
      </c>
      <c r="E1" s="4" t="s">
        <v>1</v>
      </c>
      <c r="F1" s="5" t="s">
        <v>2</v>
      </c>
      <c r="G1" s="4" t="s">
        <v>3</v>
      </c>
      <c r="H1" s="6" t="s">
        <v>1</v>
      </c>
      <c r="I1" s="7" t="s">
        <v>2</v>
      </c>
      <c r="J1" s="6" t="s">
        <v>3</v>
      </c>
      <c r="K1" s="8" t="s">
        <v>1</v>
      </c>
      <c r="L1" s="8" t="s">
        <v>2</v>
      </c>
      <c r="M1" s="8" t="s">
        <v>3</v>
      </c>
      <c r="N1" s="126" t="s">
        <v>4</v>
      </c>
      <c r="O1" s="126"/>
    </row>
    <row r="2" spans="1:15" ht="15.6" thickTop="1" thickBot="1" x14ac:dyDescent="0.35">
      <c r="A2" s="125"/>
      <c r="B2" s="9" t="s">
        <v>5</v>
      </c>
      <c r="C2" s="10" cm="1">
        <f t="array" ref="C2">SUM(B3:B167*(MOD(ROW(B3:B167)-2,3)=0))</f>
        <v>0.93750000000000111</v>
      </c>
      <c r="D2" s="11">
        <f>C2+Sprint_11!D2</f>
        <v>9.3090277777777874</v>
      </c>
      <c r="E2" s="12" t="s">
        <v>6</v>
      </c>
      <c r="F2" s="13" cm="1">
        <f t="array" ref="F2">SUM(E3:E167*(MOD(ROW(E3:E167)-2,3)=0))</f>
        <v>0.72916666666666718</v>
      </c>
      <c r="G2" s="14">
        <f>F2+Sprint_11!G2</f>
        <v>3.4340277777777786</v>
      </c>
      <c r="H2" s="15" t="s">
        <v>7</v>
      </c>
      <c r="I2" s="16" cm="1">
        <f t="array" ref="I2">SUM(H3:H167*(MOD(ROW(H3:H167)-2,3)=0))</f>
        <v>1.0312500000000009</v>
      </c>
      <c r="J2" s="17">
        <f>I2+Sprint_11!J2</f>
        <v>8.4166666666666714</v>
      </c>
      <c r="K2" s="18" t="s">
        <v>8</v>
      </c>
      <c r="L2" s="19" cm="1">
        <f t="array" ref="L2">SUM(K3:K167*(MOD(ROW(K3:K167)-2,3)=0))</f>
        <v>0.59375000000000111</v>
      </c>
      <c r="M2" s="20">
        <f>L2+Sprint_11!M2</f>
        <v>9.7361111111111214</v>
      </c>
      <c r="N2" s="21" t="s">
        <v>2</v>
      </c>
      <c r="O2" s="22">
        <f>C2+F2+I2+L2</f>
        <v>3.2916666666666705</v>
      </c>
    </row>
    <row r="3" spans="1:15" ht="15" customHeight="1" thickTop="1" thickBot="1" x14ac:dyDescent="0.35">
      <c r="A3" s="170">
        <v>44846</v>
      </c>
      <c r="B3" s="23">
        <v>0.33333333333333331</v>
      </c>
      <c r="C3" s="166" t="s">
        <v>9</v>
      </c>
      <c r="D3" s="167"/>
      <c r="E3" s="24">
        <v>0.33333333333333331</v>
      </c>
      <c r="F3" s="162" t="s">
        <v>9</v>
      </c>
      <c r="G3" s="163"/>
      <c r="H3" s="25">
        <v>0.33333333333333331</v>
      </c>
      <c r="I3" s="158" t="s">
        <v>9</v>
      </c>
      <c r="J3" s="159"/>
      <c r="K3" s="26">
        <v>0.33333333333333331</v>
      </c>
      <c r="L3" s="154" t="s">
        <v>9</v>
      </c>
      <c r="M3" s="155"/>
      <c r="N3" s="27" t="s">
        <v>3</v>
      </c>
      <c r="O3" s="28">
        <f>D2+G2+J2+M2</f>
        <v>30.895833333333357</v>
      </c>
    </row>
    <row r="4" spans="1:15" ht="15.6" thickTop="1" thickBot="1" x14ac:dyDescent="0.35">
      <c r="A4" s="171"/>
      <c r="B4" s="29">
        <v>0.48958333333333331</v>
      </c>
      <c r="C4" s="168"/>
      <c r="D4" s="169"/>
      <c r="E4" s="30">
        <v>0.48958333333333331</v>
      </c>
      <c r="F4" s="164"/>
      <c r="G4" s="165"/>
      <c r="H4" s="31">
        <v>0.48958333333333331</v>
      </c>
      <c r="I4" s="160"/>
      <c r="J4" s="161"/>
      <c r="K4" s="32">
        <v>0.48958333333333331</v>
      </c>
      <c r="L4" s="156"/>
      <c r="M4" s="157"/>
      <c r="N4" s="118"/>
      <c r="O4" s="119"/>
    </row>
    <row r="5" spans="1:15" ht="15.6" thickTop="1" thickBot="1" x14ac:dyDescent="0.35">
      <c r="A5" s="172"/>
      <c r="B5" s="33">
        <f>B4-B3</f>
        <v>0.15625</v>
      </c>
      <c r="C5" s="34"/>
      <c r="D5" s="35"/>
      <c r="E5" s="36">
        <f>E4-E3</f>
        <v>0.15625</v>
      </c>
      <c r="F5" s="37"/>
      <c r="G5" s="38"/>
      <c r="H5" s="39">
        <f>H4-H3</f>
        <v>0.15625</v>
      </c>
      <c r="I5" s="40"/>
      <c r="J5" s="41"/>
      <c r="K5" s="42">
        <f>K4-K3</f>
        <v>0.15625</v>
      </c>
      <c r="L5" s="43"/>
      <c r="M5" s="44"/>
      <c r="N5" s="118"/>
    </row>
    <row r="6" spans="1:15" ht="15" customHeight="1" thickTop="1" thickBot="1" x14ac:dyDescent="0.35">
      <c r="A6" s="173">
        <v>44852</v>
      </c>
      <c r="B6" s="23">
        <v>0.53125</v>
      </c>
      <c r="C6" s="121" t="s">
        <v>45</v>
      </c>
      <c r="D6" s="121"/>
      <c r="E6" s="24">
        <v>0.53125</v>
      </c>
      <c r="F6" s="122" t="s">
        <v>9</v>
      </c>
      <c r="G6" s="122"/>
      <c r="H6" s="25">
        <v>0.53125</v>
      </c>
      <c r="I6" s="123" t="s">
        <v>9</v>
      </c>
      <c r="J6" s="123"/>
      <c r="K6" s="26">
        <v>0.53125</v>
      </c>
      <c r="L6" s="124" t="s">
        <v>9</v>
      </c>
      <c r="M6" s="124"/>
    </row>
    <row r="7" spans="1:15" x14ac:dyDescent="0.3">
      <c r="A7" s="173"/>
      <c r="B7" s="29">
        <v>0.64236111111111105</v>
      </c>
      <c r="C7" s="121"/>
      <c r="D7" s="121"/>
      <c r="E7" s="30">
        <v>0.64236111111111105</v>
      </c>
      <c r="F7" s="122"/>
      <c r="G7" s="122"/>
      <c r="H7" s="31">
        <v>0.64236111111111105</v>
      </c>
      <c r="I7" s="123"/>
      <c r="J7" s="123"/>
      <c r="K7" s="32">
        <v>0.64236111111111105</v>
      </c>
      <c r="L7" s="124"/>
      <c r="M7" s="124"/>
    </row>
    <row r="8" spans="1:15" x14ac:dyDescent="0.3">
      <c r="A8" s="173"/>
      <c r="B8" s="33">
        <f>B7-B6</f>
        <v>0.11111111111111105</v>
      </c>
      <c r="C8" s="34"/>
      <c r="D8" s="35"/>
      <c r="E8" s="36">
        <f>E7-E6</f>
        <v>0.11111111111111105</v>
      </c>
      <c r="F8" s="37"/>
      <c r="G8" s="38"/>
      <c r="H8" s="39">
        <f>H7-H6</f>
        <v>0.11111111111111105</v>
      </c>
      <c r="I8" s="40"/>
      <c r="J8" s="41"/>
      <c r="K8" s="42">
        <f>K7-K6</f>
        <v>0.11111111111111105</v>
      </c>
      <c r="L8" s="43"/>
      <c r="M8" s="44"/>
    </row>
    <row r="9" spans="1:15" ht="14.25" customHeight="1" x14ac:dyDescent="0.3">
      <c r="A9" s="173">
        <v>44853</v>
      </c>
      <c r="B9" s="23">
        <v>0.33333333333333298</v>
      </c>
      <c r="C9" s="121" t="s">
        <v>45</v>
      </c>
      <c r="D9" s="121"/>
      <c r="E9" s="24">
        <v>0.33333333333333298</v>
      </c>
      <c r="F9" s="122" t="s">
        <v>9</v>
      </c>
      <c r="G9" s="122"/>
      <c r="H9" s="25">
        <v>0.33333333333333298</v>
      </c>
      <c r="I9" s="123" t="s">
        <v>9</v>
      </c>
      <c r="J9" s="123"/>
      <c r="K9" s="49">
        <v>0.33333333333333298</v>
      </c>
      <c r="L9" s="124" t="s">
        <v>27</v>
      </c>
      <c r="M9" s="124"/>
    </row>
    <row r="10" spans="1:15" x14ac:dyDescent="0.3">
      <c r="A10" s="173"/>
      <c r="B10" s="29">
        <v>0.45138888888888901</v>
      </c>
      <c r="C10" s="121"/>
      <c r="D10" s="121"/>
      <c r="E10" s="30">
        <v>0.45138888888888901</v>
      </c>
      <c r="F10" s="122"/>
      <c r="G10" s="122"/>
      <c r="H10" s="31">
        <v>0.45138888888888901</v>
      </c>
      <c r="I10" s="123"/>
      <c r="J10" s="123"/>
      <c r="K10" s="32">
        <v>0.45138888888888901</v>
      </c>
      <c r="L10" s="124"/>
      <c r="M10" s="124"/>
    </row>
    <row r="11" spans="1:15" x14ac:dyDescent="0.3">
      <c r="A11" s="173"/>
      <c r="B11" s="33">
        <f>(B10-B9)</f>
        <v>0.11805555555555602</v>
      </c>
      <c r="C11" s="34"/>
      <c r="D11" s="35"/>
      <c r="E11" s="36">
        <f>E10-E9</f>
        <v>0.11805555555555602</v>
      </c>
      <c r="F11" s="37"/>
      <c r="G11" s="38"/>
      <c r="H11" s="39">
        <f>H10-H9</f>
        <v>0.11805555555555602</v>
      </c>
      <c r="I11" s="40"/>
      <c r="J11" s="41"/>
      <c r="K11" s="46">
        <f>K10-K9</f>
        <v>0.11805555555555602</v>
      </c>
      <c r="L11" s="47"/>
      <c r="M11" s="48"/>
    </row>
    <row r="12" spans="1:15" ht="14.25" customHeight="1" x14ac:dyDescent="0.3">
      <c r="A12" s="173">
        <v>44880</v>
      </c>
      <c r="B12" s="23">
        <v>0.53125</v>
      </c>
      <c r="C12" s="121" t="s">
        <v>77</v>
      </c>
      <c r="D12" s="121"/>
      <c r="E12" s="24">
        <v>0.53125</v>
      </c>
      <c r="F12" s="122" t="s">
        <v>9</v>
      </c>
      <c r="G12" s="122"/>
      <c r="H12" s="25">
        <v>0.53125</v>
      </c>
      <c r="I12" s="123" t="s">
        <v>9</v>
      </c>
      <c r="J12" s="123"/>
      <c r="K12" s="45"/>
      <c r="L12" s="124" t="s">
        <v>9</v>
      </c>
      <c r="M12" s="124"/>
    </row>
    <row r="13" spans="1:15" x14ac:dyDescent="0.3">
      <c r="A13" s="173"/>
      <c r="B13" s="29">
        <v>0.64236111111111105</v>
      </c>
      <c r="C13" s="121"/>
      <c r="D13" s="121"/>
      <c r="E13" s="30">
        <v>0.64236111111111105</v>
      </c>
      <c r="F13" s="122"/>
      <c r="G13" s="122"/>
      <c r="H13" s="31">
        <v>0.64236111111111105</v>
      </c>
      <c r="I13" s="123"/>
      <c r="J13" s="123"/>
      <c r="K13" s="32"/>
      <c r="L13" s="124"/>
      <c r="M13" s="124"/>
    </row>
    <row r="14" spans="1:15" x14ac:dyDescent="0.3">
      <c r="A14" s="173"/>
      <c r="B14" s="33">
        <f>B13-B12</f>
        <v>0.11111111111111105</v>
      </c>
      <c r="C14" s="34"/>
      <c r="D14" s="35"/>
      <c r="E14" s="36">
        <f>E13-E12</f>
        <v>0.11111111111111105</v>
      </c>
      <c r="F14" s="37"/>
      <c r="G14" s="38"/>
      <c r="H14" s="39">
        <f>H13-H12</f>
        <v>0.11111111111111105</v>
      </c>
      <c r="I14" s="40"/>
      <c r="J14" s="41"/>
      <c r="K14" s="46">
        <f>K13-K12</f>
        <v>0</v>
      </c>
      <c r="L14" s="47"/>
      <c r="M14" s="48"/>
    </row>
    <row r="15" spans="1:15" ht="15" customHeight="1" x14ac:dyDescent="0.3">
      <c r="A15" s="173">
        <v>44881</v>
      </c>
      <c r="B15" s="23">
        <v>0.33333333333333298</v>
      </c>
      <c r="C15" s="121" t="s">
        <v>78</v>
      </c>
      <c r="D15" s="121"/>
      <c r="E15" s="24">
        <v>0.33333333333333298</v>
      </c>
      <c r="F15" s="122" t="s">
        <v>9</v>
      </c>
      <c r="G15" s="122"/>
      <c r="H15" s="25">
        <v>0.33333333333333298</v>
      </c>
      <c r="I15" s="123" t="s">
        <v>9</v>
      </c>
      <c r="J15" s="123"/>
      <c r="K15" s="49"/>
      <c r="L15" s="124" t="s">
        <v>9</v>
      </c>
      <c r="M15" s="124"/>
    </row>
    <row r="16" spans="1:15" x14ac:dyDescent="0.3">
      <c r="A16" s="173"/>
      <c r="B16" s="29">
        <v>0.45138888888888901</v>
      </c>
      <c r="C16" s="121"/>
      <c r="D16" s="121"/>
      <c r="E16" s="30">
        <v>0.45138888888888901</v>
      </c>
      <c r="F16" s="122"/>
      <c r="G16" s="122"/>
      <c r="H16" s="31">
        <v>0.45138888888888901</v>
      </c>
      <c r="I16" s="123"/>
      <c r="J16" s="123"/>
      <c r="K16" s="32"/>
      <c r="L16" s="124"/>
      <c r="M16" s="124"/>
    </row>
    <row r="17" spans="1:13" x14ac:dyDescent="0.3">
      <c r="A17" s="173"/>
      <c r="B17" s="33">
        <f>(B16-B15)</f>
        <v>0.11805555555555602</v>
      </c>
      <c r="C17" s="34"/>
      <c r="D17" s="35"/>
      <c r="E17" s="36">
        <f>E16-E15</f>
        <v>0.11805555555555602</v>
      </c>
      <c r="F17" s="37"/>
      <c r="G17" s="38"/>
      <c r="H17" s="39">
        <f>H16-H15</f>
        <v>0.11805555555555602</v>
      </c>
      <c r="I17" s="40"/>
      <c r="J17" s="41"/>
      <c r="K17" s="46">
        <f>K16-K15</f>
        <v>0</v>
      </c>
      <c r="L17" s="47"/>
      <c r="M17" s="48"/>
    </row>
    <row r="18" spans="1:13" ht="15" customHeight="1" x14ac:dyDescent="0.3">
      <c r="A18" s="173">
        <v>44883</v>
      </c>
      <c r="B18" s="23">
        <v>0.58333333333333304</v>
      </c>
      <c r="C18" s="121" t="s">
        <v>79</v>
      </c>
      <c r="D18" s="121"/>
      <c r="E18" s="24"/>
      <c r="F18" s="122" t="s">
        <v>9</v>
      </c>
      <c r="G18" s="122"/>
      <c r="H18" s="25">
        <v>0.625</v>
      </c>
      <c r="I18" s="123" t="s">
        <v>9</v>
      </c>
      <c r="J18" s="123"/>
      <c r="K18" s="49"/>
      <c r="L18" s="124" t="s">
        <v>9</v>
      </c>
      <c r="M18" s="124"/>
    </row>
    <row r="19" spans="1:13" x14ac:dyDescent="0.3">
      <c r="A19" s="173"/>
      <c r="B19" s="29">
        <v>0.75</v>
      </c>
      <c r="C19" s="121"/>
      <c r="D19" s="121"/>
      <c r="E19" s="30"/>
      <c r="F19" s="122"/>
      <c r="G19" s="122"/>
      <c r="H19" s="31">
        <v>0.83333333333333337</v>
      </c>
      <c r="I19" s="123"/>
      <c r="J19" s="123"/>
      <c r="K19" s="50"/>
      <c r="L19" s="124"/>
      <c r="M19" s="124"/>
    </row>
    <row r="20" spans="1:13" x14ac:dyDescent="0.3">
      <c r="A20" s="173"/>
      <c r="B20" s="33">
        <f>(B19-B18)</f>
        <v>0.16666666666666696</v>
      </c>
      <c r="C20" s="34"/>
      <c r="D20" s="35"/>
      <c r="E20" s="36">
        <f>E19-E18</f>
        <v>0</v>
      </c>
      <c r="F20" s="37"/>
      <c r="G20" s="38"/>
      <c r="H20" s="39">
        <f>H19-H18</f>
        <v>0.20833333333333337</v>
      </c>
      <c r="I20" s="40"/>
      <c r="J20" s="41"/>
      <c r="K20" s="51">
        <f>K19-K18</f>
        <v>0</v>
      </c>
      <c r="L20" s="51"/>
      <c r="M20" s="52"/>
    </row>
    <row r="21" spans="1:13" ht="15" customHeight="1" x14ac:dyDescent="0.3">
      <c r="A21" s="173">
        <v>44884</v>
      </c>
      <c r="B21" s="23"/>
      <c r="C21" s="121" t="s">
        <v>9</v>
      </c>
      <c r="D21" s="121"/>
      <c r="E21" s="24">
        <v>0.71875</v>
      </c>
      <c r="F21" s="122" t="s">
        <v>9</v>
      </c>
      <c r="G21" s="122"/>
      <c r="H21" s="25">
        <v>0.58333333333333337</v>
      </c>
      <c r="I21" s="123" t="s">
        <v>9</v>
      </c>
      <c r="J21" s="123"/>
      <c r="K21" s="26"/>
      <c r="L21" s="124" t="s">
        <v>9</v>
      </c>
      <c r="M21" s="124"/>
    </row>
    <row r="22" spans="1:13" x14ac:dyDescent="0.3">
      <c r="A22" s="173"/>
      <c r="B22" s="29"/>
      <c r="C22" s="121"/>
      <c r="D22" s="121"/>
      <c r="E22" s="30">
        <v>0.83333333333333304</v>
      </c>
      <c r="F22" s="122"/>
      <c r="G22" s="122"/>
      <c r="H22" s="31">
        <v>0.79166666666666663</v>
      </c>
      <c r="I22" s="123"/>
      <c r="J22" s="123"/>
      <c r="K22" s="32"/>
      <c r="L22" s="124"/>
      <c r="M22" s="124"/>
    </row>
    <row r="23" spans="1:13" x14ac:dyDescent="0.3">
      <c r="A23" s="173"/>
      <c r="B23" s="33">
        <f>(B22-B21)</f>
        <v>0</v>
      </c>
      <c r="C23" s="34"/>
      <c r="D23" s="35"/>
      <c r="E23" s="36">
        <f>E22-E21</f>
        <v>0.11458333333333304</v>
      </c>
      <c r="F23" s="37"/>
      <c r="G23" s="38"/>
      <c r="H23" s="39">
        <f>H22-H21</f>
        <v>0.20833333333333326</v>
      </c>
      <c r="I23" s="40"/>
      <c r="J23" s="41"/>
      <c r="K23" s="46">
        <f>K22-K21</f>
        <v>0</v>
      </c>
      <c r="L23" s="47"/>
      <c r="M23" s="48"/>
    </row>
    <row r="24" spans="1:13" ht="15" customHeight="1" x14ac:dyDescent="0.3">
      <c r="A24" s="173">
        <v>44863</v>
      </c>
      <c r="B24" s="23"/>
      <c r="C24" s="121" t="s">
        <v>9</v>
      </c>
      <c r="D24" s="121"/>
      <c r="E24" s="24"/>
      <c r="F24" s="122" t="s">
        <v>9</v>
      </c>
      <c r="G24" s="122"/>
      <c r="H24" s="25"/>
      <c r="I24" s="123" t="s">
        <v>9</v>
      </c>
      <c r="J24" s="123"/>
      <c r="K24" s="49">
        <v>0.33333333333333298</v>
      </c>
      <c r="L24" s="124" t="s">
        <v>9</v>
      </c>
      <c r="M24" s="124"/>
    </row>
    <row r="25" spans="1:13" x14ac:dyDescent="0.3">
      <c r="A25" s="173"/>
      <c r="B25" s="29"/>
      <c r="C25" s="121"/>
      <c r="D25" s="121"/>
      <c r="E25" s="30"/>
      <c r="F25" s="122"/>
      <c r="G25" s="122"/>
      <c r="H25" s="31"/>
      <c r="I25" s="123"/>
      <c r="J25" s="123"/>
      <c r="K25" s="32">
        <v>0.54166666666666696</v>
      </c>
      <c r="L25" s="124"/>
      <c r="M25" s="124"/>
    </row>
    <row r="26" spans="1:13" x14ac:dyDescent="0.3">
      <c r="A26" s="173"/>
      <c r="B26" s="33">
        <f>(B25-B24)</f>
        <v>0</v>
      </c>
      <c r="C26" s="34"/>
      <c r="D26" s="35"/>
      <c r="E26" s="36">
        <f>E25-E24</f>
        <v>0</v>
      </c>
      <c r="F26" s="37"/>
      <c r="G26" s="38"/>
      <c r="H26" s="39">
        <f>H25-H24</f>
        <v>0</v>
      </c>
      <c r="I26" s="40"/>
      <c r="J26" s="41"/>
      <c r="K26" s="46">
        <f>K25-K24</f>
        <v>0.20833333333333398</v>
      </c>
      <c r="L26" s="47"/>
      <c r="M26" s="48"/>
    </row>
    <row r="27" spans="1:13" ht="15" customHeight="1" x14ac:dyDescent="0.3">
      <c r="A27" s="120">
        <v>44887</v>
      </c>
      <c r="B27" s="23">
        <v>0.33333333333333331</v>
      </c>
      <c r="C27" s="121" t="s">
        <v>9</v>
      </c>
      <c r="D27" s="121"/>
      <c r="E27" s="24"/>
      <c r="F27" s="122" t="s">
        <v>9</v>
      </c>
      <c r="G27" s="122"/>
      <c r="H27" s="25"/>
      <c r="I27" s="123" t="s">
        <v>9</v>
      </c>
      <c r="J27" s="123"/>
      <c r="K27" s="26"/>
      <c r="L27" s="124" t="s">
        <v>9</v>
      </c>
      <c r="M27" s="124"/>
    </row>
    <row r="28" spans="1:13" x14ac:dyDescent="0.3">
      <c r="A28" s="120"/>
      <c r="B28" s="29">
        <v>0.48958333333333331</v>
      </c>
      <c r="C28" s="121"/>
      <c r="D28" s="121"/>
      <c r="E28" s="30"/>
      <c r="F28" s="122"/>
      <c r="G28" s="122"/>
      <c r="H28" s="31"/>
      <c r="I28" s="123"/>
      <c r="J28" s="123"/>
      <c r="K28" s="50"/>
      <c r="L28" s="124"/>
      <c r="M28" s="124"/>
    </row>
    <row r="29" spans="1:13" x14ac:dyDescent="0.3">
      <c r="A29" s="120"/>
      <c r="B29" s="33">
        <f>(B28-B27)</f>
        <v>0.15625</v>
      </c>
      <c r="C29" s="34"/>
      <c r="D29" s="35"/>
      <c r="E29" s="36">
        <f>E28-E27</f>
        <v>0</v>
      </c>
      <c r="F29" s="37"/>
      <c r="G29" s="38"/>
      <c r="H29" s="39">
        <f>H28-H27</f>
        <v>0</v>
      </c>
      <c r="I29" s="40"/>
      <c r="J29" s="41"/>
      <c r="K29" s="53">
        <f>K28-K27</f>
        <v>0</v>
      </c>
      <c r="L29" s="53"/>
      <c r="M29" s="54"/>
    </row>
    <row r="30" spans="1:13" ht="15" customHeight="1" x14ac:dyDescent="0.3">
      <c r="A30" s="120"/>
      <c r="B30" s="23"/>
      <c r="C30" s="121" t="s">
        <v>9</v>
      </c>
      <c r="D30" s="121"/>
      <c r="E30" s="24"/>
      <c r="F30" s="122" t="s">
        <v>9</v>
      </c>
      <c r="G30" s="122"/>
      <c r="H30" s="25"/>
      <c r="I30" s="123" t="s">
        <v>9</v>
      </c>
      <c r="J30" s="123"/>
      <c r="K30" s="26"/>
      <c r="L30" s="124" t="s">
        <v>9</v>
      </c>
      <c r="M30" s="124"/>
    </row>
    <row r="31" spans="1:13" x14ac:dyDescent="0.3">
      <c r="A31" s="120"/>
      <c r="B31" s="29"/>
      <c r="C31" s="121"/>
      <c r="D31" s="121"/>
      <c r="E31" s="30"/>
      <c r="F31" s="122"/>
      <c r="G31" s="122"/>
      <c r="H31" s="31"/>
      <c r="I31" s="123"/>
      <c r="J31" s="123"/>
      <c r="K31" s="32"/>
      <c r="L31" s="124"/>
      <c r="M31" s="124"/>
    </row>
    <row r="32" spans="1:13" x14ac:dyDescent="0.3">
      <c r="A32" s="120"/>
      <c r="B32" s="33">
        <f>(B31-B30)</f>
        <v>0</v>
      </c>
      <c r="C32" s="34"/>
      <c r="D32" s="35"/>
      <c r="E32" s="36">
        <f>E31-E30</f>
        <v>0</v>
      </c>
      <c r="F32" s="37"/>
      <c r="G32" s="38"/>
      <c r="H32" s="39">
        <f>H31-H30</f>
        <v>0</v>
      </c>
      <c r="I32" s="40"/>
      <c r="J32" s="41"/>
      <c r="K32" s="46">
        <f>K31-K30</f>
        <v>0</v>
      </c>
      <c r="L32" s="47"/>
      <c r="M32" s="48"/>
    </row>
    <row r="33" spans="1:13" ht="15" customHeight="1" x14ac:dyDescent="0.3">
      <c r="A33" s="120"/>
      <c r="B33" s="23"/>
      <c r="C33" s="121" t="s">
        <v>9</v>
      </c>
      <c r="D33" s="121"/>
      <c r="E33" s="24"/>
      <c r="F33" s="122" t="s">
        <v>9</v>
      </c>
      <c r="G33" s="122"/>
      <c r="H33" s="25"/>
      <c r="I33" s="123" t="s">
        <v>9</v>
      </c>
      <c r="J33" s="123"/>
      <c r="K33" s="49"/>
      <c r="L33" s="124" t="s">
        <v>9</v>
      </c>
      <c r="M33" s="124"/>
    </row>
    <row r="34" spans="1:13" x14ac:dyDescent="0.3">
      <c r="A34" s="120"/>
      <c r="B34" s="29"/>
      <c r="C34" s="121"/>
      <c r="D34" s="121"/>
      <c r="E34" s="30"/>
      <c r="F34" s="122"/>
      <c r="G34" s="122"/>
      <c r="H34" s="31"/>
      <c r="I34" s="123"/>
      <c r="J34" s="123"/>
      <c r="K34" s="32"/>
      <c r="L34" s="124"/>
      <c r="M34" s="124"/>
    </row>
    <row r="35" spans="1:13" x14ac:dyDescent="0.3">
      <c r="A35" s="120"/>
      <c r="B35" s="33">
        <f>(B34-B33)</f>
        <v>0</v>
      </c>
      <c r="C35" s="34"/>
      <c r="D35" s="35"/>
      <c r="E35" s="36">
        <f>E34-E33</f>
        <v>0</v>
      </c>
      <c r="F35" s="37"/>
      <c r="G35" s="38"/>
      <c r="H35" s="39">
        <f>H34-H33</f>
        <v>0</v>
      </c>
      <c r="I35" s="40"/>
      <c r="J35" s="41"/>
      <c r="K35" s="46">
        <f>K34-K33</f>
        <v>0</v>
      </c>
      <c r="L35" s="47"/>
      <c r="M35" s="48"/>
    </row>
    <row r="36" spans="1:13" ht="15" customHeight="1" x14ac:dyDescent="0.3">
      <c r="A36" s="120"/>
      <c r="B36" s="23"/>
      <c r="C36" s="121" t="s">
        <v>9</v>
      </c>
      <c r="D36" s="121"/>
      <c r="E36" s="24"/>
      <c r="F36" s="122" t="s">
        <v>9</v>
      </c>
      <c r="G36" s="122"/>
      <c r="H36" s="25"/>
      <c r="I36" s="123" t="s">
        <v>9</v>
      </c>
      <c r="J36" s="123"/>
      <c r="K36" s="26"/>
      <c r="L36" s="124" t="s">
        <v>9</v>
      </c>
      <c r="M36" s="124"/>
    </row>
    <row r="37" spans="1:13" x14ac:dyDescent="0.3">
      <c r="A37" s="120"/>
      <c r="B37" s="29"/>
      <c r="C37" s="121"/>
      <c r="D37" s="121"/>
      <c r="E37" s="30"/>
      <c r="F37" s="122"/>
      <c r="G37" s="122"/>
      <c r="H37" s="31"/>
      <c r="I37" s="123"/>
      <c r="J37" s="123"/>
      <c r="K37" s="50"/>
      <c r="L37" s="124"/>
      <c r="M37" s="124"/>
    </row>
    <row r="38" spans="1:13" x14ac:dyDescent="0.3">
      <c r="A38" s="120"/>
      <c r="B38" s="33">
        <f>(B37-B36)</f>
        <v>0</v>
      </c>
      <c r="C38" s="34"/>
      <c r="D38" s="35"/>
      <c r="E38" s="36">
        <f>E37-E36</f>
        <v>0</v>
      </c>
      <c r="F38" s="37"/>
      <c r="G38" s="38"/>
      <c r="H38" s="39">
        <f>H37-H36</f>
        <v>0</v>
      </c>
      <c r="I38" s="40"/>
      <c r="J38" s="41"/>
      <c r="K38" s="53">
        <f>K37-K36</f>
        <v>0</v>
      </c>
      <c r="L38" s="53"/>
      <c r="M38" s="54"/>
    </row>
    <row r="39" spans="1:13" ht="15" customHeight="1" x14ac:dyDescent="0.3">
      <c r="A39" s="120"/>
      <c r="B39" s="23"/>
      <c r="C39" s="121" t="s">
        <v>9</v>
      </c>
      <c r="D39" s="121"/>
      <c r="E39" s="24"/>
      <c r="F39" s="122" t="s">
        <v>9</v>
      </c>
      <c r="G39" s="122"/>
      <c r="H39" s="25"/>
      <c r="I39" s="123" t="s">
        <v>9</v>
      </c>
      <c r="J39" s="123"/>
      <c r="K39" s="26"/>
      <c r="L39" s="124" t="s">
        <v>9</v>
      </c>
      <c r="M39" s="124"/>
    </row>
    <row r="40" spans="1:13" x14ac:dyDescent="0.3">
      <c r="A40" s="120"/>
      <c r="B40" s="29"/>
      <c r="C40" s="121"/>
      <c r="D40" s="121"/>
      <c r="E40" s="30"/>
      <c r="F40" s="122"/>
      <c r="G40" s="122"/>
      <c r="H40" s="31"/>
      <c r="I40" s="123"/>
      <c r="J40" s="123"/>
      <c r="K40" s="32"/>
      <c r="L40" s="124"/>
      <c r="M40" s="124"/>
    </row>
    <row r="41" spans="1:13" x14ac:dyDescent="0.3">
      <c r="A41" s="120"/>
      <c r="B41" s="33">
        <f>(B40-B39)</f>
        <v>0</v>
      </c>
      <c r="C41" s="34"/>
      <c r="D41" s="35"/>
      <c r="E41" s="36">
        <f>E40-E39</f>
        <v>0</v>
      </c>
      <c r="F41" s="37"/>
      <c r="G41" s="38"/>
      <c r="H41" s="39">
        <f>H40-H39</f>
        <v>0</v>
      </c>
      <c r="I41" s="40"/>
      <c r="J41" s="41"/>
      <c r="K41" s="46">
        <f>K40-K39</f>
        <v>0</v>
      </c>
      <c r="L41" s="47"/>
      <c r="M41" s="48"/>
    </row>
    <row r="42" spans="1:13" ht="15" customHeight="1" x14ac:dyDescent="0.3">
      <c r="A42" s="120"/>
      <c r="B42" s="23"/>
      <c r="C42" s="121" t="s">
        <v>9</v>
      </c>
      <c r="D42" s="121"/>
      <c r="E42" s="24"/>
      <c r="F42" s="122" t="s">
        <v>9</v>
      </c>
      <c r="G42" s="122"/>
      <c r="H42" s="25"/>
      <c r="I42" s="123" t="s">
        <v>9</v>
      </c>
      <c r="J42" s="123"/>
      <c r="K42" s="49"/>
      <c r="L42" s="124" t="s">
        <v>9</v>
      </c>
      <c r="M42" s="124"/>
    </row>
    <row r="43" spans="1:13" x14ac:dyDescent="0.3">
      <c r="A43" s="120"/>
      <c r="B43" s="29"/>
      <c r="C43" s="121"/>
      <c r="D43" s="121"/>
      <c r="E43" s="30"/>
      <c r="F43" s="122"/>
      <c r="G43" s="122"/>
      <c r="H43" s="31"/>
      <c r="I43" s="123"/>
      <c r="J43" s="123"/>
      <c r="K43" s="32"/>
      <c r="L43" s="124"/>
      <c r="M43" s="124"/>
    </row>
    <row r="44" spans="1:13" x14ac:dyDescent="0.3">
      <c r="A44" s="120"/>
      <c r="B44" s="33">
        <f>(B43-B42)</f>
        <v>0</v>
      </c>
      <c r="C44" s="34"/>
      <c r="D44" s="35"/>
      <c r="E44" s="36">
        <f>E43-E42</f>
        <v>0</v>
      </c>
      <c r="F44" s="37"/>
      <c r="G44" s="38"/>
      <c r="H44" s="39">
        <f>H43-H42</f>
        <v>0</v>
      </c>
      <c r="I44" s="40"/>
      <c r="J44" s="41"/>
      <c r="K44" s="46">
        <f>K43-K42</f>
        <v>0</v>
      </c>
      <c r="L44" s="47"/>
      <c r="M44" s="48"/>
    </row>
    <row r="45" spans="1:13" ht="15" customHeight="1" x14ac:dyDescent="0.3">
      <c r="A45" s="120"/>
      <c r="B45" s="23"/>
      <c r="C45" s="121" t="s">
        <v>9</v>
      </c>
      <c r="D45" s="121"/>
      <c r="E45" s="24"/>
      <c r="F45" s="122" t="s">
        <v>9</v>
      </c>
      <c r="G45" s="122"/>
      <c r="H45" s="25"/>
      <c r="I45" s="123" t="s">
        <v>9</v>
      </c>
      <c r="J45" s="123"/>
      <c r="K45" s="26"/>
      <c r="L45" s="124" t="s">
        <v>9</v>
      </c>
      <c r="M45" s="124"/>
    </row>
    <row r="46" spans="1:13" x14ac:dyDescent="0.3">
      <c r="A46" s="120"/>
      <c r="B46" s="29"/>
      <c r="C46" s="121"/>
      <c r="D46" s="121"/>
      <c r="E46" s="30"/>
      <c r="F46" s="122"/>
      <c r="G46" s="122"/>
      <c r="H46" s="31"/>
      <c r="I46" s="123"/>
      <c r="J46" s="123"/>
      <c r="K46" s="50"/>
      <c r="L46" s="124"/>
      <c r="M46" s="124"/>
    </row>
    <row r="47" spans="1:13" x14ac:dyDescent="0.3">
      <c r="A47" s="120"/>
      <c r="B47" s="33">
        <f>(B46-B45)</f>
        <v>0</v>
      </c>
      <c r="C47" s="34"/>
      <c r="D47" s="35"/>
      <c r="E47" s="36">
        <f>E46-E45</f>
        <v>0</v>
      </c>
      <c r="F47" s="37"/>
      <c r="G47" s="38"/>
      <c r="H47" s="39">
        <f>H46-H45</f>
        <v>0</v>
      </c>
      <c r="I47" s="40"/>
      <c r="J47" s="41"/>
      <c r="K47" s="53">
        <f>K46-K45</f>
        <v>0</v>
      </c>
      <c r="L47" s="53"/>
      <c r="M47" s="54"/>
    </row>
    <row r="48" spans="1:13" ht="15" customHeight="1" x14ac:dyDescent="0.3">
      <c r="A48" s="120"/>
      <c r="B48" s="23"/>
      <c r="C48" s="121" t="s">
        <v>9</v>
      </c>
      <c r="D48" s="121"/>
      <c r="E48" s="24"/>
      <c r="F48" s="122" t="s">
        <v>9</v>
      </c>
      <c r="G48" s="122"/>
      <c r="H48" s="25"/>
      <c r="I48" s="123" t="s">
        <v>9</v>
      </c>
      <c r="J48" s="123"/>
      <c r="K48" s="26"/>
      <c r="L48" s="124" t="s">
        <v>9</v>
      </c>
      <c r="M48" s="124"/>
    </row>
    <row r="49" spans="1:13" x14ac:dyDescent="0.3">
      <c r="A49" s="120"/>
      <c r="B49" s="29"/>
      <c r="C49" s="121"/>
      <c r="D49" s="121"/>
      <c r="E49" s="30"/>
      <c r="F49" s="122"/>
      <c r="G49" s="122"/>
      <c r="H49" s="31"/>
      <c r="I49" s="123"/>
      <c r="J49" s="123"/>
      <c r="K49" s="50"/>
      <c r="L49" s="124"/>
      <c r="M49" s="124"/>
    </row>
    <row r="50" spans="1:13" x14ac:dyDescent="0.3">
      <c r="A50" s="120"/>
      <c r="B50" s="33">
        <f>(B49-B48)</f>
        <v>0</v>
      </c>
      <c r="C50" s="34"/>
      <c r="D50" s="35"/>
      <c r="E50" s="36">
        <f>E49-E48</f>
        <v>0</v>
      </c>
      <c r="F50" s="37"/>
      <c r="G50" s="38"/>
      <c r="H50" s="39">
        <f>H49-H48</f>
        <v>0</v>
      </c>
      <c r="I50" s="40"/>
      <c r="J50" s="41"/>
      <c r="K50" s="53">
        <f>K49-K48</f>
        <v>0</v>
      </c>
      <c r="L50" s="53"/>
      <c r="M50" s="54"/>
    </row>
    <row r="51" spans="1:13" ht="15" customHeight="1" x14ac:dyDescent="0.3">
      <c r="A51" s="120"/>
      <c r="B51" s="23"/>
      <c r="C51" s="121" t="s">
        <v>9</v>
      </c>
      <c r="D51" s="121"/>
      <c r="E51" s="24"/>
      <c r="F51" s="122" t="s">
        <v>9</v>
      </c>
      <c r="G51" s="122"/>
      <c r="H51" s="25"/>
      <c r="I51" s="123" t="s">
        <v>9</v>
      </c>
      <c r="J51" s="123"/>
      <c r="K51" s="26"/>
      <c r="L51" s="124" t="s">
        <v>9</v>
      </c>
      <c r="M51" s="124"/>
    </row>
    <row r="52" spans="1:13" x14ac:dyDescent="0.3">
      <c r="A52" s="120"/>
      <c r="B52" s="29"/>
      <c r="C52" s="121"/>
      <c r="D52" s="121"/>
      <c r="E52" s="30"/>
      <c r="F52" s="122"/>
      <c r="G52" s="122"/>
      <c r="H52" s="31"/>
      <c r="I52" s="123"/>
      <c r="J52" s="123"/>
      <c r="K52" s="50"/>
      <c r="L52" s="124"/>
      <c r="M52" s="124"/>
    </row>
    <row r="53" spans="1:13" x14ac:dyDescent="0.3">
      <c r="A53" s="120"/>
      <c r="B53" s="33">
        <f>(B52-B51)</f>
        <v>0</v>
      </c>
      <c r="C53" s="34"/>
      <c r="D53" s="35"/>
      <c r="E53" s="36">
        <f>E52-E51</f>
        <v>0</v>
      </c>
      <c r="F53" s="37"/>
      <c r="G53" s="38"/>
      <c r="H53" s="39">
        <f>H52-H51</f>
        <v>0</v>
      </c>
      <c r="I53" s="40"/>
      <c r="J53" s="41"/>
      <c r="K53" s="53">
        <f>K52-K51</f>
        <v>0</v>
      </c>
      <c r="L53" s="53"/>
      <c r="M53" s="54"/>
    </row>
    <row r="54" spans="1:13" ht="15" customHeight="1" x14ac:dyDescent="0.3">
      <c r="A54" s="120"/>
      <c r="B54" s="23"/>
      <c r="C54" s="121" t="s">
        <v>9</v>
      </c>
      <c r="D54" s="121"/>
      <c r="E54" s="24"/>
      <c r="F54" s="122" t="s">
        <v>9</v>
      </c>
      <c r="G54" s="122"/>
      <c r="H54" s="25"/>
      <c r="I54" s="123" t="s">
        <v>9</v>
      </c>
      <c r="J54" s="123"/>
      <c r="K54" s="26"/>
      <c r="L54" s="124" t="s">
        <v>9</v>
      </c>
      <c r="M54" s="124"/>
    </row>
    <row r="55" spans="1:13" x14ac:dyDescent="0.3">
      <c r="A55" s="120"/>
      <c r="B55" s="29"/>
      <c r="C55" s="121"/>
      <c r="D55" s="121"/>
      <c r="E55" s="30"/>
      <c r="F55" s="122"/>
      <c r="G55" s="122"/>
      <c r="H55" s="31"/>
      <c r="I55" s="123"/>
      <c r="J55" s="123"/>
      <c r="K55" s="50"/>
      <c r="L55" s="124"/>
      <c r="M55" s="124"/>
    </row>
    <row r="56" spans="1:13" x14ac:dyDescent="0.3">
      <c r="A56" s="120"/>
      <c r="B56" s="33">
        <f>(B55-B54)</f>
        <v>0</v>
      </c>
      <c r="C56" s="34"/>
      <c r="D56" s="35"/>
      <c r="E56" s="36">
        <f>E55-E54</f>
        <v>0</v>
      </c>
      <c r="F56" s="37"/>
      <c r="G56" s="38"/>
      <c r="H56" s="39">
        <f>H55-H54</f>
        <v>0</v>
      </c>
      <c r="I56" s="40"/>
      <c r="J56" s="41"/>
      <c r="K56" s="53">
        <f>K55-K54</f>
        <v>0</v>
      </c>
      <c r="L56" s="53"/>
      <c r="M56" s="54"/>
    </row>
    <row r="57" spans="1:13" ht="15" customHeight="1" x14ac:dyDescent="0.3">
      <c r="A57" s="120"/>
      <c r="B57" s="23"/>
      <c r="C57" s="121" t="s">
        <v>9</v>
      </c>
      <c r="D57" s="121"/>
      <c r="E57" s="24"/>
      <c r="F57" s="122" t="s">
        <v>9</v>
      </c>
      <c r="G57" s="122"/>
      <c r="H57" s="25"/>
      <c r="I57" s="123" t="s">
        <v>9</v>
      </c>
      <c r="J57" s="123"/>
      <c r="K57" s="26"/>
      <c r="L57" s="124" t="s">
        <v>9</v>
      </c>
      <c r="M57" s="124"/>
    </row>
    <row r="58" spans="1:13" x14ac:dyDescent="0.3">
      <c r="A58" s="120"/>
      <c r="B58" s="29"/>
      <c r="C58" s="121"/>
      <c r="D58" s="121"/>
      <c r="E58" s="30"/>
      <c r="F58" s="122"/>
      <c r="G58" s="122"/>
      <c r="H58" s="31"/>
      <c r="I58" s="123"/>
      <c r="J58" s="123"/>
      <c r="K58" s="50"/>
      <c r="L58" s="124"/>
      <c r="M58" s="124"/>
    </row>
    <row r="59" spans="1:13" x14ac:dyDescent="0.3">
      <c r="A59" s="120"/>
      <c r="B59" s="33">
        <f>(B58-B57)</f>
        <v>0</v>
      </c>
      <c r="C59" s="34"/>
      <c r="D59" s="35"/>
      <c r="E59" s="36">
        <f>E58-E57</f>
        <v>0</v>
      </c>
      <c r="F59" s="37"/>
      <c r="G59" s="38"/>
      <c r="H59" s="39">
        <f>H58-H57</f>
        <v>0</v>
      </c>
      <c r="I59" s="40"/>
      <c r="J59" s="41"/>
      <c r="K59" s="53">
        <f>K58-K57</f>
        <v>0</v>
      </c>
      <c r="L59" s="53"/>
      <c r="M59" s="54"/>
    </row>
    <row r="60" spans="1:13" ht="15" customHeight="1" x14ac:dyDescent="0.3">
      <c r="A60" s="120"/>
      <c r="B60" s="23"/>
      <c r="C60" s="121" t="s">
        <v>9</v>
      </c>
      <c r="D60" s="121"/>
      <c r="E60" s="24"/>
      <c r="F60" s="122" t="s">
        <v>9</v>
      </c>
      <c r="G60" s="122"/>
      <c r="H60" s="25"/>
      <c r="I60" s="123" t="s">
        <v>9</v>
      </c>
      <c r="J60" s="123"/>
      <c r="K60" s="26"/>
      <c r="L60" s="124" t="s">
        <v>9</v>
      </c>
      <c r="M60" s="124"/>
    </row>
    <row r="61" spans="1:13" x14ac:dyDescent="0.3">
      <c r="A61" s="120"/>
      <c r="B61" s="29"/>
      <c r="C61" s="121"/>
      <c r="D61" s="121"/>
      <c r="E61" s="30"/>
      <c r="F61" s="122"/>
      <c r="G61" s="122"/>
      <c r="H61" s="31"/>
      <c r="I61" s="123"/>
      <c r="J61" s="123"/>
      <c r="K61" s="50"/>
      <c r="L61" s="124"/>
      <c r="M61" s="124"/>
    </row>
    <row r="62" spans="1:13" x14ac:dyDescent="0.3">
      <c r="A62" s="120"/>
      <c r="B62" s="33">
        <f>(B61-B60)</f>
        <v>0</v>
      </c>
      <c r="C62" s="34"/>
      <c r="D62" s="35"/>
      <c r="E62" s="36">
        <f>E61-E60</f>
        <v>0</v>
      </c>
      <c r="F62" s="37"/>
      <c r="G62" s="38"/>
      <c r="H62" s="39">
        <f>H61-H60</f>
        <v>0</v>
      </c>
      <c r="I62" s="40"/>
      <c r="J62" s="41"/>
      <c r="K62" s="53">
        <f>K61-K60</f>
        <v>0</v>
      </c>
      <c r="L62" s="53"/>
      <c r="M62" s="54"/>
    </row>
    <row r="63" spans="1:13" ht="15" customHeight="1" x14ac:dyDescent="0.3">
      <c r="A63" s="120"/>
      <c r="B63" s="23"/>
      <c r="C63" s="121" t="s">
        <v>9</v>
      </c>
      <c r="D63" s="121"/>
      <c r="E63" s="24"/>
      <c r="F63" s="122" t="s">
        <v>9</v>
      </c>
      <c r="G63" s="122"/>
      <c r="H63" s="25"/>
      <c r="I63" s="123" t="s">
        <v>9</v>
      </c>
      <c r="J63" s="123"/>
      <c r="K63" s="26"/>
      <c r="L63" s="124" t="s">
        <v>9</v>
      </c>
      <c r="M63" s="124"/>
    </row>
    <row r="64" spans="1:13" x14ac:dyDescent="0.3">
      <c r="A64" s="120"/>
      <c r="B64" s="29"/>
      <c r="C64" s="121"/>
      <c r="D64" s="121"/>
      <c r="E64" s="30"/>
      <c r="F64" s="122"/>
      <c r="G64" s="122"/>
      <c r="H64" s="31"/>
      <c r="I64" s="123"/>
      <c r="J64" s="123"/>
      <c r="K64" s="50"/>
      <c r="L64" s="124"/>
      <c r="M64" s="124"/>
    </row>
    <row r="65" spans="1:13" x14ac:dyDescent="0.3">
      <c r="A65" s="120"/>
      <c r="B65" s="33">
        <f>(B64-B63)</f>
        <v>0</v>
      </c>
      <c r="C65" s="34"/>
      <c r="D65" s="35"/>
      <c r="E65" s="36">
        <f>E64-E63</f>
        <v>0</v>
      </c>
      <c r="F65" s="37"/>
      <c r="G65" s="38"/>
      <c r="H65" s="39">
        <f>H64-H63</f>
        <v>0</v>
      </c>
      <c r="I65" s="40"/>
      <c r="J65" s="41"/>
      <c r="K65" s="53">
        <f>K64-K63</f>
        <v>0</v>
      </c>
      <c r="L65" s="53"/>
      <c r="M65" s="54"/>
    </row>
    <row r="66" spans="1:13" ht="15" customHeight="1" x14ac:dyDescent="0.3">
      <c r="A66" s="120"/>
      <c r="B66" s="23"/>
      <c r="C66" s="121" t="s">
        <v>10</v>
      </c>
      <c r="D66" s="121"/>
      <c r="E66" s="24"/>
      <c r="F66" s="122" t="s">
        <v>10</v>
      </c>
      <c r="G66" s="122"/>
      <c r="H66" s="25"/>
      <c r="I66" s="123" t="s">
        <v>10</v>
      </c>
      <c r="J66" s="123"/>
      <c r="K66" s="26"/>
      <c r="L66" s="124" t="s">
        <v>10</v>
      </c>
      <c r="M66" s="124"/>
    </row>
    <row r="67" spans="1:13" x14ac:dyDescent="0.3">
      <c r="A67" s="120"/>
      <c r="B67" s="29"/>
      <c r="C67" s="121"/>
      <c r="D67" s="121"/>
      <c r="E67" s="30"/>
      <c r="F67" s="122"/>
      <c r="G67" s="122"/>
      <c r="H67" s="31"/>
      <c r="I67" s="123"/>
      <c r="J67" s="123"/>
      <c r="K67" s="50"/>
      <c r="L67" s="124"/>
      <c r="M67" s="124"/>
    </row>
    <row r="68" spans="1:13" x14ac:dyDescent="0.3">
      <c r="A68" s="120"/>
      <c r="B68" s="33">
        <f>(B67-B66)</f>
        <v>0</v>
      </c>
      <c r="C68" s="34"/>
      <c r="D68" s="35"/>
      <c r="E68" s="36">
        <f>E67-E66</f>
        <v>0</v>
      </c>
      <c r="F68" s="37"/>
      <c r="G68" s="38"/>
      <c r="H68" s="39">
        <f>H67-H66</f>
        <v>0</v>
      </c>
      <c r="I68" s="40"/>
      <c r="J68" s="41"/>
      <c r="K68" s="53">
        <f>K67-K66</f>
        <v>0</v>
      </c>
      <c r="L68" s="53"/>
      <c r="M68" s="54"/>
    </row>
    <row r="69" spans="1:13" ht="15" customHeight="1" x14ac:dyDescent="0.3">
      <c r="A69" s="120"/>
      <c r="B69" s="23"/>
      <c r="C69" s="121" t="s">
        <v>10</v>
      </c>
      <c r="D69" s="121"/>
      <c r="E69" s="24"/>
      <c r="F69" s="122" t="s">
        <v>10</v>
      </c>
      <c r="G69" s="122"/>
      <c r="H69" s="25"/>
      <c r="I69" s="123" t="s">
        <v>10</v>
      </c>
      <c r="J69" s="123"/>
      <c r="K69" s="26"/>
      <c r="L69" s="124" t="s">
        <v>10</v>
      </c>
      <c r="M69" s="124"/>
    </row>
    <row r="70" spans="1:13" x14ac:dyDescent="0.3">
      <c r="A70" s="120"/>
      <c r="B70" s="29"/>
      <c r="C70" s="121"/>
      <c r="D70" s="121"/>
      <c r="E70" s="30"/>
      <c r="F70" s="122"/>
      <c r="G70" s="122"/>
      <c r="H70" s="31"/>
      <c r="I70" s="123"/>
      <c r="J70" s="123"/>
      <c r="K70" s="50"/>
      <c r="L70" s="124"/>
      <c r="M70" s="124"/>
    </row>
    <row r="71" spans="1:13" x14ac:dyDescent="0.3">
      <c r="A71" s="120"/>
      <c r="B71" s="33">
        <f>(B70-B69)</f>
        <v>0</v>
      </c>
      <c r="C71" s="34"/>
      <c r="D71" s="35"/>
      <c r="E71" s="36">
        <f>E70-E69</f>
        <v>0</v>
      </c>
      <c r="F71" s="37"/>
      <c r="G71" s="38"/>
      <c r="H71" s="39">
        <f>H70-H69</f>
        <v>0</v>
      </c>
      <c r="I71" s="40"/>
      <c r="J71" s="41"/>
      <c r="K71" s="53">
        <f>K70-K69</f>
        <v>0</v>
      </c>
      <c r="L71" s="53"/>
      <c r="M71" s="54"/>
    </row>
    <row r="72" spans="1:13" ht="15" customHeight="1" x14ac:dyDescent="0.3">
      <c r="A72" s="120"/>
      <c r="B72" s="23"/>
      <c r="C72" s="121" t="s">
        <v>10</v>
      </c>
      <c r="D72" s="121"/>
      <c r="E72" s="24"/>
      <c r="F72" s="122" t="s">
        <v>10</v>
      </c>
      <c r="G72" s="122"/>
      <c r="H72" s="25"/>
      <c r="I72" s="123" t="s">
        <v>10</v>
      </c>
      <c r="J72" s="123"/>
      <c r="K72" s="26"/>
      <c r="L72" s="124" t="s">
        <v>10</v>
      </c>
      <c r="M72" s="124"/>
    </row>
    <row r="73" spans="1:13" x14ac:dyDescent="0.3">
      <c r="A73" s="120"/>
      <c r="B73" s="29"/>
      <c r="C73" s="121"/>
      <c r="D73" s="121"/>
      <c r="E73" s="30"/>
      <c r="F73" s="122"/>
      <c r="G73" s="122"/>
      <c r="H73" s="31"/>
      <c r="I73" s="123"/>
      <c r="J73" s="123"/>
      <c r="K73" s="50"/>
      <c r="L73" s="124"/>
      <c r="M73" s="124"/>
    </row>
    <row r="74" spans="1:13" x14ac:dyDescent="0.3">
      <c r="A74" s="120"/>
      <c r="B74" s="33">
        <f>(B73-B72)</f>
        <v>0</v>
      </c>
      <c r="C74" s="34"/>
      <c r="D74" s="35"/>
      <c r="E74" s="36">
        <f>E73-E72</f>
        <v>0</v>
      </c>
      <c r="F74" s="37"/>
      <c r="G74" s="38"/>
      <c r="H74" s="39">
        <f>H73-H72</f>
        <v>0</v>
      </c>
      <c r="I74" s="40"/>
      <c r="J74" s="41"/>
      <c r="K74" s="53">
        <f>K73-K72</f>
        <v>0</v>
      </c>
      <c r="L74" s="53"/>
      <c r="M74" s="54"/>
    </row>
    <row r="75" spans="1:13" ht="15" customHeight="1" x14ac:dyDescent="0.3">
      <c r="A75" s="120"/>
      <c r="B75" s="23"/>
      <c r="C75" s="121" t="s">
        <v>10</v>
      </c>
      <c r="D75" s="121"/>
      <c r="E75" s="24"/>
      <c r="F75" s="122" t="s">
        <v>10</v>
      </c>
      <c r="G75" s="122"/>
      <c r="H75" s="25"/>
      <c r="I75" s="123" t="s">
        <v>10</v>
      </c>
      <c r="J75" s="123"/>
      <c r="K75" s="26"/>
      <c r="L75" s="124" t="s">
        <v>10</v>
      </c>
      <c r="M75" s="124"/>
    </row>
    <row r="76" spans="1:13" x14ac:dyDescent="0.3">
      <c r="A76" s="120"/>
      <c r="B76" s="29"/>
      <c r="C76" s="121"/>
      <c r="D76" s="121"/>
      <c r="E76" s="30"/>
      <c r="F76" s="122"/>
      <c r="G76" s="122"/>
      <c r="H76" s="31"/>
      <c r="I76" s="123"/>
      <c r="J76" s="123"/>
      <c r="K76" s="50"/>
      <c r="L76" s="124"/>
      <c r="M76" s="124"/>
    </row>
    <row r="77" spans="1:13" x14ac:dyDescent="0.3">
      <c r="A77" s="120"/>
      <c r="B77" s="33">
        <f>(B76-B75)</f>
        <v>0</v>
      </c>
      <c r="C77" s="34"/>
      <c r="D77" s="35"/>
      <c r="E77" s="36">
        <f>E76-E75</f>
        <v>0</v>
      </c>
      <c r="F77" s="37"/>
      <c r="G77" s="38"/>
      <c r="H77" s="39">
        <f>H76-H75</f>
        <v>0</v>
      </c>
      <c r="I77" s="40"/>
      <c r="J77" s="41"/>
      <c r="K77" s="53">
        <f>K76-K75</f>
        <v>0</v>
      </c>
      <c r="L77" s="53"/>
      <c r="M77" s="54"/>
    </row>
    <row r="78" spans="1:13" ht="15" customHeight="1" x14ac:dyDescent="0.3">
      <c r="A78" s="120"/>
      <c r="B78" s="23"/>
      <c r="C78" s="121" t="s">
        <v>10</v>
      </c>
      <c r="D78" s="121"/>
      <c r="E78" s="24"/>
      <c r="F78" s="122" t="s">
        <v>10</v>
      </c>
      <c r="G78" s="122"/>
      <c r="H78" s="25"/>
      <c r="I78" s="123" t="s">
        <v>10</v>
      </c>
      <c r="J78" s="123"/>
      <c r="K78" s="26"/>
      <c r="L78" s="124" t="s">
        <v>10</v>
      </c>
      <c r="M78" s="124"/>
    </row>
    <row r="79" spans="1:13" x14ac:dyDescent="0.3">
      <c r="A79" s="120"/>
      <c r="B79" s="29"/>
      <c r="C79" s="121"/>
      <c r="D79" s="121"/>
      <c r="E79" s="30"/>
      <c r="F79" s="122"/>
      <c r="G79" s="122"/>
      <c r="H79" s="31"/>
      <c r="I79" s="123"/>
      <c r="J79" s="123"/>
      <c r="K79" s="50"/>
      <c r="L79" s="124"/>
      <c r="M79" s="124"/>
    </row>
    <row r="80" spans="1:13" x14ac:dyDescent="0.3">
      <c r="A80" s="120"/>
      <c r="B80" s="33">
        <f>(B79-B78)</f>
        <v>0</v>
      </c>
      <c r="C80" s="34"/>
      <c r="D80" s="35"/>
      <c r="E80" s="36">
        <f>E79-E78</f>
        <v>0</v>
      </c>
      <c r="F80" s="37"/>
      <c r="G80" s="38"/>
      <c r="H80" s="39">
        <f>H79-H78</f>
        <v>0</v>
      </c>
      <c r="I80" s="40"/>
      <c r="J80" s="41"/>
      <c r="K80" s="53">
        <f>K79-K78</f>
        <v>0</v>
      </c>
      <c r="L80" s="53"/>
      <c r="M80" s="54"/>
    </row>
    <row r="81" spans="1:13" ht="15" customHeight="1" x14ac:dyDescent="0.3">
      <c r="A81" s="120"/>
      <c r="B81" s="23"/>
      <c r="C81" s="121" t="s">
        <v>10</v>
      </c>
      <c r="D81" s="121"/>
      <c r="E81" s="24"/>
      <c r="F81" s="122" t="s">
        <v>10</v>
      </c>
      <c r="G81" s="122"/>
      <c r="H81" s="25"/>
      <c r="I81" s="123" t="s">
        <v>10</v>
      </c>
      <c r="J81" s="123"/>
      <c r="K81" s="26"/>
      <c r="L81" s="124" t="s">
        <v>10</v>
      </c>
      <c r="M81" s="124"/>
    </row>
    <row r="82" spans="1:13" x14ac:dyDescent="0.3">
      <c r="A82" s="120"/>
      <c r="B82" s="29"/>
      <c r="C82" s="121"/>
      <c r="D82" s="121"/>
      <c r="E82" s="30"/>
      <c r="F82" s="122"/>
      <c r="G82" s="122"/>
      <c r="H82" s="31"/>
      <c r="I82" s="123"/>
      <c r="J82" s="123"/>
      <c r="K82" s="50"/>
      <c r="L82" s="124"/>
      <c r="M82" s="124"/>
    </row>
    <row r="83" spans="1:13" x14ac:dyDescent="0.3">
      <c r="A83" s="120"/>
      <c r="B83" s="33">
        <f>(B82-B81)</f>
        <v>0</v>
      </c>
      <c r="C83" s="34"/>
      <c r="D83" s="35"/>
      <c r="E83" s="36">
        <f>E82-E81</f>
        <v>0</v>
      </c>
      <c r="F83" s="37"/>
      <c r="G83" s="38"/>
      <c r="H83" s="39">
        <f>H82-H81</f>
        <v>0</v>
      </c>
      <c r="I83" s="40"/>
      <c r="J83" s="41"/>
      <c r="K83" s="53">
        <f>K82-K81</f>
        <v>0</v>
      </c>
      <c r="L83" s="53"/>
      <c r="M83" s="54"/>
    </row>
    <row r="84" spans="1:13" ht="15" customHeight="1" x14ac:dyDescent="0.3">
      <c r="A84" s="120"/>
      <c r="B84" s="23"/>
      <c r="C84" s="121" t="s">
        <v>10</v>
      </c>
      <c r="D84" s="121"/>
      <c r="E84" s="24"/>
      <c r="F84" s="122" t="s">
        <v>10</v>
      </c>
      <c r="G84" s="122"/>
      <c r="H84" s="25"/>
      <c r="I84" s="123" t="s">
        <v>10</v>
      </c>
      <c r="J84" s="123"/>
      <c r="K84" s="26"/>
      <c r="L84" s="124" t="s">
        <v>10</v>
      </c>
      <c r="M84" s="124"/>
    </row>
    <row r="85" spans="1:13" x14ac:dyDescent="0.3">
      <c r="A85" s="120"/>
      <c r="B85" s="29"/>
      <c r="C85" s="121"/>
      <c r="D85" s="121"/>
      <c r="E85" s="30"/>
      <c r="F85" s="122"/>
      <c r="G85" s="122"/>
      <c r="H85" s="31"/>
      <c r="I85" s="123"/>
      <c r="J85" s="123"/>
      <c r="K85" s="50"/>
      <c r="L85" s="124"/>
      <c r="M85" s="124"/>
    </row>
    <row r="86" spans="1:13" x14ac:dyDescent="0.3">
      <c r="A86" s="120"/>
      <c r="B86" s="33">
        <f>(B85-B84)</f>
        <v>0</v>
      </c>
      <c r="C86" s="34"/>
      <c r="D86" s="35"/>
      <c r="E86" s="36">
        <f>E85-E84</f>
        <v>0</v>
      </c>
      <c r="F86" s="37"/>
      <c r="G86" s="38"/>
      <c r="H86" s="39">
        <f>H85-H84</f>
        <v>0</v>
      </c>
      <c r="I86" s="40"/>
      <c r="J86" s="41"/>
      <c r="K86" s="53">
        <f>K85-K84</f>
        <v>0</v>
      </c>
      <c r="L86" s="53"/>
      <c r="M86" s="54"/>
    </row>
    <row r="87" spans="1:13" ht="15" customHeight="1" x14ac:dyDescent="0.3">
      <c r="A87" s="120"/>
      <c r="B87" s="23"/>
      <c r="C87" s="121" t="s">
        <v>10</v>
      </c>
      <c r="D87" s="121"/>
      <c r="E87" s="24"/>
      <c r="F87" s="122" t="s">
        <v>10</v>
      </c>
      <c r="G87" s="122"/>
      <c r="H87" s="25"/>
      <c r="I87" s="123" t="s">
        <v>10</v>
      </c>
      <c r="J87" s="123"/>
      <c r="K87" s="26"/>
      <c r="L87" s="124" t="s">
        <v>10</v>
      </c>
      <c r="M87" s="124"/>
    </row>
    <row r="88" spans="1:13" x14ac:dyDescent="0.3">
      <c r="A88" s="120"/>
      <c r="B88" s="29"/>
      <c r="C88" s="121"/>
      <c r="D88" s="121"/>
      <c r="E88" s="30"/>
      <c r="F88" s="122"/>
      <c r="G88" s="122"/>
      <c r="H88" s="31"/>
      <c r="I88" s="123"/>
      <c r="J88" s="123"/>
      <c r="K88" s="50"/>
      <c r="L88" s="124"/>
      <c r="M88" s="124"/>
    </row>
    <row r="89" spans="1:13" x14ac:dyDescent="0.3">
      <c r="A89" s="120"/>
      <c r="B89" s="33">
        <f>(B88-B87)</f>
        <v>0</v>
      </c>
      <c r="C89" s="34"/>
      <c r="D89" s="35"/>
      <c r="E89" s="36">
        <f>E88-E87</f>
        <v>0</v>
      </c>
      <c r="F89" s="37"/>
      <c r="G89" s="38"/>
      <c r="H89" s="39">
        <f>H88-H87</f>
        <v>0</v>
      </c>
      <c r="I89" s="40"/>
      <c r="J89" s="41"/>
      <c r="K89" s="53">
        <f>K88-K87</f>
        <v>0</v>
      </c>
      <c r="L89" s="53"/>
      <c r="M89" s="54"/>
    </row>
    <row r="90" spans="1:13" ht="15" customHeight="1" x14ac:dyDescent="0.3">
      <c r="A90" s="120"/>
      <c r="B90" s="23"/>
      <c r="C90" s="121" t="s">
        <v>10</v>
      </c>
      <c r="D90" s="121"/>
      <c r="E90" s="24"/>
      <c r="F90" s="122" t="s">
        <v>10</v>
      </c>
      <c r="G90" s="122"/>
      <c r="H90" s="25"/>
      <c r="I90" s="123" t="s">
        <v>10</v>
      </c>
      <c r="J90" s="123"/>
      <c r="K90" s="26"/>
      <c r="L90" s="124" t="s">
        <v>10</v>
      </c>
      <c r="M90" s="124"/>
    </row>
    <row r="91" spans="1:13" x14ac:dyDescent="0.3">
      <c r="A91" s="120"/>
      <c r="B91" s="29"/>
      <c r="C91" s="121"/>
      <c r="D91" s="121"/>
      <c r="E91" s="30"/>
      <c r="F91" s="122"/>
      <c r="G91" s="122"/>
      <c r="H91" s="31"/>
      <c r="I91" s="123"/>
      <c r="J91" s="123"/>
      <c r="K91" s="50"/>
      <c r="L91" s="124"/>
      <c r="M91" s="124"/>
    </row>
    <row r="92" spans="1:13" x14ac:dyDescent="0.3">
      <c r="A92" s="120"/>
      <c r="B92" s="33">
        <f>(B91-B90)</f>
        <v>0</v>
      </c>
      <c r="C92" s="34"/>
      <c r="D92" s="35"/>
      <c r="E92" s="36">
        <f>E91-E90</f>
        <v>0</v>
      </c>
      <c r="F92" s="37"/>
      <c r="G92" s="38"/>
      <c r="H92" s="39">
        <f>H91-H90</f>
        <v>0</v>
      </c>
      <c r="I92" s="40"/>
      <c r="J92" s="41"/>
      <c r="K92" s="53">
        <f>K91-K90</f>
        <v>0</v>
      </c>
      <c r="L92" s="53"/>
      <c r="M92" s="54"/>
    </row>
    <row r="93" spans="1:13" ht="15" customHeight="1" x14ac:dyDescent="0.3">
      <c r="A93" s="120"/>
      <c r="B93" s="23"/>
      <c r="C93" s="121" t="s">
        <v>10</v>
      </c>
      <c r="D93" s="121"/>
      <c r="E93" s="24"/>
      <c r="F93" s="122" t="s">
        <v>10</v>
      </c>
      <c r="G93" s="122"/>
      <c r="H93" s="25"/>
      <c r="I93" s="123" t="s">
        <v>10</v>
      </c>
      <c r="J93" s="123"/>
      <c r="K93" s="26"/>
      <c r="L93" s="124" t="s">
        <v>10</v>
      </c>
      <c r="M93" s="124"/>
    </row>
    <row r="94" spans="1:13" x14ac:dyDescent="0.3">
      <c r="A94" s="120"/>
      <c r="B94" s="29"/>
      <c r="C94" s="121"/>
      <c r="D94" s="121"/>
      <c r="E94" s="30"/>
      <c r="F94" s="122"/>
      <c r="G94" s="122"/>
      <c r="H94" s="31"/>
      <c r="I94" s="123"/>
      <c r="J94" s="123"/>
      <c r="K94" s="50"/>
      <c r="L94" s="124"/>
      <c r="M94" s="124"/>
    </row>
    <row r="95" spans="1:13" x14ac:dyDescent="0.3">
      <c r="A95" s="120"/>
      <c r="B95" s="33">
        <f>(B94-B93)</f>
        <v>0</v>
      </c>
      <c r="C95" s="34"/>
      <c r="D95" s="35"/>
      <c r="E95" s="36">
        <f>E94-E93</f>
        <v>0</v>
      </c>
      <c r="F95" s="37"/>
      <c r="G95" s="38"/>
      <c r="H95" s="39">
        <f>H94-H93</f>
        <v>0</v>
      </c>
      <c r="I95" s="40"/>
      <c r="J95" s="41"/>
      <c r="K95" s="53">
        <f>K94-K93</f>
        <v>0</v>
      </c>
      <c r="L95" s="53"/>
      <c r="M95" s="54"/>
    </row>
    <row r="96" spans="1:13" ht="15" customHeight="1" x14ac:dyDescent="0.3">
      <c r="A96" s="120"/>
      <c r="B96" s="23"/>
      <c r="C96" s="121" t="s">
        <v>10</v>
      </c>
      <c r="D96" s="121"/>
      <c r="E96" s="24"/>
      <c r="F96" s="122" t="s">
        <v>10</v>
      </c>
      <c r="G96" s="122"/>
      <c r="H96" s="25"/>
      <c r="I96" s="123" t="s">
        <v>10</v>
      </c>
      <c r="J96" s="123"/>
      <c r="K96" s="26"/>
      <c r="L96" s="124" t="s">
        <v>10</v>
      </c>
      <c r="M96" s="124"/>
    </row>
    <row r="97" spans="1:13" x14ac:dyDescent="0.3">
      <c r="A97" s="120"/>
      <c r="B97" s="29"/>
      <c r="C97" s="121"/>
      <c r="D97" s="121"/>
      <c r="E97" s="30"/>
      <c r="F97" s="122"/>
      <c r="G97" s="122"/>
      <c r="H97" s="31"/>
      <c r="I97" s="123"/>
      <c r="J97" s="123"/>
      <c r="K97" s="50"/>
      <c r="L97" s="124"/>
      <c r="M97" s="124"/>
    </row>
    <row r="98" spans="1:13" x14ac:dyDescent="0.3">
      <c r="A98" s="120"/>
      <c r="B98" s="33">
        <f>(B97-B96)</f>
        <v>0</v>
      </c>
      <c r="C98" s="34"/>
      <c r="D98" s="35"/>
      <c r="E98" s="36">
        <f>E97-E96</f>
        <v>0</v>
      </c>
      <c r="F98" s="37"/>
      <c r="G98" s="38"/>
      <c r="H98" s="39">
        <f>H97-H96</f>
        <v>0</v>
      </c>
      <c r="I98" s="40"/>
      <c r="J98" s="41"/>
      <c r="K98" s="53">
        <f>K97-K96</f>
        <v>0</v>
      </c>
      <c r="L98" s="53"/>
      <c r="M98" s="54"/>
    </row>
    <row r="99" spans="1:13" ht="15" customHeight="1" x14ac:dyDescent="0.3">
      <c r="A99" s="120"/>
      <c r="B99" s="23"/>
      <c r="C99" s="121" t="s">
        <v>10</v>
      </c>
      <c r="D99" s="121"/>
      <c r="E99" s="24"/>
      <c r="F99" s="122" t="s">
        <v>10</v>
      </c>
      <c r="G99" s="122"/>
      <c r="H99" s="25"/>
      <c r="I99" s="123" t="s">
        <v>10</v>
      </c>
      <c r="J99" s="123"/>
      <c r="K99" s="26"/>
      <c r="L99" s="124" t="s">
        <v>10</v>
      </c>
      <c r="M99" s="124"/>
    </row>
    <row r="100" spans="1:13" x14ac:dyDescent="0.3">
      <c r="A100" s="120"/>
      <c r="B100" s="29"/>
      <c r="C100" s="121"/>
      <c r="D100" s="121"/>
      <c r="E100" s="30"/>
      <c r="F100" s="122"/>
      <c r="G100" s="122"/>
      <c r="H100" s="31"/>
      <c r="I100" s="123"/>
      <c r="J100" s="123"/>
      <c r="K100" s="50"/>
      <c r="L100" s="124"/>
      <c r="M100" s="124"/>
    </row>
    <row r="101" spans="1:13" x14ac:dyDescent="0.3">
      <c r="A101" s="120"/>
      <c r="B101" s="33">
        <f>(B100-B99)</f>
        <v>0</v>
      </c>
      <c r="C101" s="34"/>
      <c r="D101" s="35"/>
      <c r="E101" s="36">
        <f>E100-E99</f>
        <v>0</v>
      </c>
      <c r="F101" s="37"/>
      <c r="G101" s="38"/>
      <c r="H101" s="39">
        <f>H100-H99</f>
        <v>0</v>
      </c>
      <c r="I101" s="40"/>
      <c r="J101" s="41"/>
      <c r="K101" s="53">
        <f>K100-K99</f>
        <v>0</v>
      </c>
      <c r="L101" s="53"/>
      <c r="M101" s="54"/>
    </row>
    <row r="102" spans="1:13" ht="15" customHeight="1" x14ac:dyDescent="0.3">
      <c r="A102" s="120"/>
      <c r="B102" s="23"/>
      <c r="C102" s="121" t="s">
        <v>10</v>
      </c>
      <c r="D102" s="121"/>
      <c r="E102" s="24"/>
      <c r="F102" s="122" t="s">
        <v>10</v>
      </c>
      <c r="G102" s="122"/>
      <c r="H102" s="25"/>
      <c r="I102" s="123" t="s">
        <v>10</v>
      </c>
      <c r="J102" s="123"/>
      <c r="K102" s="26"/>
      <c r="L102" s="124" t="s">
        <v>10</v>
      </c>
      <c r="M102" s="124"/>
    </row>
    <row r="103" spans="1:13" x14ac:dyDescent="0.3">
      <c r="A103" s="120"/>
      <c r="B103" s="29"/>
      <c r="C103" s="121"/>
      <c r="D103" s="121"/>
      <c r="E103" s="30"/>
      <c r="F103" s="122"/>
      <c r="G103" s="122"/>
      <c r="H103" s="31"/>
      <c r="I103" s="123"/>
      <c r="J103" s="123"/>
      <c r="K103" s="50"/>
      <c r="L103" s="124"/>
      <c r="M103" s="124"/>
    </row>
    <row r="104" spans="1:13" x14ac:dyDescent="0.3">
      <c r="A104" s="120"/>
      <c r="B104" s="33">
        <f>(B103-B102)</f>
        <v>0</v>
      </c>
      <c r="C104" s="34"/>
      <c r="D104" s="35"/>
      <c r="E104" s="36">
        <f>E103-E102</f>
        <v>0</v>
      </c>
      <c r="F104" s="37"/>
      <c r="G104" s="38"/>
      <c r="H104" s="39">
        <f>H103-H102</f>
        <v>0</v>
      </c>
      <c r="I104" s="40"/>
      <c r="J104" s="41"/>
      <c r="K104" s="53">
        <f>K103-K102</f>
        <v>0</v>
      </c>
      <c r="L104" s="53"/>
      <c r="M104" s="54"/>
    </row>
    <row r="105" spans="1:13" ht="15" customHeight="1" x14ac:dyDescent="0.3">
      <c r="A105" s="120"/>
      <c r="B105" s="23"/>
      <c r="C105" s="121" t="s">
        <v>10</v>
      </c>
      <c r="D105" s="121"/>
      <c r="E105" s="24"/>
      <c r="F105" s="122" t="s">
        <v>10</v>
      </c>
      <c r="G105" s="122"/>
      <c r="H105" s="25"/>
      <c r="I105" s="123" t="s">
        <v>10</v>
      </c>
      <c r="J105" s="123"/>
      <c r="K105" s="26"/>
      <c r="L105" s="124" t="s">
        <v>10</v>
      </c>
      <c r="M105" s="124"/>
    </row>
    <row r="106" spans="1:13" x14ac:dyDescent="0.3">
      <c r="A106" s="120"/>
      <c r="B106" s="29"/>
      <c r="C106" s="121"/>
      <c r="D106" s="121"/>
      <c r="E106" s="30"/>
      <c r="F106" s="122"/>
      <c r="G106" s="122"/>
      <c r="H106" s="31"/>
      <c r="I106" s="123"/>
      <c r="J106" s="123"/>
      <c r="K106" s="50"/>
      <c r="L106" s="124"/>
      <c r="M106" s="124"/>
    </row>
    <row r="107" spans="1:13" x14ac:dyDescent="0.3">
      <c r="A107" s="120"/>
      <c r="B107" s="33">
        <f>(B106-B105)</f>
        <v>0</v>
      </c>
      <c r="C107" s="34"/>
      <c r="D107" s="35"/>
      <c r="E107" s="36">
        <f>E106-E105</f>
        <v>0</v>
      </c>
      <c r="F107" s="37"/>
      <c r="G107" s="38"/>
      <c r="H107" s="39">
        <f>H106-H105</f>
        <v>0</v>
      </c>
      <c r="I107" s="40"/>
      <c r="J107" s="41"/>
      <c r="K107" s="53">
        <f>K106-K105</f>
        <v>0</v>
      </c>
      <c r="L107" s="53"/>
      <c r="M107" s="54"/>
    </row>
    <row r="108" spans="1:13" ht="15" customHeight="1" x14ac:dyDescent="0.3">
      <c r="A108" s="120"/>
      <c r="B108" s="23"/>
      <c r="C108" s="121" t="s">
        <v>10</v>
      </c>
      <c r="D108" s="121"/>
      <c r="E108" s="24"/>
      <c r="F108" s="122" t="s">
        <v>10</v>
      </c>
      <c r="G108" s="122"/>
      <c r="H108" s="25"/>
      <c r="I108" s="123" t="s">
        <v>10</v>
      </c>
      <c r="J108" s="123"/>
      <c r="K108" s="26"/>
      <c r="L108" s="124" t="s">
        <v>10</v>
      </c>
      <c r="M108" s="124"/>
    </row>
    <row r="109" spans="1:13" x14ac:dyDescent="0.3">
      <c r="A109" s="120"/>
      <c r="B109" s="29"/>
      <c r="C109" s="121"/>
      <c r="D109" s="121"/>
      <c r="E109" s="30"/>
      <c r="F109" s="122"/>
      <c r="G109" s="122"/>
      <c r="H109" s="31"/>
      <c r="I109" s="123"/>
      <c r="J109" s="123"/>
      <c r="K109" s="50"/>
      <c r="L109" s="124"/>
      <c r="M109" s="124"/>
    </row>
    <row r="110" spans="1:13" x14ac:dyDescent="0.3">
      <c r="A110" s="120"/>
      <c r="B110" s="33">
        <f>(B109-B108)</f>
        <v>0</v>
      </c>
      <c r="C110" s="34"/>
      <c r="D110" s="35"/>
      <c r="E110" s="36">
        <f>E109-E108</f>
        <v>0</v>
      </c>
      <c r="F110" s="37"/>
      <c r="G110" s="38"/>
      <c r="H110" s="39">
        <f>H109-H108</f>
        <v>0</v>
      </c>
      <c r="I110" s="40"/>
      <c r="J110" s="41"/>
      <c r="K110" s="53">
        <f>K109-K108</f>
        <v>0</v>
      </c>
      <c r="L110" s="53"/>
      <c r="M110" s="54"/>
    </row>
    <row r="111" spans="1:13" ht="15" customHeight="1" x14ac:dyDescent="0.3">
      <c r="A111" s="120"/>
      <c r="B111" s="23"/>
      <c r="C111" s="121" t="s">
        <v>10</v>
      </c>
      <c r="D111" s="121"/>
      <c r="E111" s="24"/>
      <c r="F111" s="122" t="s">
        <v>10</v>
      </c>
      <c r="G111" s="122"/>
      <c r="H111" s="25"/>
      <c r="I111" s="123" t="s">
        <v>10</v>
      </c>
      <c r="J111" s="123"/>
      <c r="K111" s="26"/>
      <c r="L111" s="124" t="s">
        <v>10</v>
      </c>
      <c r="M111" s="124"/>
    </row>
    <row r="112" spans="1:13" x14ac:dyDescent="0.3">
      <c r="A112" s="120"/>
      <c r="B112" s="29"/>
      <c r="C112" s="121"/>
      <c r="D112" s="121"/>
      <c r="E112" s="30"/>
      <c r="F112" s="122"/>
      <c r="G112" s="122"/>
      <c r="H112" s="31"/>
      <c r="I112" s="123"/>
      <c r="J112" s="123"/>
      <c r="K112" s="50"/>
      <c r="L112" s="124"/>
      <c r="M112" s="124"/>
    </row>
    <row r="113" spans="1:13" x14ac:dyDescent="0.3">
      <c r="A113" s="120"/>
      <c r="B113" s="33">
        <f>(B112-B111)</f>
        <v>0</v>
      </c>
      <c r="C113" s="34"/>
      <c r="D113" s="35"/>
      <c r="E113" s="36">
        <f>E112-E111</f>
        <v>0</v>
      </c>
      <c r="F113" s="37"/>
      <c r="G113" s="38"/>
      <c r="H113" s="39">
        <f>H112-H111</f>
        <v>0</v>
      </c>
      <c r="I113" s="40"/>
      <c r="J113" s="41"/>
      <c r="K113" s="53">
        <f>K112-K111</f>
        <v>0</v>
      </c>
      <c r="L113" s="53"/>
      <c r="M113" s="54"/>
    </row>
    <row r="114" spans="1:13" ht="15" customHeight="1" x14ac:dyDescent="0.3">
      <c r="A114" s="120"/>
      <c r="B114" s="23"/>
      <c r="C114" s="121" t="s">
        <v>10</v>
      </c>
      <c r="D114" s="121"/>
      <c r="E114" s="24"/>
      <c r="F114" s="122" t="s">
        <v>10</v>
      </c>
      <c r="G114" s="122"/>
      <c r="H114" s="25"/>
      <c r="I114" s="123" t="s">
        <v>10</v>
      </c>
      <c r="J114" s="123"/>
      <c r="K114" s="26"/>
      <c r="L114" s="124" t="s">
        <v>10</v>
      </c>
      <c r="M114" s="124"/>
    </row>
    <row r="115" spans="1:13" x14ac:dyDescent="0.3">
      <c r="A115" s="120"/>
      <c r="B115" s="29"/>
      <c r="C115" s="121"/>
      <c r="D115" s="121"/>
      <c r="E115" s="30"/>
      <c r="F115" s="122"/>
      <c r="G115" s="122"/>
      <c r="H115" s="31"/>
      <c r="I115" s="123"/>
      <c r="J115" s="123"/>
      <c r="K115" s="50"/>
      <c r="L115" s="124"/>
      <c r="M115" s="124"/>
    </row>
    <row r="116" spans="1:13" x14ac:dyDescent="0.3">
      <c r="A116" s="120"/>
      <c r="B116" s="33">
        <f>(B115-B114)</f>
        <v>0</v>
      </c>
      <c r="C116" s="34"/>
      <c r="D116" s="35"/>
      <c r="E116" s="36">
        <f>E115-E114</f>
        <v>0</v>
      </c>
      <c r="F116" s="37"/>
      <c r="G116" s="38"/>
      <c r="H116" s="39">
        <f>H115-H114</f>
        <v>0</v>
      </c>
      <c r="I116" s="40"/>
      <c r="J116" s="41"/>
      <c r="K116" s="53">
        <f>K115-K114</f>
        <v>0</v>
      </c>
      <c r="L116" s="53"/>
      <c r="M116" s="54"/>
    </row>
    <row r="117" spans="1:13" ht="15" customHeight="1" x14ac:dyDescent="0.3">
      <c r="A117" s="120"/>
      <c r="B117" s="23"/>
      <c r="C117" s="121" t="s">
        <v>10</v>
      </c>
      <c r="D117" s="121"/>
      <c r="E117" s="24"/>
      <c r="F117" s="122" t="s">
        <v>10</v>
      </c>
      <c r="G117" s="122"/>
      <c r="H117" s="25"/>
      <c r="I117" s="123" t="s">
        <v>10</v>
      </c>
      <c r="J117" s="123"/>
      <c r="K117" s="26"/>
      <c r="L117" s="124" t="s">
        <v>10</v>
      </c>
      <c r="M117" s="124"/>
    </row>
    <row r="118" spans="1:13" x14ac:dyDescent="0.3">
      <c r="A118" s="120"/>
      <c r="B118" s="29"/>
      <c r="C118" s="121"/>
      <c r="D118" s="121"/>
      <c r="E118" s="30"/>
      <c r="F118" s="122"/>
      <c r="G118" s="122"/>
      <c r="H118" s="31"/>
      <c r="I118" s="123"/>
      <c r="J118" s="123"/>
      <c r="K118" s="50"/>
      <c r="L118" s="124"/>
      <c r="M118" s="124"/>
    </row>
    <row r="119" spans="1:13" x14ac:dyDescent="0.3">
      <c r="A119" s="120"/>
      <c r="B119" s="33">
        <f>(B118-B117)</f>
        <v>0</v>
      </c>
      <c r="C119" s="34"/>
      <c r="D119" s="35"/>
      <c r="E119" s="36">
        <f>E118-E117</f>
        <v>0</v>
      </c>
      <c r="F119" s="37"/>
      <c r="G119" s="38"/>
      <c r="H119" s="39">
        <f>H118-H117</f>
        <v>0</v>
      </c>
      <c r="I119" s="40"/>
      <c r="J119" s="41"/>
      <c r="K119" s="53">
        <f>K118-K117</f>
        <v>0</v>
      </c>
      <c r="L119" s="53"/>
      <c r="M119" s="54"/>
    </row>
    <row r="120" spans="1:13" ht="15" customHeight="1" x14ac:dyDescent="0.3">
      <c r="A120" s="120"/>
      <c r="B120" s="23"/>
      <c r="C120" s="121" t="s">
        <v>10</v>
      </c>
      <c r="D120" s="121"/>
      <c r="E120" s="24"/>
      <c r="F120" s="122" t="s">
        <v>10</v>
      </c>
      <c r="G120" s="122"/>
      <c r="H120" s="25"/>
      <c r="I120" s="123" t="s">
        <v>10</v>
      </c>
      <c r="J120" s="123"/>
      <c r="K120" s="26"/>
      <c r="L120" s="124" t="s">
        <v>10</v>
      </c>
      <c r="M120" s="124"/>
    </row>
    <row r="121" spans="1:13" x14ac:dyDescent="0.3">
      <c r="A121" s="120"/>
      <c r="B121" s="29"/>
      <c r="C121" s="121"/>
      <c r="D121" s="121"/>
      <c r="E121" s="30"/>
      <c r="F121" s="122"/>
      <c r="G121" s="122"/>
      <c r="H121" s="31"/>
      <c r="I121" s="123"/>
      <c r="J121" s="123"/>
      <c r="K121" s="50"/>
      <c r="L121" s="124"/>
      <c r="M121" s="124"/>
    </row>
    <row r="122" spans="1:13" x14ac:dyDescent="0.3">
      <c r="A122" s="120"/>
      <c r="B122" s="33">
        <f>(B121-B120)</f>
        <v>0</v>
      </c>
      <c r="C122" s="34"/>
      <c r="D122" s="35"/>
      <c r="E122" s="36">
        <f>E121-E120</f>
        <v>0</v>
      </c>
      <c r="F122" s="37"/>
      <c r="G122" s="38"/>
      <c r="H122" s="39">
        <f>H121-H120</f>
        <v>0</v>
      </c>
      <c r="I122" s="40"/>
      <c r="J122" s="41"/>
      <c r="K122" s="53">
        <f>K121-K120</f>
        <v>0</v>
      </c>
      <c r="L122" s="53"/>
      <c r="M122" s="54"/>
    </row>
    <row r="123" spans="1:13" ht="15" customHeight="1" x14ac:dyDescent="0.3">
      <c r="A123" s="120"/>
      <c r="B123" s="23"/>
      <c r="C123" s="121" t="s">
        <v>10</v>
      </c>
      <c r="D123" s="121"/>
      <c r="E123" s="24"/>
      <c r="F123" s="122" t="s">
        <v>10</v>
      </c>
      <c r="G123" s="122"/>
      <c r="H123" s="25"/>
      <c r="I123" s="123" t="s">
        <v>10</v>
      </c>
      <c r="J123" s="123"/>
      <c r="K123" s="26"/>
      <c r="L123" s="124" t="s">
        <v>10</v>
      </c>
      <c r="M123" s="124"/>
    </row>
    <row r="124" spans="1:13" x14ac:dyDescent="0.3">
      <c r="A124" s="120"/>
      <c r="B124" s="29"/>
      <c r="C124" s="121"/>
      <c r="D124" s="121"/>
      <c r="E124" s="30"/>
      <c r="F124" s="122"/>
      <c r="G124" s="122"/>
      <c r="H124" s="31"/>
      <c r="I124" s="123"/>
      <c r="J124" s="123"/>
      <c r="K124" s="50"/>
      <c r="L124" s="124"/>
      <c r="M124" s="124"/>
    </row>
    <row r="125" spans="1:13" x14ac:dyDescent="0.3">
      <c r="A125" s="120"/>
      <c r="B125" s="33">
        <f>(B124-B123)</f>
        <v>0</v>
      </c>
      <c r="C125" s="34"/>
      <c r="D125" s="35"/>
      <c r="E125" s="36">
        <f>E124-E123</f>
        <v>0</v>
      </c>
      <c r="F125" s="37"/>
      <c r="G125" s="38"/>
      <c r="H125" s="39">
        <f>H124-H123</f>
        <v>0</v>
      </c>
      <c r="I125" s="40"/>
      <c r="J125" s="41"/>
      <c r="K125" s="53">
        <f>K124-K123</f>
        <v>0</v>
      </c>
      <c r="L125" s="53"/>
      <c r="M125" s="54"/>
    </row>
    <row r="126" spans="1:13" ht="15" customHeight="1" x14ac:dyDescent="0.3">
      <c r="A126" s="120"/>
      <c r="B126" s="23"/>
      <c r="C126" s="121" t="s">
        <v>10</v>
      </c>
      <c r="D126" s="121"/>
      <c r="E126" s="24"/>
      <c r="F126" s="122" t="s">
        <v>10</v>
      </c>
      <c r="G126" s="122"/>
      <c r="H126" s="25"/>
      <c r="I126" s="123" t="s">
        <v>10</v>
      </c>
      <c r="J126" s="123"/>
      <c r="K126" s="26"/>
      <c r="L126" s="124" t="s">
        <v>10</v>
      </c>
      <c r="M126" s="124"/>
    </row>
    <row r="127" spans="1:13" x14ac:dyDescent="0.3">
      <c r="A127" s="120"/>
      <c r="B127" s="29"/>
      <c r="C127" s="121"/>
      <c r="D127" s="121"/>
      <c r="E127" s="30"/>
      <c r="F127" s="122"/>
      <c r="G127" s="122"/>
      <c r="H127" s="31"/>
      <c r="I127" s="123"/>
      <c r="J127" s="123"/>
      <c r="K127" s="50"/>
      <c r="L127" s="124"/>
      <c r="M127" s="124"/>
    </row>
    <row r="128" spans="1:13" x14ac:dyDescent="0.3">
      <c r="A128" s="120"/>
      <c r="B128" s="33">
        <f>(B127-B126)</f>
        <v>0</v>
      </c>
      <c r="C128" s="34"/>
      <c r="D128" s="35"/>
      <c r="E128" s="36">
        <f>E127-E126</f>
        <v>0</v>
      </c>
      <c r="F128" s="37"/>
      <c r="G128" s="38"/>
      <c r="H128" s="39">
        <f>H127-H126</f>
        <v>0</v>
      </c>
      <c r="I128" s="40"/>
      <c r="J128" s="41"/>
      <c r="K128" s="53">
        <f>K127-K126</f>
        <v>0</v>
      </c>
      <c r="L128" s="53"/>
      <c r="M128" s="54"/>
    </row>
    <row r="129" spans="1:13" ht="15" customHeight="1" x14ac:dyDescent="0.3">
      <c r="A129" s="120"/>
      <c r="B129" s="23"/>
      <c r="C129" s="121" t="s">
        <v>10</v>
      </c>
      <c r="D129" s="121"/>
      <c r="E129" s="24"/>
      <c r="F129" s="122" t="s">
        <v>10</v>
      </c>
      <c r="G129" s="122"/>
      <c r="H129" s="25"/>
      <c r="I129" s="123" t="s">
        <v>10</v>
      </c>
      <c r="J129" s="123"/>
      <c r="K129" s="26"/>
      <c r="L129" s="124" t="s">
        <v>10</v>
      </c>
      <c r="M129" s="124"/>
    </row>
    <row r="130" spans="1:13" x14ac:dyDescent="0.3">
      <c r="A130" s="120"/>
      <c r="B130" s="29"/>
      <c r="C130" s="121"/>
      <c r="D130" s="121"/>
      <c r="E130" s="30"/>
      <c r="F130" s="122"/>
      <c r="G130" s="122"/>
      <c r="H130" s="31"/>
      <c r="I130" s="123"/>
      <c r="J130" s="123"/>
      <c r="K130" s="50"/>
      <c r="L130" s="124"/>
      <c r="M130" s="124"/>
    </row>
    <row r="131" spans="1:13" x14ac:dyDescent="0.3">
      <c r="A131" s="120"/>
      <c r="B131" s="33">
        <f>(B130-B129)</f>
        <v>0</v>
      </c>
      <c r="C131" s="34"/>
      <c r="D131" s="35"/>
      <c r="E131" s="36">
        <f>E130-E129</f>
        <v>0</v>
      </c>
      <c r="F131" s="37"/>
      <c r="G131" s="38"/>
      <c r="H131" s="39">
        <f>H130-H129</f>
        <v>0</v>
      </c>
      <c r="I131" s="40"/>
      <c r="J131" s="41"/>
      <c r="K131" s="53">
        <f>K130-K129</f>
        <v>0</v>
      </c>
      <c r="L131" s="53"/>
      <c r="M131" s="54"/>
    </row>
    <row r="132" spans="1:13" ht="15" customHeight="1" x14ac:dyDescent="0.3">
      <c r="A132" s="120"/>
      <c r="B132" s="23"/>
      <c r="C132" s="121" t="s">
        <v>10</v>
      </c>
      <c r="D132" s="121"/>
      <c r="E132" s="24"/>
      <c r="F132" s="122" t="s">
        <v>10</v>
      </c>
      <c r="G132" s="122"/>
      <c r="H132" s="25"/>
      <c r="I132" s="123" t="s">
        <v>10</v>
      </c>
      <c r="J132" s="123"/>
      <c r="K132" s="26"/>
      <c r="L132" s="124" t="s">
        <v>10</v>
      </c>
      <c r="M132" s="124"/>
    </row>
    <row r="133" spans="1:13" x14ac:dyDescent="0.3">
      <c r="A133" s="120"/>
      <c r="B133" s="29"/>
      <c r="C133" s="121"/>
      <c r="D133" s="121"/>
      <c r="E133" s="30"/>
      <c r="F133" s="122"/>
      <c r="G133" s="122"/>
      <c r="H133" s="31"/>
      <c r="I133" s="123"/>
      <c r="J133" s="123"/>
      <c r="K133" s="50"/>
      <c r="L133" s="124"/>
      <c r="M133" s="124"/>
    </row>
    <row r="134" spans="1:13" x14ac:dyDescent="0.3">
      <c r="A134" s="120"/>
      <c r="B134" s="33">
        <f>(B133-B132)</f>
        <v>0</v>
      </c>
      <c r="C134" s="34"/>
      <c r="D134" s="35"/>
      <c r="E134" s="36">
        <f>E133-E132</f>
        <v>0</v>
      </c>
      <c r="F134" s="37"/>
      <c r="G134" s="38"/>
      <c r="H134" s="39">
        <f>H133-H132</f>
        <v>0</v>
      </c>
      <c r="I134" s="40"/>
      <c r="J134" s="41"/>
      <c r="K134" s="53">
        <f>K133-K132</f>
        <v>0</v>
      </c>
      <c r="L134" s="53"/>
      <c r="M134" s="54"/>
    </row>
    <row r="135" spans="1:13" ht="15" customHeight="1" x14ac:dyDescent="0.3">
      <c r="A135" s="120"/>
      <c r="B135" s="23"/>
      <c r="C135" s="121" t="s">
        <v>10</v>
      </c>
      <c r="D135" s="121"/>
      <c r="E135" s="24"/>
      <c r="F135" s="122" t="s">
        <v>10</v>
      </c>
      <c r="G135" s="122"/>
      <c r="H135" s="25"/>
      <c r="I135" s="123" t="s">
        <v>10</v>
      </c>
      <c r="J135" s="123"/>
      <c r="K135" s="26"/>
      <c r="L135" s="124" t="s">
        <v>10</v>
      </c>
      <c r="M135" s="124"/>
    </row>
    <row r="136" spans="1:13" x14ac:dyDescent="0.3">
      <c r="A136" s="120"/>
      <c r="B136" s="29"/>
      <c r="C136" s="121"/>
      <c r="D136" s="121"/>
      <c r="E136" s="30"/>
      <c r="F136" s="122"/>
      <c r="G136" s="122"/>
      <c r="H136" s="31"/>
      <c r="I136" s="123"/>
      <c r="J136" s="123"/>
      <c r="K136" s="50"/>
      <c r="L136" s="124"/>
      <c r="M136" s="124"/>
    </row>
    <row r="137" spans="1:13" x14ac:dyDescent="0.3">
      <c r="A137" s="120"/>
      <c r="B137" s="33">
        <f>(B136-B135)</f>
        <v>0</v>
      </c>
      <c r="C137" s="34"/>
      <c r="D137" s="35"/>
      <c r="E137" s="36">
        <f>E136-E135</f>
        <v>0</v>
      </c>
      <c r="F137" s="37"/>
      <c r="G137" s="38"/>
      <c r="H137" s="39">
        <f>H136-H135</f>
        <v>0</v>
      </c>
      <c r="I137" s="40"/>
      <c r="J137" s="41"/>
      <c r="K137" s="53">
        <f>K136-K135</f>
        <v>0</v>
      </c>
      <c r="L137" s="53"/>
      <c r="M137" s="54"/>
    </row>
    <row r="138" spans="1:13" ht="15" customHeight="1" x14ac:dyDescent="0.3">
      <c r="A138" s="120"/>
      <c r="B138" s="23"/>
      <c r="C138" s="121" t="s">
        <v>10</v>
      </c>
      <c r="D138" s="121"/>
      <c r="E138" s="24"/>
      <c r="F138" s="122" t="s">
        <v>10</v>
      </c>
      <c r="G138" s="122"/>
      <c r="H138" s="25"/>
      <c r="I138" s="123" t="s">
        <v>10</v>
      </c>
      <c r="J138" s="123"/>
      <c r="K138" s="26"/>
      <c r="L138" s="124" t="s">
        <v>10</v>
      </c>
      <c r="M138" s="124"/>
    </row>
    <row r="139" spans="1:13" x14ac:dyDescent="0.3">
      <c r="A139" s="120"/>
      <c r="B139" s="29"/>
      <c r="C139" s="121"/>
      <c r="D139" s="121"/>
      <c r="E139" s="30"/>
      <c r="F139" s="122"/>
      <c r="G139" s="122"/>
      <c r="H139" s="31"/>
      <c r="I139" s="123"/>
      <c r="J139" s="123"/>
      <c r="K139" s="50"/>
      <c r="L139" s="124"/>
      <c r="M139" s="124"/>
    </row>
    <row r="140" spans="1:13" x14ac:dyDescent="0.3">
      <c r="A140" s="120"/>
      <c r="B140" s="33">
        <f>(B139-B138)</f>
        <v>0</v>
      </c>
      <c r="C140" s="34"/>
      <c r="D140" s="35"/>
      <c r="E140" s="36">
        <f>E139-E138</f>
        <v>0</v>
      </c>
      <c r="F140" s="37"/>
      <c r="G140" s="38"/>
      <c r="H140" s="39">
        <f>H139-H138</f>
        <v>0</v>
      </c>
      <c r="I140" s="40"/>
      <c r="J140" s="41"/>
      <c r="K140" s="53">
        <f>K139-K138</f>
        <v>0</v>
      </c>
      <c r="L140" s="53"/>
      <c r="M140" s="54"/>
    </row>
    <row r="141" spans="1:13" ht="15" customHeight="1" x14ac:dyDescent="0.3">
      <c r="A141" s="120"/>
      <c r="B141" s="23"/>
      <c r="C141" s="121" t="s">
        <v>10</v>
      </c>
      <c r="D141" s="121"/>
      <c r="E141" s="24"/>
      <c r="F141" s="122" t="s">
        <v>10</v>
      </c>
      <c r="G141" s="122"/>
      <c r="H141" s="25"/>
      <c r="I141" s="123" t="s">
        <v>10</v>
      </c>
      <c r="J141" s="123"/>
      <c r="K141" s="26"/>
      <c r="L141" s="124" t="s">
        <v>10</v>
      </c>
      <c r="M141" s="124"/>
    </row>
    <row r="142" spans="1:13" x14ac:dyDescent="0.3">
      <c r="A142" s="120"/>
      <c r="B142" s="29"/>
      <c r="C142" s="121"/>
      <c r="D142" s="121"/>
      <c r="E142" s="30"/>
      <c r="F142" s="122"/>
      <c r="G142" s="122"/>
      <c r="H142" s="31"/>
      <c r="I142" s="123"/>
      <c r="J142" s="123"/>
      <c r="K142" s="50"/>
      <c r="L142" s="124"/>
      <c r="M142" s="124"/>
    </row>
    <row r="143" spans="1:13" x14ac:dyDescent="0.3">
      <c r="A143" s="120"/>
      <c r="B143" s="33">
        <f>(B142-B141)</f>
        <v>0</v>
      </c>
      <c r="C143" s="34"/>
      <c r="D143" s="35"/>
      <c r="E143" s="36">
        <f>E142-E141</f>
        <v>0</v>
      </c>
      <c r="F143" s="37"/>
      <c r="G143" s="38"/>
      <c r="H143" s="39">
        <f>H142-H141</f>
        <v>0</v>
      </c>
      <c r="I143" s="40"/>
      <c r="J143" s="41"/>
      <c r="K143" s="53">
        <f>K142-K141</f>
        <v>0</v>
      </c>
      <c r="L143" s="53"/>
      <c r="M143" s="54"/>
    </row>
    <row r="144" spans="1:13" ht="15" customHeight="1" x14ac:dyDescent="0.3">
      <c r="A144" s="120"/>
      <c r="B144" s="23"/>
      <c r="C144" s="121" t="s">
        <v>10</v>
      </c>
      <c r="D144" s="121"/>
      <c r="E144" s="24"/>
      <c r="F144" s="122" t="s">
        <v>10</v>
      </c>
      <c r="G144" s="122"/>
      <c r="H144" s="25"/>
      <c r="I144" s="123" t="s">
        <v>10</v>
      </c>
      <c r="J144" s="123"/>
      <c r="K144" s="26"/>
      <c r="L144" s="124" t="s">
        <v>10</v>
      </c>
      <c r="M144" s="124"/>
    </row>
    <row r="145" spans="1:13" x14ac:dyDescent="0.3">
      <c r="A145" s="120"/>
      <c r="B145" s="29"/>
      <c r="C145" s="121"/>
      <c r="D145" s="121"/>
      <c r="E145" s="30"/>
      <c r="F145" s="122"/>
      <c r="G145" s="122"/>
      <c r="H145" s="31"/>
      <c r="I145" s="123"/>
      <c r="J145" s="123"/>
      <c r="K145" s="50"/>
      <c r="L145" s="124"/>
      <c r="M145" s="124"/>
    </row>
    <row r="146" spans="1:13" x14ac:dyDescent="0.3">
      <c r="A146" s="120"/>
      <c r="B146" s="33">
        <f>(B145-B144)</f>
        <v>0</v>
      </c>
      <c r="C146" s="34"/>
      <c r="D146" s="35"/>
      <c r="E146" s="36">
        <f>E145-E144</f>
        <v>0</v>
      </c>
      <c r="F146" s="37"/>
      <c r="G146" s="38"/>
      <c r="H146" s="39">
        <f>H145-H144</f>
        <v>0</v>
      </c>
      <c r="I146" s="40"/>
      <c r="J146" s="41"/>
      <c r="K146" s="53">
        <f>K145-K144</f>
        <v>0</v>
      </c>
      <c r="L146" s="53"/>
      <c r="M146" s="54"/>
    </row>
    <row r="147" spans="1:13" ht="15" customHeight="1" x14ac:dyDescent="0.3">
      <c r="A147" s="120"/>
      <c r="B147" s="23"/>
      <c r="C147" s="121" t="s">
        <v>10</v>
      </c>
      <c r="D147" s="121"/>
      <c r="E147" s="24"/>
      <c r="F147" s="122" t="s">
        <v>10</v>
      </c>
      <c r="G147" s="122"/>
      <c r="H147" s="25"/>
      <c r="I147" s="123" t="s">
        <v>10</v>
      </c>
      <c r="J147" s="123"/>
      <c r="K147" s="26"/>
      <c r="L147" s="124" t="s">
        <v>10</v>
      </c>
      <c r="M147" s="124"/>
    </row>
    <row r="148" spans="1:13" x14ac:dyDescent="0.3">
      <c r="A148" s="120"/>
      <c r="B148" s="29"/>
      <c r="C148" s="121"/>
      <c r="D148" s="121"/>
      <c r="E148" s="30"/>
      <c r="F148" s="122"/>
      <c r="G148" s="122"/>
      <c r="H148" s="31"/>
      <c r="I148" s="123"/>
      <c r="J148" s="123"/>
      <c r="K148" s="50"/>
      <c r="L148" s="124"/>
      <c r="M148" s="124"/>
    </row>
    <row r="149" spans="1:13" x14ac:dyDescent="0.3">
      <c r="A149" s="120"/>
      <c r="B149" s="33">
        <f>(B148-B147)</f>
        <v>0</v>
      </c>
      <c r="C149" s="34"/>
      <c r="D149" s="35"/>
      <c r="E149" s="36">
        <f>E148-E147</f>
        <v>0</v>
      </c>
      <c r="F149" s="37"/>
      <c r="G149" s="38"/>
      <c r="H149" s="39">
        <f>H148-H147</f>
        <v>0</v>
      </c>
      <c r="I149" s="40"/>
      <c r="J149" s="41"/>
      <c r="K149" s="53">
        <f>K148-K147</f>
        <v>0</v>
      </c>
      <c r="L149" s="53"/>
      <c r="M149" s="54"/>
    </row>
    <row r="150" spans="1:13" ht="15" customHeight="1" x14ac:dyDescent="0.3">
      <c r="A150" s="120"/>
      <c r="B150" s="23"/>
      <c r="C150" s="121" t="s">
        <v>10</v>
      </c>
      <c r="D150" s="121"/>
      <c r="E150" s="24"/>
      <c r="F150" s="122" t="s">
        <v>10</v>
      </c>
      <c r="G150" s="122"/>
      <c r="H150" s="25"/>
      <c r="I150" s="123" t="s">
        <v>10</v>
      </c>
      <c r="J150" s="123"/>
      <c r="K150" s="26"/>
      <c r="L150" s="124" t="s">
        <v>10</v>
      </c>
      <c r="M150" s="124"/>
    </row>
    <row r="151" spans="1:13" x14ac:dyDescent="0.3">
      <c r="A151" s="120"/>
      <c r="B151" s="29"/>
      <c r="C151" s="121"/>
      <c r="D151" s="121"/>
      <c r="E151" s="30"/>
      <c r="F151" s="122"/>
      <c r="G151" s="122"/>
      <c r="H151" s="31"/>
      <c r="I151" s="123"/>
      <c r="J151" s="123"/>
      <c r="K151" s="50"/>
      <c r="L151" s="124"/>
      <c r="M151" s="124"/>
    </row>
    <row r="152" spans="1:13" x14ac:dyDescent="0.3">
      <c r="A152" s="120"/>
      <c r="B152" s="33">
        <f>(B151-B150)</f>
        <v>0</v>
      </c>
      <c r="C152" s="34"/>
      <c r="D152" s="35"/>
      <c r="E152" s="36">
        <f>E151-E150</f>
        <v>0</v>
      </c>
      <c r="F152" s="37"/>
      <c r="G152" s="38"/>
      <c r="H152" s="39">
        <f>H151-H150</f>
        <v>0</v>
      </c>
      <c r="I152" s="40"/>
      <c r="J152" s="41"/>
      <c r="K152" s="53">
        <f>K151-K150</f>
        <v>0</v>
      </c>
      <c r="L152" s="53"/>
      <c r="M152" s="54"/>
    </row>
    <row r="153" spans="1:13" ht="15" customHeight="1" x14ac:dyDescent="0.3">
      <c r="A153" s="120"/>
      <c r="B153" s="23"/>
      <c r="C153" s="121" t="s">
        <v>10</v>
      </c>
      <c r="D153" s="121"/>
      <c r="E153" s="24"/>
      <c r="F153" s="122" t="s">
        <v>10</v>
      </c>
      <c r="G153" s="122"/>
      <c r="H153" s="25"/>
      <c r="I153" s="123" t="s">
        <v>10</v>
      </c>
      <c r="J153" s="123"/>
      <c r="K153" s="26"/>
      <c r="L153" s="124" t="s">
        <v>10</v>
      </c>
      <c r="M153" s="124"/>
    </row>
    <row r="154" spans="1:13" x14ac:dyDescent="0.3">
      <c r="A154" s="120"/>
      <c r="B154" s="29"/>
      <c r="C154" s="121"/>
      <c r="D154" s="121"/>
      <c r="E154" s="30"/>
      <c r="F154" s="122"/>
      <c r="G154" s="122"/>
      <c r="H154" s="31"/>
      <c r="I154" s="123"/>
      <c r="J154" s="123"/>
      <c r="K154" s="50"/>
      <c r="L154" s="124"/>
      <c r="M154" s="124"/>
    </row>
    <row r="155" spans="1:13" x14ac:dyDescent="0.3">
      <c r="A155" s="120"/>
      <c r="B155" s="33">
        <f>(B154-B153)</f>
        <v>0</v>
      </c>
      <c r="C155" s="34"/>
      <c r="D155" s="35"/>
      <c r="E155" s="36">
        <f>E154-E153</f>
        <v>0</v>
      </c>
      <c r="F155" s="37"/>
      <c r="G155" s="38"/>
      <c r="H155" s="39">
        <f>H154-H153</f>
        <v>0</v>
      </c>
      <c r="I155" s="40"/>
      <c r="J155" s="41"/>
      <c r="K155" s="53">
        <f>K154-K153</f>
        <v>0</v>
      </c>
      <c r="L155" s="53"/>
      <c r="M155" s="54"/>
    </row>
    <row r="156" spans="1:13" ht="15" customHeight="1" x14ac:dyDescent="0.3">
      <c r="A156" s="120"/>
      <c r="B156" s="23"/>
      <c r="C156" s="121" t="s">
        <v>10</v>
      </c>
      <c r="D156" s="121"/>
      <c r="E156" s="24"/>
      <c r="F156" s="122" t="s">
        <v>10</v>
      </c>
      <c r="G156" s="122"/>
      <c r="H156" s="25"/>
      <c r="I156" s="123" t="s">
        <v>10</v>
      </c>
      <c r="J156" s="123"/>
      <c r="K156" s="26"/>
      <c r="L156" s="124" t="s">
        <v>10</v>
      </c>
      <c r="M156" s="124"/>
    </row>
    <row r="157" spans="1:13" x14ac:dyDescent="0.3">
      <c r="A157" s="120"/>
      <c r="B157" s="29"/>
      <c r="C157" s="121"/>
      <c r="D157" s="121"/>
      <c r="E157" s="30"/>
      <c r="F157" s="122"/>
      <c r="G157" s="122"/>
      <c r="H157" s="31"/>
      <c r="I157" s="123"/>
      <c r="J157" s="123"/>
      <c r="K157" s="50"/>
      <c r="L157" s="124"/>
      <c r="M157" s="124"/>
    </row>
    <row r="158" spans="1:13" x14ac:dyDescent="0.3">
      <c r="A158" s="120"/>
      <c r="B158" s="33">
        <f>(B157-B156)</f>
        <v>0</v>
      </c>
      <c r="C158" s="34"/>
      <c r="D158" s="35"/>
      <c r="E158" s="36">
        <f>E157-E156</f>
        <v>0</v>
      </c>
      <c r="F158" s="37"/>
      <c r="G158" s="38"/>
      <c r="H158" s="39">
        <f>H157-H156</f>
        <v>0</v>
      </c>
      <c r="I158" s="40"/>
      <c r="J158" s="41"/>
      <c r="K158" s="53">
        <f>K157-K156</f>
        <v>0</v>
      </c>
      <c r="L158" s="53"/>
      <c r="M158" s="54"/>
    </row>
    <row r="159" spans="1:13" ht="15" customHeight="1" x14ac:dyDescent="0.3">
      <c r="A159" s="120"/>
      <c r="B159" s="23"/>
      <c r="C159" s="121" t="s">
        <v>10</v>
      </c>
      <c r="D159" s="121"/>
      <c r="E159" s="24"/>
      <c r="F159" s="122" t="s">
        <v>10</v>
      </c>
      <c r="G159" s="122"/>
      <c r="H159" s="25"/>
      <c r="I159" s="123" t="s">
        <v>10</v>
      </c>
      <c r="J159" s="123"/>
      <c r="K159" s="26"/>
      <c r="L159" s="124" t="s">
        <v>10</v>
      </c>
      <c r="M159" s="124"/>
    </row>
    <row r="160" spans="1:13" x14ac:dyDescent="0.3">
      <c r="A160" s="120"/>
      <c r="B160" s="29"/>
      <c r="C160" s="121"/>
      <c r="D160" s="121"/>
      <c r="E160" s="30"/>
      <c r="F160" s="122"/>
      <c r="G160" s="122"/>
      <c r="H160" s="31"/>
      <c r="I160" s="123"/>
      <c r="J160" s="123"/>
      <c r="K160" s="50"/>
      <c r="L160" s="124"/>
      <c r="M160" s="124"/>
    </row>
    <row r="161" spans="1:13" x14ac:dyDescent="0.3">
      <c r="A161" s="120"/>
      <c r="B161" s="33">
        <f>(B160-B159)</f>
        <v>0</v>
      </c>
      <c r="C161" s="34"/>
      <c r="D161" s="35"/>
      <c r="E161" s="36">
        <f>E160-E159</f>
        <v>0</v>
      </c>
      <c r="F161" s="37"/>
      <c r="G161" s="38"/>
      <c r="H161" s="39">
        <f>H160-H159</f>
        <v>0</v>
      </c>
      <c r="I161" s="40"/>
      <c r="J161" s="41"/>
      <c r="K161" s="53">
        <f>K160-K159</f>
        <v>0</v>
      </c>
      <c r="L161" s="53"/>
      <c r="M161" s="54"/>
    </row>
    <row r="162" spans="1:13" ht="15" customHeight="1" x14ac:dyDescent="0.3">
      <c r="A162" s="120"/>
      <c r="B162" s="23"/>
      <c r="C162" s="121" t="s">
        <v>10</v>
      </c>
      <c r="D162" s="121"/>
      <c r="E162" s="24"/>
      <c r="F162" s="122" t="s">
        <v>10</v>
      </c>
      <c r="G162" s="122"/>
      <c r="H162" s="25"/>
      <c r="I162" s="123" t="s">
        <v>10</v>
      </c>
      <c r="J162" s="123"/>
      <c r="K162" s="26"/>
      <c r="L162" s="124" t="s">
        <v>10</v>
      </c>
      <c r="M162" s="124"/>
    </row>
    <row r="163" spans="1:13" x14ac:dyDescent="0.3">
      <c r="A163" s="120"/>
      <c r="B163" s="29"/>
      <c r="C163" s="121"/>
      <c r="D163" s="121"/>
      <c r="E163" s="30"/>
      <c r="F163" s="122"/>
      <c r="G163" s="122"/>
      <c r="H163" s="31"/>
      <c r="I163" s="123"/>
      <c r="J163" s="123"/>
      <c r="K163" s="50"/>
      <c r="L163" s="124"/>
      <c r="M163" s="124"/>
    </row>
    <row r="164" spans="1:13" x14ac:dyDescent="0.3">
      <c r="A164" s="120"/>
      <c r="B164" s="33">
        <f>(B163-B162)</f>
        <v>0</v>
      </c>
      <c r="C164" s="34"/>
      <c r="D164" s="35"/>
      <c r="E164" s="36">
        <f>E163-E162</f>
        <v>0</v>
      </c>
      <c r="F164" s="37"/>
      <c r="G164" s="38"/>
      <c r="H164" s="39">
        <f>H163-H162</f>
        <v>0</v>
      </c>
      <c r="I164" s="40"/>
      <c r="J164" s="41"/>
      <c r="K164" s="53">
        <f>K163-K162</f>
        <v>0</v>
      </c>
      <c r="L164" s="53"/>
      <c r="M164" s="54"/>
    </row>
    <row r="165" spans="1:13" ht="15" customHeight="1" x14ac:dyDescent="0.3">
      <c r="A165" s="120"/>
      <c r="B165" s="23"/>
      <c r="C165" s="121" t="s">
        <v>10</v>
      </c>
      <c r="D165" s="121"/>
      <c r="E165" s="24"/>
      <c r="F165" s="122" t="s">
        <v>10</v>
      </c>
      <c r="G165" s="122"/>
      <c r="H165" s="25"/>
      <c r="I165" s="123" t="s">
        <v>10</v>
      </c>
      <c r="J165" s="123"/>
      <c r="K165" s="26"/>
      <c r="L165" s="124" t="s">
        <v>10</v>
      </c>
      <c r="M165" s="124"/>
    </row>
    <row r="166" spans="1:13" x14ac:dyDescent="0.3">
      <c r="A166" s="120"/>
      <c r="B166" s="29"/>
      <c r="C166" s="121"/>
      <c r="D166" s="121"/>
      <c r="E166" s="30"/>
      <c r="F166" s="122"/>
      <c r="G166" s="122"/>
      <c r="H166" s="31"/>
      <c r="I166" s="123"/>
      <c r="J166" s="123"/>
      <c r="K166" s="50"/>
      <c r="L166" s="124"/>
      <c r="M166" s="124"/>
    </row>
    <row r="167" spans="1:13" x14ac:dyDescent="0.3">
      <c r="A167" s="120"/>
      <c r="B167" s="33">
        <f>(B166-B165)</f>
        <v>0</v>
      </c>
      <c r="C167" s="34"/>
      <c r="D167" s="35"/>
      <c r="E167" s="36">
        <f>E166-E165</f>
        <v>0</v>
      </c>
      <c r="F167" s="37"/>
      <c r="G167" s="38"/>
      <c r="H167" s="39">
        <f>H166-H165</f>
        <v>0</v>
      </c>
      <c r="I167" s="40"/>
      <c r="J167" s="41"/>
      <c r="K167" s="53">
        <f>K166-K165</f>
        <v>0</v>
      </c>
      <c r="L167" s="53"/>
      <c r="M167" s="54"/>
    </row>
  </sheetData>
  <mergeCells count="27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  <mergeCell ref="A42:A44"/>
    <mergeCell ref="C42:D43"/>
    <mergeCell ref="F42:G43"/>
    <mergeCell ref="I42:J43"/>
    <mergeCell ref="L42:M43"/>
    <mergeCell ref="A45:A47"/>
    <mergeCell ref="C45:D46"/>
    <mergeCell ref="F45:G46"/>
    <mergeCell ref="I45:J46"/>
    <mergeCell ref="L45:M46"/>
    <mergeCell ref="A48:A50"/>
    <mergeCell ref="C48:D49"/>
    <mergeCell ref="F48:G49"/>
    <mergeCell ref="I48:J49"/>
    <mergeCell ref="L48:M49"/>
    <mergeCell ref="A51:A53"/>
    <mergeCell ref="C51:D52"/>
    <mergeCell ref="F51:G52"/>
    <mergeCell ref="I51:J52"/>
    <mergeCell ref="L51:M52"/>
    <mergeCell ref="A54:A56"/>
    <mergeCell ref="C54:D55"/>
    <mergeCell ref="F54:G55"/>
    <mergeCell ref="I54:J55"/>
    <mergeCell ref="L54:M55"/>
    <mergeCell ref="A57:A59"/>
    <mergeCell ref="C57:D58"/>
    <mergeCell ref="F57:G58"/>
    <mergeCell ref="I57:J58"/>
    <mergeCell ref="L57:M58"/>
    <mergeCell ref="A60:A62"/>
    <mergeCell ref="C60:D61"/>
    <mergeCell ref="F60:G61"/>
    <mergeCell ref="I60:J61"/>
    <mergeCell ref="L60:M61"/>
    <mergeCell ref="A63:A65"/>
    <mergeCell ref="C63:D64"/>
    <mergeCell ref="F63:G64"/>
    <mergeCell ref="I63:J64"/>
    <mergeCell ref="L63:M64"/>
    <mergeCell ref="A66:A68"/>
    <mergeCell ref="C66:D67"/>
    <mergeCell ref="F66:G67"/>
    <mergeCell ref="I66:J67"/>
    <mergeCell ref="L66:M67"/>
    <mergeCell ref="A69:A71"/>
    <mergeCell ref="C69:D70"/>
    <mergeCell ref="F69:G70"/>
    <mergeCell ref="I69:J70"/>
    <mergeCell ref="L69:M70"/>
    <mergeCell ref="A72:A74"/>
    <mergeCell ref="C72:D73"/>
    <mergeCell ref="F72:G73"/>
    <mergeCell ref="I72:J73"/>
    <mergeCell ref="L72:M73"/>
    <mergeCell ref="A75:A77"/>
    <mergeCell ref="C75:D76"/>
    <mergeCell ref="F75:G76"/>
    <mergeCell ref="I75:J76"/>
    <mergeCell ref="L75:M76"/>
    <mergeCell ref="A78:A80"/>
    <mergeCell ref="C78:D79"/>
    <mergeCell ref="F78:G79"/>
    <mergeCell ref="I78:J79"/>
    <mergeCell ref="L78:M79"/>
    <mergeCell ref="A81:A83"/>
    <mergeCell ref="C81:D82"/>
    <mergeCell ref="F81:G82"/>
    <mergeCell ref="I81:J82"/>
    <mergeCell ref="L81:M82"/>
    <mergeCell ref="A84:A86"/>
    <mergeCell ref="C84:D85"/>
    <mergeCell ref="F84:G85"/>
    <mergeCell ref="I84:J85"/>
    <mergeCell ref="L84:M85"/>
    <mergeCell ref="A87:A89"/>
    <mergeCell ref="C87:D88"/>
    <mergeCell ref="F87:G88"/>
    <mergeCell ref="I87:J88"/>
    <mergeCell ref="L87:M88"/>
    <mergeCell ref="A90:A92"/>
    <mergeCell ref="C90:D91"/>
    <mergeCell ref="F90:G91"/>
    <mergeCell ref="I90:J91"/>
    <mergeCell ref="L90:M91"/>
    <mergeCell ref="A93:A95"/>
    <mergeCell ref="C93:D94"/>
    <mergeCell ref="F93:G94"/>
    <mergeCell ref="I93:J94"/>
    <mergeCell ref="L93:M94"/>
    <mergeCell ref="A96:A98"/>
    <mergeCell ref="C96:D97"/>
    <mergeCell ref="F96:G97"/>
    <mergeCell ref="I96:J97"/>
    <mergeCell ref="L96:M97"/>
    <mergeCell ref="A99:A101"/>
    <mergeCell ref="C99:D100"/>
    <mergeCell ref="F99:G100"/>
    <mergeCell ref="I99:J100"/>
    <mergeCell ref="L99:M100"/>
    <mergeCell ref="A102:A104"/>
    <mergeCell ref="C102:D103"/>
    <mergeCell ref="F102:G103"/>
    <mergeCell ref="I102:J103"/>
    <mergeCell ref="L102:M103"/>
    <mergeCell ref="A105:A107"/>
    <mergeCell ref="C105:D106"/>
    <mergeCell ref="F105:G106"/>
    <mergeCell ref="I105:J106"/>
    <mergeCell ref="L105:M106"/>
    <mergeCell ref="A108:A110"/>
    <mergeCell ref="C108:D109"/>
    <mergeCell ref="F108:G109"/>
    <mergeCell ref="I108:J109"/>
    <mergeCell ref="L108:M109"/>
    <mergeCell ref="A111:A113"/>
    <mergeCell ref="C111:D112"/>
    <mergeCell ref="F111:G112"/>
    <mergeCell ref="I111:J112"/>
    <mergeCell ref="L111:M112"/>
    <mergeCell ref="A114:A116"/>
    <mergeCell ref="C114:D115"/>
    <mergeCell ref="F114:G115"/>
    <mergeCell ref="I114:J115"/>
    <mergeCell ref="L114:M115"/>
    <mergeCell ref="A117:A119"/>
    <mergeCell ref="C117:D118"/>
    <mergeCell ref="F117:G118"/>
    <mergeCell ref="I117:J118"/>
    <mergeCell ref="L117:M118"/>
    <mergeCell ref="A120:A122"/>
    <mergeCell ref="C120:D121"/>
    <mergeCell ref="F120:G121"/>
    <mergeCell ref="I120:J121"/>
    <mergeCell ref="L120:M121"/>
    <mergeCell ref="A123:A125"/>
    <mergeCell ref="C123:D124"/>
    <mergeCell ref="F123:G124"/>
    <mergeCell ref="I123:J124"/>
    <mergeCell ref="L123:M124"/>
    <mergeCell ref="A126:A128"/>
    <mergeCell ref="C126:D127"/>
    <mergeCell ref="F126:G127"/>
    <mergeCell ref="I126:J127"/>
    <mergeCell ref="L126:M127"/>
    <mergeCell ref="A129:A131"/>
    <mergeCell ref="C129:D130"/>
    <mergeCell ref="F129:G130"/>
    <mergeCell ref="I129:J130"/>
    <mergeCell ref="L129:M130"/>
    <mergeCell ref="A132:A134"/>
    <mergeCell ref="C132:D133"/>
    <mergeCell ref="F132:G133"/>
    <mergeCell ref="I132:J133"/>
    <mergeCell ref="L132:M133"/>
    <mergeCell ref="A135:A137"/>
    <mergeCell ref="C135:D136"/>
    <mergeCell ref="F135:G136"/>
    <mergeCell ref="I135:J136"/>
    <mergeCell ref="L135:M136"/>
    <mergeCell ref="A138:A140"/>
    <mergeCell ref="C138:D139"/>
    <mergeCell ref="F138:G139"/>
    <mergeCell ref="I138:J139"/>
    <mergeCell ref="L138:M139"/>
    <mergeCell ref="A141:A143"/>
    <mergeCell ref="C141:D142"/>
    <mergeCell ref="F141:G142"/>
    <mergeCell ref="I141:J142"/>
    <mergeCell ref="L141:M142"/>
    <mergeCell ref="A144:A146"/>
    <mergeCell ref="C144:D145"/>
    <mergeCell ref="F144:G145"/>
    <mergeCell ref="I144:J145"/>
    <mergeCell ref="L144:M145"/>
    <mergeCell ref="A147:A149"/>
    <mergeCell ref="C147:D148"/>
    <mergeCell ref="F147:G148"/>
    <mergeCell ref="I147:J148"/>
    <mergeCell ref="L147:M148"/>
    <mergeCell ref="A150:A152"/>
    <mergeCell ref="C150:D151"/>
    <mergeCell ref="F150:G151"/>
    <mergeCell ref="I150:J151"/>
    <mergeCell ref="L150:M151"/>
    <mergeCell ref="A153:A155"/>
    <mergeCell ref="C153:D154"/>
    <mergeCell ref="F153:G154"/>
    <mergeCell ref="I153:J154"/>
    <mergeCell ref="L153:M154"/>
    <mergeCell ref="A156:A158"/>
    <mergeCell ref="C156:D157"/>
    <mergeCell ref="F156:G157"/>
    <mergeCell ref="I156:J157"/>
    <mergeCell ref="L156:M157"/>
    <mergeCell ref="A165:A167"/>
    <mergeCell ref="C165:D166"/>
    <mergeCell ref="F165:G166"/>
    <mergeCell ref="I165:J166"/>
    <mergeCell ref="L165:M166"/>
    <mergeCell ref="A159:A161"/>
    <mergeCell ref="C159:D160"/>
    <mergeCell ref="F159:G160"/>
    <mergeCell ref="I159:J160"/>
    <mergeCell ref="L159:M160"/>
    <mergeCell ref="A162:A164"/>
    <mergeCell ref="C162:D163"/>
    <mergeCell ref="F162:G163"/>
    <mergeCell ref="I162:J163"/>
    <mergeCell ref="L162:M163"/>
  </mergeCells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Vorlage</vt:lpstr>
      <vt:lpstr>Sprint_1</vt:lpstr>
      <vt:lpstr>Sprint_2</vt:lpstr>
      <vt:lpstr>Sprint_3</vt:lpstr>
      <vt:lpstr>Sprint_4</vt:lpstr>
      <vt:lpstr>Sprint_5</vt:lpstr>
      <vt:lpstr>Sprint_6</vt:lpstr>
      <vt:lpstr>Sprint_7_alt</vt:lpstr>
      <vt:lpstr>Sprint_7</vt:lpstr>
      <vt:lpstr>Sprint_8</vt:lpstr>
      <vt:lpstr>Sprint_9</vt:lpstr>
      <vt:lpstr>Sprint_10</vt:lpstr>
      <vt:lpstr>Sprint_11</vt:lpstr>
      <vt:lpstr>Sprint_12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Fragon</cp:lastModifiedBy>
  <cp:revision>16</cp:revision>
  <dcterms:created xsi:type="dcterms:W3CDTF">2015-06-05T18:19:34Z</dcterms:created>
  <dcterms:modified xsi:type="dcterms:W3CDTF">2022-11-22T10:56:07Z</dcterms:modified>
  <dc:language>en-US</dc:language>
</cp:coreProperties>
</file>