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Vorlage" sheetId="1" state="visible" r:id="rId2"/>
    <sheet name="Sprint_1" sheetId="2" state="visible" r:id="rId3"/>
    <sheet name="Sprint_2" sheetId="3" state="visible" r:id="rId4"/>
    <sheet name="Sprint_3" sheetId="4" state="visible" r:id="rId5"/>
    <sheet name="Sprint_4" sheetId="5" state="visible" r:id="rId6"/>
    <sheet name="Sprint_5" sheetId="6" state="visible" r:id="rId7"/>
    <sheet name="Sprint_6" sheetId="7" state="visible" r:id="rId8"/>
    <sheet name="Sprint_7_alt" sheetId="8" state="visible" r:id="rId9"/>
    <sheet name="Sprint_7" sheetId="9" state="visible" r:id="rId10"/>
    <sheet name="Sprint_8" sheetId="10" state="visible" r:id="rId11"/>
    <sheet name="Sprint_9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<sst xmlns="http://schemas.openxmlformats.org/spreadsheetml/2006/main" count="1327" uniqueCount="68">
  <si>
    <t xml:space="preserve">Datum</t>
  </si>
  <si>
    <t xml:space="preserve">Name</t>
  </si>
  <si>
    <t xml:space="preserve">Sprint-Zeit</t>
  </si>
  <si>
    <t xml:space="preserve">Projekt-Zeit</t>
  </si>
  <si>
    <t xml:space="preserve">TEAM</t>
  </si>
  <si>
    <t xml:space="preserve">Balog Danijel</t>
  </si>
  <si>
    <t xml:space="preserve">Felix Hinterleitner</t>
  </si>
  <si>
    <t xml:space="preserve">Habibovic Sandin</t>
  </si>
  <si>
    <t xml:space="preserve">Jahn Kevin</t>
  </si>
  <si>
    <t xml:space="preserve">Aufgabe: 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</si>
  <si>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</si>
  <si>
    <t xml:space="preserve">Dworzak Ian</t>
  </si>
  <si>
    <t xml:space="preserve">Aufgabe: #27, Sprint-Rewiev</t>
  </si>
  <si>
    <t xml:space="preserve">Aufgabe: #11</t>
  </si>
  <si>
    <t xml:space="preserve">Aufgabe: #24, #30 </t>
  </si>
  <si>
    <t xml:space="preserve">Aufgabe: #23</t>
  </si>
  <si>
    <t xml:space="preserve">Aufgabe: #31, #30, #11, #13</t>
  </si>
  <si>
    <t xml:space="preserve">Aufgabe: #28, #8 </t>
  </si>
  <si>
    <t xml:space="preserve">Aufgabe: Sprint Review, Zeitaufzeichnung</t>
  </si>
  <si>
    <t xml:space="preserve">Aufgabe: Sprint Review</t>
  </si>
  <si>
    <t xml:space="preserve">Aufgabe: Storyboard</t>
  </si>
  <si>
    <t xml:space="preserve">Aufgabe: Storyboard, #32</t>
  </si>
  <si>
    <t xml:space="preserve">Ganze-Zeit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</si>
  <si>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Sprint Review, Storyboard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</si>
  <si>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Story</t>
    </r>
  </si>
  <si>
    <r>
      <rPr>
        <b val="true"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 xml:space="preserve">Story</t>
    </r>
  </si>
  <si>
    <r>
      <rPr>
        <b val="true"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 xml:space="preserve">Minimap, auf das neue Unity Input System wechseln.</t>
    </r>
  </si>
  <si>
    <t xml:space="preserve">Aufgabe: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</si>
  <si>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UI, Bugfixes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</si>
  <si>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Fixed Bugs / added delay for combat mechanics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</si>
  <si>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Level-Design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</si>
  <si>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Status Effekte</t>
    </r>
  </si>
  <si>
    <r>
      <rPr>
        <b val="true"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 xml:space="preserve">Status Effekte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</si>
  <si>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new Enemy Type</t>
    </r>
  </si>
  <si>
    <t xml:space="preserve">Aufgabe: Status Effekte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</si>
  <si>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additions to the HUD</t>
    </r>
  </si>
  <si>
    <t xml:space="preserve">Aufgabe: Stage layout generation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</si>
  <si>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Sprint Review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</si>
  <si>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Effekt System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</si>
  <si>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Zeitaufzeichnung, Tutorial Level, Sprite Zeichnen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</si>
  <si>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 Tutorial Level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</si>
  <si>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Level Generation</t>
    </r>
  </si>
  <si>
    <r>
      <rPr>
        <b val="true"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 xml:space="preserve">Level Generation</t>
    </r>
  </si>
  <si>
    <t xml:space="preserve">Aufgabe: Effekt System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</si>
  <si>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Sprites Zeichnen</t>
    </r>
  </si>
  <si>
    <t xml:space="preserve">Aufgabe: Sprites Zeichnen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</si>
  <si>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Level Design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</si>
  <si>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Save System</t>
    </r>
  </si>
  <si>
    <t xml:space="preserve">Aufgabe: Save System</t>
  </si>
  <si>
    <t xml:space="preserve">Aufgabe: Save System, Gegner Kampf System</t>
  </si>
  <si>
    <t xml:space="preserve">Aufgabe: Gegner Kampf System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</si>
  <si>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Main Menu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</si>
  <si>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Sprite Zeichnen</t>
    </r>
  </si>
  <si>
    <t xml:space="preserve">Aufgabe: Main Menu</t>
  </si>
  <si>
    <t xml:space="preserve">Aufgabe: Use-Case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</si>
  <si>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Use-Case</t>
    </r>
  </si>
  <si>
    <t xml:space="preserve">Aufgabe: Sprite Zeichnen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</si>
  <si>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#69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</si>
  <si>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StageCreattion, Enemy Spawner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</si>
  <si>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stageCreation, bug fix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</si>
  <si>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#75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</si>
  <si>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Zeitaufzeichnung, #69</t>
    </r>
  </si>
  <si>
    <r>
      <rPr>
        <b val="true"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 xml:space="preserve">#76</t>
    </r>
  </si>
  <si>
    <t xml:space="preserve">Aufgabe: #69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</si>
  <si>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familiarisierung mit dem spiel</t>
    </r>
  </si>
  <si>
    <r>
      <rPr>
        <b val="true"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 xml:space="preserve">Sprint-Review</t>
    </r>
  </si>
  <si>
    <r>
      <rPr>
        <b val="true"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 xml:space="preserve">Playtesting aufsetzen</t>
    </r>
    <r>
      <rPr>
        <b val="true"/>
        <sz val="11"/>
        <color rgb="FF000000"/>
        <rFont val="Calibri"/>
        <family val="2"/>
        <charset val="1"/>
      </rPr>
      <t xml:space="preserve">, bugfixing</t>
    </r>
  </si>
  <si>
    <t xml:space="preserve">Aufgabe:bug fix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</si>
</sst>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hh:mm&quot; Uhr&quot;;@"/>
    <numFmt numFmtId="166" formatCode="[h]:mm"/>
    <numFmt numFmtId="167" formatCode="m/d/yyyy"/>
    <numFmt numFmtId="168" formatCode="[h]:mm&quot; Uhr&quot;"/>
    <numFmt numFmtId="169" formatCode="hh:mm&quot; Uhr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23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  <fill>
      <patternFill patternType="solid">
        <fgColor rgb="FFB4C7E7"/>
        <bgColor rgb="FFC9C9C9"/>
      </patternFill>
    </fill>
    <fill>
      <patternFill patternType="solid">
        <fgColor rgb="FFC5E0B4"/>
        <bgColor rgb="FFC9C9C9"/>
      </patternFill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C9C9C9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ED7D31"/>
        <bgColor rgb="FFFF8080"/>
      </patternFill>
    </fill>
    <fill>
      <patternFill patternType="solid">
        <fgColor rgb="FF4472C4"/>
        <bgColor rgb="FF666699"/>
      </patternFill>
    </fill>
    <fill>
      <patternFill patternType="solid">
        <fgColor rgb="FF70AD47"/>
        <bgColor rgb="FF808000"/>
      </patternFill>
    </fill>
    <fill>
      <patternFill patternType="solid">
        <fgColor rgb="FF767171"/>
        <bgColor rgb="FF666699"/>
      </patternFill>
    </fill>
    <fill>
      <patternFill patternType="solid">
        <fgColor rgb="FFFFD966"/>
        <bgColor rgb="FFFFE699"/>
      </patternFill>
    </fill>
    <fill>
      <patternFill patternType="solid">
        <fgColor rgb="FFF4B183"/>
        <bgColor rgb="FFF8CBAD"/>
      </patternFill>
    </fill>
    <fill>
      <patternFill patternType="solid">
        <fgColor rgb="FF8FAADC"/>
        <bgColor rgb="FFAFABAB"/>
      </patternFill>
    </fill>
    <fill>
      <patternFill patternType="solid">
        <fgColor rgb="FFA9D18E"/>
        <bgColor rgb="FFC5E0B4"/>
      </patternFill>
    </fill>
    <fill>
      <patternFill patternType="solid">
        <fgColor rgb="FFAFABAB"/>
        <bgColor rgb="FFBFBFBF"/>
      </patternFill>
    </fill>
    <fill>
      <patternFill patternType="solid">
        <fgColor rgb="FFBFBFBF"/>
        <bgColor rgb="FFC9C9C9"/>
      </patternFill>
    </fill>
  </fills>
  <borders count="38">
    <border diagonalUp="false" diagonalDown="false">
      <left/>
      <right/>
      <top/>
      <bottom/>
      <diagonal/>
    </border>
    <border diagonalUp="false" diagonalDown="false">
      <left/>
      <right style="thick"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/>
      <top/>
      <bottom style="thick"/>
      <diagonal/>
    </border>
    <border diagonalUp="false" diagonalDown="false">
      <left style="medium"/>
      <right style="medium"/>
      <top style="thick"/>
      <bottom style="thick"/>
      <diagonal/>
    </border>
    <border diagonalUp="false" diagonalDown="false">
      <left style="thick"/>
      <right style="medium"/>
      <top style="thick"/>
      <bottom style="thick"/>
      <diagonal/>
    </border>
    <border diagonalUp="false" diagonalDown="false">
      <left style="medium"/>
      <right style="thick"/>
      <top style="thick"/>
      <bottom style="thick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ck"/>
      <diagonal/>
    </border>
    <border diagonalUp="false" diagonalDown="false">
      <left/>
      <right style="thin"/>
      <top style="thick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 style="thin"/>
      <top/>
      <bottom style="thick"/>
      <diagonal/>
    </border>
    <border diagonalUp="false" diagonalDown="false">
      <left style="thick"/>
      <right style="medium"/>
      <top/>
      <bottom style="thick"/>
      <diagonal/>
    </border>
    <border diagonalUp="false" diagonalDown="false">
      <left style="medium"/>
      <right style="thick"/>
      <top/>
      <bottom style="thick"/>
      <diagonal/>
    </border>
    <border diagonalUp="false" diagonalDown="false">
      <left/>
      <right style="thick"/>
      <top style="thin"/>
      <bottom style="thick"/>
      <diagonal/>
    </border>
    <border diagonalUp="false" diagonalDown="false">
      <left style="thick"/>
      <right/>
      <top/>
      <bottom/>
      <diagonal/>
    </border>
    <border diagonalUp="false" diagonalDown="false">
      <left style="thin"/>
      <right style="thick"/>
      <top style="thick"/>
      <bottom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n"/>
      <right style="thick"/>
      <top/>
      <bottom/>
      <diagonal/>
    </border>
    <border diagonalUp="false" diagonalDown="false">
      <left style="thin"/>
      <right style="thick"/>
      <top/>
      <bottom style="thick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ck"/>
      <top style="thick"/>
      <bottom style="thin"/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</cellStyleXfs>
  <cellXfs count="1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7" borderId="2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17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17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8" borderId="5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18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18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9" borderId="7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19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19" borderId="8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0" borderId="2" xfId="23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0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0" borderId="2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1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11" xfId="24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2" borderId="12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7" borderId="13" xfId="2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8" fontId="0" fillId="3" borderId="12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8" borderId="13" xfId="26" applyFont="true" applyBorder="true" applyAlignment="true" applyProtection="true">
      <alignment horizontal="left" vertical="top" textRotation="0" wrapText="true" indent="0" shrinkToFit="false"/>
      <protection locked="true" hidden="false"/>
    </xf>
    <xf numFmtId="168" fontId="0" fillId="4" borderId="12" xfId="22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9" borderId="13" xfId="27" applyFont="true" applyBorder="true" applyAlignment="true" applyProtection="true">
      <alignment horizontal="left" vertical="top" textRotation="0" wrapText="true" indent="0" shrinkToFit="false"/>
      <protection locked="true" hidden="false"/>
    </xf>
    <xf numFmtId="168" fontId="0" fillId="5" borderId="14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10" borderId="13" xfId="28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1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2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15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0" fillId="3" borderId="15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0" fillId="4" borderId="15" xfId="22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0" fillId="5" borderId="17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18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9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18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19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11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18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19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11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20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21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22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5" borderId="12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5" borderId="18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19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11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5" borderId="23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0" fillId="5" borderId="24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5" borderId="0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25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2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1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" xfId="24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2" borderId="26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1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26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3" borderId="1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4" borderId="26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4" borderId="1" xfId="22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5" borderId="26" xfId="23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5" borderId="1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0" fillId="6" borderId="19" xfId="24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9" fontId="0" fillId="2" borderId="12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7" borderId="13" xfId="25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8" borderId="13" xfId="26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9" borderId="13" xfId="27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0" borderId="13" xfId="28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0" fillId="5" borderId="15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4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4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4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4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3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27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2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3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3" borderId="27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2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3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4" borderId="2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28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29" xfId="23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5" borderId="27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28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3" xfId="2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8" borderId="13" xfId="26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9" borderId="13" xfId="27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0" borderId="31" xfId="28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5" borderId="32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13" xfId="28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0" borderId="33" xfId="28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0" borderId="34" xfId="28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5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3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7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4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8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2" xfId="23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5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13" xfId="2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8" borderId="13" xfId="26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9" borderId="13" xfId="27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10" borderId="13" xfId="28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1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2" borderId="3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6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0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6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1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2" borderId="3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1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34" xfId="28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40% - Accent4" xfId="20"/>
    <cellStyle name="Excel Built-in 40% - Accent2" xfId="21"/>
    <cellStyle name="Excel Built-in 40% - Accent5" xfId="22"/>
    <cellStyle name="Excel Built-in 40% - Accent6" xfId="23"/>
    <cellStyle name="Excel Built-in 20% - Accent3" xfId="24"/>
    <cellStyle name="Excel Built-in 20% - Accent4" xfId="25"/>
    <cellStyle name="Excel Built-in 20% - Accent2" xfId="26"/>
    <cellStyle name="Excel Built-in 20% - Accent5" xfId="27"/>
    <cellStyle name="Excel Built-in 20% - Accent6" xfId="28"/>
  </cellStyles>
  <colors>
    <indexedColors>
      <rgbColor rgb="FF000000"/>
      <rgbColor rgb="FFEDEDED"/>
      <rgbColor rgb="FFFF0000"/>
      <rgbColor rgb="FF00FF00"/>
      <rgbColor rgb="FF0000FF"/>
      <rgbColor rgb="FFFFD9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67171"/>
      <rgbColor rgb="FF8FAADC"/>
      <rgbColor rgb="FF993366"/>
      <rgbColor rgb="FFFFF2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C9C9C9"/>
      <rgbColor rgb="FFF4B183"/>
      <rgbColor rgb="FFFBE5D6"/>
      <rgbColor rgb="FFF8CBAD"/>
      <rgbColor rgb="FF4472C4"/>
      <rgbColor rgb="FF33CCCC"/>
      <rgbColor rgb="FFA9D18E"/>
      <rgbColor rgb="FFFFC000"/>
      <rgbColor rgb="FFFF9900"/>
      <rgbColor rgb="FFED7D31"/>
      <rgbColor rgb="FF666699"/>
      <rgbColor rgb="FFAFABAB"/>
      <rgbColor rgb="FF003366"/>
      <rgbColor rgb="FF70AD4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61"/>
  <sheetViews>
    <sheetView showFormulas="false" showGridLines="true" showRowColHeaders="true" showZeros="true" rightToLeft="false" tabSelected="false" showOutlineSymbols="true" defaultGridColor="true" view="normal" topLeftCell="A43" colorId="64" zoomScale="90" zoomScaleNormal="90" zoomScalePageLayoutView="100" workbookViewId="0">
      <selection pane="topLeft" activeCell="C2" activeCellId="0" sqref="C2"/>
    </sheetView>
  </sheetViews>
  <sheetFormatPr defaultColWidth="8.70703125" defaultRowHeight="14.25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15.13"/>
    <col collapsed="false" customWidth="true" hidden="false" outlineLevel="0" max="4" min="3" style="0" width="13.71"/>
    <col collapsed="false" customWidth="true" hidden="false" outlineLevel="0" max="5" min="5" style="0" width="16.14"/>
    <col collapsed="false" customWidth="true" hidden="false" outlineLevel="0" max="7" min="6" style="0" width="13.71"/>
    <col collapsed="false" customWidth="true" hidden="false" outlineLevel="0" max="8" min="8" style="0" width="15.13"/>
    <col collapsed="false" customWidth="true" hidden="false" outlineLevel="0" max="10" min="9" style="0" width="13.71"/>
    <col collapsed="false" customWidth="true" hidden="false" outlineLevel="0" max="11" min="11" style="0" width="15.13"/>
    <col collapsed="false" customWidth="true" hidden="false" outlineLevel="0" max="13" min="12" style="0" width="13.71"/>
    <col collapsed="false" customWidth="true" hidden="false" outlineLevel="0" max="14" min="14" style="0" width="19.72"/>
    <col collapsed="false" customWidth="true" hidden="false" outlineLevel="0" max="15" min="15" style="0" width="17.85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1</v>
      </c>
      <c r="F1" s="6" t="s">
        <v>2</v>
      </c>
      <c r="G1" s="5" t="s">
        <v>3</v>
      </c>
      <c r="H1" s="7" t="s">
        <v>1</v>
      </c>
      <c r="I1" s="8" t="s">
        <v>2</v>
      </c>
      <c r="J1" s="7" t="s">
        <v>3</v>
      </c>
      <c r="K1" s="9" t="s">
        <v>1</v>
      </c>
      <c r="L1" s="9" t="s">
        <v>2</v>
      </c>
      <c r="M1" s="9" t="s">
        <v>3</v>
      </c>
      <c r="N1" s="10" t="s">
        <v>4</v>
      </c>
      <c r="O1" s="10"/>
    </row>
    <row r="2" customFormat="false" ht="14.25" hidden="false" customHeight="false" outlineLevel="0" collapsed="false">
      <c r="A2" s="1"/>
      <c r="B2" s="11" t="s">
        <v>5</v>
      </c>
      <c r="C2" s="12" t="n">
        <f aca="false" t="array" ref="C2:C2">SUM(B5:B161*(MOD(ROW(B5:B161)-2,3)=0))</f>
        <v>0</v>
      </c>
      <c r="D2" s="13" t="n">
        <f aca="false">C2+Sprint_7!D2</f>
        <v>5.74930555555556</v>
      </c>
      <c r="E2" s="14" t="s">
        <v>6</v>
      </c>
      <c r="F2" s="15" t="n">
        <f aca="false" t="array" ref="F2:F2">SUM(E5:E161*(MOD(ROW(E5:E161)-2,3)=0))</f>
        <v>0</v>
      </c>
      <c r="G2" s="16" t="n">
        <f aca="false">F2+Sprint_7!G2</f>
        <v>0.125</v>
      </c>
      <c r="H2" s="17" t="s">
        <v>7</v>
      </c>
      <c r="I2" s="18" t="n">
        <f aca="false" t="array" ref="I2:I2">SUM(H5:H161*(MOD(ROW(H5:H161)-2,3)=0))</f>
        <v>0</v>
      </c>
      <c r="J2" s="19" t="n">
        <f aca="false">I2+Sprint_7!J2</f>
        <v>5.14444444444445</v>
      </c>
      <c r="K2" s="20" t="s">
        <v>8</v>
      </c>
      <c r="L2" s="21" t="n">
        <f aca="false" t="array" ref="L2:L2">SUM(K5:K161*(MOD(ROW(K5:K161)-2,3)=0))</f>
        <v>0</v>
      </c>
      <c r="M2" s="22" t="n">
        <f aca="false">L2+Sprint_7!M2</f>
        <v>6.3826388888889</v>
      </c>
      <c r="N2" s="23" t="s">
        <v>2</v>
      </c>
      <c r="O2" s="24" t="n">
        <f aca="false">C2+F2+I2+L2</f>
        <v>0</v>
      </c>
    </row>
    <row r="3" customFormat="false" ht="15" hidden="false" customHeight="true" outlineLevel="0" collapsed="false">
      <c r="A3" s="25"/>
      <c r="B3" s="26"/>
      <c r="C3" s="27" t="s">
        <v>9</v>
      </c>
      <c r="D3" s="27"/>
      <c r="E3" s="28"/>
      <c r="F3" s="29" t="s">
        <v>9</v>
      </c>
      <c r="G3" s="29"/>
      <c r="H3" s="30"/>
      <c r="I3" s="31" t="s">
        <v>9</v>
      </c>
      <c r="J3" s="31"/>
      <c r="K3" s="32"/>
      <c r="L3" s="33" t="s">
        <v>9</v>
      </c>
      <c r="M3" s="33"/>
      <c r="N3" s="34" t="s">
        <v>3</v>
      </c>
      <c r="O3" s="35" t="n">
        <f aca="false">D2+G2+J2+M2</f>
        <v>17.4013888888889</v>
      </c>
    </row>
    <row r="4" customFormat="false" ht="14.25" hidden="false" customHeight="false" outlineLevel="0" collapsed="false">
      <c r="A4" s="25"/>
      <c r="B4" s="36"/>
      <c r="C4" s="27"/>
      <c r="D4" s="27"/>
      <c r="E4" s="37"/>
      <c r="F4" s="29"/>
      <c r="G4" s="29"/>
      <c r="H4" s="38"/>
      <c r="I4" s="31"/>
      <c r="J4" s="31"/>
      <c r="K4" s="39"/>
      <c r="L4" s="33"/>
      <c r="M4" s="33"/>
    </row>
    <row r="5" customFormat="false" ht="14.25" hidden="false" customHeight="false" outlineLevel="0" collapsed="false">
      <c r="A5" s="25"/>
      <c r="B5" s="40" t="n">
        <f aca="false">B4-B3</f>
        <v>0</v>
      </c>
      <c r="C5" s="41"/>
      <c r="D5" s="42"/>
      <c r="E5" s="43" t="n">
        <f aca="false">E4-E3</f>
        <v>0</v>
      </c>
      <c r="F5" s="44"/>
      <c r="G5" s="45"/>
      <c r="H5" s="46" t="n">
        <f aca="false">H4-H3</f>
        <v>0</v>
      </c>
      <c r="I5" s="47"/>
      <c r="J5" s="48"/>
      <c r="K5" s="49" t="n">
        <f aca="false">K4-K3</f>
        <v>0</v>
      </c>
      <c r="L5" s="50"/>
      <c r="M5" s="51"/>
    </row>
    <row r="6" customFormat="false" ht="15" hidden="false" customHeight="true" outlineLevel="0" collapsed="false">
      <c r="A6" s="25"/>
      <c r="B6" s="26"/>
      <c r="C6" s="27" t="s">
        <v>9</v>
      </c>
      <c r="D6" s="27"/>
      <c r="E6" s="28"/>
      <c r="F6" s="29" t="s">
        <v>9</v>
      </c>
      <c r="G6" s="29"/>
      <c r="H6" s="30"/>
      <c r="I6" s="31" t="s">
        <v>9</v>
      </c>
      <c r="J6" s="31"/>
      <c r="K6" s="52"/>
      <c r="L6" s="33" t="s">
        <v>9</v>
      </c>
      <c r="M6" s="33"/>
    </row>
    <row r="7" customFormat="false" ht="14.25" hidden="false" customHeight="false" outlineLevel="0" collapsed="false">
      <c r="A7" s="25"/>
      <c r="B7" s="36"/>
      <c r="C7" s="27"/>
      <c r="D7" s="27"/>
      <c r="E7" s="37"/>
      <c r="F7" s="29"/>
      <c r="G7" s="29"/>
      <c r="H7" s="38"/>
      <c r="I7" s="31"/>
      <c r="J7" s="31"/>
      <c r="K7" s="39"/>
      <c r="L7" s="33"/>
      <c r="M7" s="33"/>
    </row>
    <row r="8" customFormat="false" ht="14.25" hidden="false" customHeight="false" outlineLevel="0" collapsed="false">
      <c r="A8" s="25"/>
      <c r="B8" s="40" t="n">
        <f aca="false">B7-B6</f>
        <v>0</v>
      </c>
      <c r="C8" s="41"/>
      <c r="D8" s="42"/>
      <c r="E8" s="43" t="n">
        <f aca="false">E7-E6</f>
        <v>0</v>
      </c>
      <c r="F8" s="44"/>
      <c r="G8" s="45"/>
      <c r="H8" s="46" t="n">
        <f aca="false">H7-H6</f>
        <v>0</v>
      </c>
      <c r="I8" s="47"/>
      <c r="J8" s="48"/>
      <c r="K8" s="53" t="n">
        <f aca="false">K7-K6</f>
        <v>0</v>
      </c>
      <c r="L8" s="54"/>
      <c r="M8" s="55"/>
    </row>
    <row r="9" customFormat="false" ht="15" hidden="false" customHeight="true" outlineLevel="0" collapsed="false">
      <c r="A9" s="25"/>
      <c r="B9" s="26"/>
      <c r="C9" s="27" t="s">
        <v>9</v>
      </c>
      <c r="D9" s="27"/>
      <c r="E9" s="28"/>
      <c r="F9" s="29" t="s">
        <v>9</v>
      </c>
      <c r="G9" s="29"/>
      <c r="H9" s="30"/>
      <c r="I9" s="31" t="s">
        <v>9</v>
      </c>
      <c r="J9" s="31"/>
      <c r="K9" s="56"/>
      <c r="L9" s="33" t="s">
        <v>9</v>
      </c>
      <c r="M9" s="33"/>
    </row>
    <row r="10" customFormat="false" ht="14.25" hidden="false" customHeight="false" outlineLevel="0" collapsed="false">
      <c r="A10" s="25"/>
      <c r="B10" s="36"/>
      <c r="C10" s="27"/>
      <c r="D10" s="27"/>
      <c r="E10" s="37"/>
      <c r="F10" s="29"/>
      <c r="G10" s="29"/>
      <c r="H10" s="38"/>
      <c r="I10" s="31"/>
      <c r="J10" s="31"/>
      <c r="K10" s="39"/>
      <c r="L10" s="33"/>
      <c r="M10" s="33"/>
    </row>
    <row r="11" customFormat="false" ht="14.25" hidden="false" customHeight="false" outlineLevel="0" collapsed="false">
      <c r="A11" s="25"/>
      <c r="B11" s="40" t="n">
        <f aca="false">(B10-B9)</f>
        <v>0</v>
      </c>
      <c r="C11" s="41"/>
      <c r="D11" s="42"/>
      <c r="E11" s="43" t="n">
        <f aca="false">E10-E9</f>
        <v>0</v>
      </c>
      <c r="F11" s="44"/>
      <c r="G11" s="45"/>
      <c r="H11" s="46" t="n">
        <f aca="false">H10-H9</f>
        <v>0</v>
      </c>
      <c r="I11" s="47"/>
      <c r="J11" s="48"/>
      <c r="K11" s="53" t="n">
        <f aca="false">K10-K9</f>
        <v>0</v>
      </c>
      <c r="L11" s="54"/>
      <c r="M11" s="55"/>
    </row>
    <row r="12" customFormat="false" ht="15" hidden="false" customHeight="true" outlineLevel="0" collapsed="false">
      <c r="A12" s="25"/>
      <c r="B12" s="26"/>
      <c r="C12" s="27" t="s">
        <v>9</v>
      </c>
      <c r="D12" s="27"/>
      <c r="E12" s="28"/>
      <c r="F12" s="29" t="s">
        <v>9</v>
      </c>
      <c r="G12" s="29"/>
      <c r="H12" s="30"/>
      <c r="I12" s="31" t="s">
        <v>9</v>
      </c>
      <c r="J12" s="31"/>
      <c r="K12" s="56"/>
      <c r="L12" s="33" t="s">
        <v>9</v>
      </c>
      <c r="M12" s="33"/>
    </row>
    <row r="13" customFormat="false" ht="14.25" hidden="false" customHeight="false" outlineLevel="0" collapsed="false">
      <c r="A13" s="25"/>
      <c r="B13" s="36"/>
      <c r="C13" s="27"/>
      <c r="D13" s="27"/>
      <c r="E13" s="37"/>
      <c r="F13" s="29"/>
      <c r="G13" s="29"/>
      <c r="H13" s="38"/>
      <c r="I13" s="31"/>
      <c r="J13" s="31"/>
      <c r="K13" s="57"/>
      <c r="L13" s="33"/>
      <c r="M13" s="33"/>
    </row>
    <row r="14" customFormat="false" ht="14.25" hidden="false" customHeight="false" outlineLevel="0" collapsed="false">
      <c r="A14" s="25"/>
      <c r="B14" s="40" t="n">
        <f aca="false">(B13-B12)</f>
        <v>0</v>
      </c>
      <c r="C14" s="41"/>
      <c r="D14" s="42"/>
      <c r="E14" s="43" t="n">
        <f aca="false">E13-E12</f>
        <v>0</v>
      </c>
      <c r="F14" s="44"/>
      <c r="G14" s="45"/>
      <c r="H14" s="46" t="n">
        <f aca="false">H13-H12</f>
        <v>0</v>
      </c>
      <c r="I14" s="47"/>
      <c r="J14" s="48"/>
      <c r="K14" s="58" t="n">
        <f aca="false">K13-K12</f>
        <v>0</v>
      </c>
      <c r="L14" s="58"/>
      <c r="M14" s="59"/>
    </row>
    <row r="15" customFormat="false" ht="15" hidden="false" customHeight="true" outlineLevel="0" collapsed="false">
      <c r="A15" s="25"/>
      <c r="B15" s="26"/>
      <c r="C15" s="27" t="s">
        <v>9</v>
      </c>
      <c r="D15" s="27"/>
      <c r="E15" s="28"/>
      <c r="F15" s="29" t="s">
        <v>9</v>
      </c>
      <c r="G15" s="29"/>
      <c r="H15" s="30"/>
      <c r="I15" s="31" t="s">
        <v>9</v>
      </c>
      <c r="J15" s="31"/>
      <c r="K15" s="32"/>
      <c r="L15" s="33" t="s">
        <v>9</v>
      </c>
      <c r="M15" s="33"/>
    </row>
    <row r="16" customFormat="false" ht="14.25" hidden="false" customHeight="false" outlineLevel="0" collapsed="false">
      <c r="A16" s="25"/>
      <c r="B16" s="36"/>
      <c r="C16" s="27"/>
      <c r="D16" s="27"/>
      <c r="E16" s="37"/>
      <c r="F16" s="29"/>
      <c r="G16" s="29"/>
      <c r="H16" s="38"/>
      <c r="I16" s="31"/>
      <c r="J16" s="31"/>
      <c r="K16" s="39"/>
      <c r="L16" s="33"/>
      <c r="M16" s="33"/>
    </row>
    <row r="17" customFormat="false" ht="14.25" hidden="false" customHeight="false" outlineLevel="0" collapsed="false">
      <c r="A17" s="25"/>
      <c r="B17" s="40" t="n">
        <f aca="false">(B16-B15)</f>
        <v>0</v>
      </c>
      <c r="C17" s="41"/>
      <c r="D17" s="42"/>
      <c r="E17" s="43" t="n">
        <f aca="false">E16-E15</f>
        <v>0</v>
      </c>
      <c r="F17" s="44"/>
      <c r="G17" s="45"/>
      <c r="H17" s="46" t="n">
        <f aca="false">H16-H15</f>
        <v>0</v>
      </c>
      <c r="I17" s="47"/>
      <c r="J17" s="48"/>
      <c r="K17" s="53" t="n">
        <f aca="false">K16-K15</f>
        <v>0</v>
      </c>
      <c r="L17" s="54"/>
      <c r="M17" s="55"/>
    </row>
    <row r="18" customFormat="false" ht="15" hidden="false" customHeight="true" outlineLevel="0" collapsed="false">
      <c r="A18" s="25"/>
      <c r="B18" s="26"/>
      <c r="C18" s="27" t="s">
        <v>9</v>
      </c>
      <c r="D18" s="27"/>
      <c r="E18" s="28"/>
      <c r="F18" s="29" t="s">
        <v>9</v>
      </c>
      <c r="G18" s="29"/>
      <c r="H18" s="30"/>
      <c r="I18" s="31" t="s">
        <v>9</v>
      </c>
      <c r="J18" s="31"/>
      <c r="K18" s="56"/>
      <c r="L18" s="33" t="s">
        <v>9</v>
      </c>
      <c r="M18" s="33"/>
    </row>
    <row r="19" customFormat="false" ht="14.25" hidden="false" customHeight="false" outlineLevel="0" collapsed="false">
      <c r="A19" s="25"/>
      <c r="B19" s="36"/>
      <c r="C19" s="27"/>
      <c r="D19" s="27"/>
      <c r="E19" s="37"/>
      <c r="F19" s="29"/>
      <c r="G19" s="29"/>
      <c r="H19" s="38"/>
      <c r="I19" s="31"/>
      <c r="J19" s="31"/>
      <c r="K19" s="39"/>
      <c r="L19" s="33"/>
      <c r="M19" s="33"/>
    </row>
    <row r="20" customFormat="false" ht="14.25" hidden="false" customHeight="false" outlineLevel="0" collapsed="false">
      <c r="A20" s="25"/>
      <c r="B20" s="40" t="n">
        <f aca="false">(B19-B18)</f>
        <v>0</v>
      </c>
      <c r="C20" s="41"/>
      <c r="D20" s="42"/>
      <c r="E20" s="43" t="n">
        <f aca="false">E19-E18</f>
        <v>0</v>
      </c>
      <c r="F20" s="44"/>
      <c r="G20" s="45"/>
      <c r="H20" s="46" t="n">
        <f aca="false">H19-H18</f>
        <v>0</v>
      </c>
      <c r="I20" s="47"/>
      <c r="J20" s="48"/>
      <c r="K20" s="53" t="n">
        <f aca="false">K19-K18</f>
        <v>0</v>
      </c>
      <c r="L20" s="54"/>
      <c r="M20" s="55"/>
    </row>
    <row r="21" customFormat="false" ht="15" hidden="false" customHeight="true" outlineLevel="0" collapsed="false">
      <c r="A21" s="25"/>
      <c r="B21" s="26"/>
      <c r="C21" s="27" t="s">
        <v>9</v>
      </c>
      <c r="D21" s="27"/>
      <c r="E21" s="28"/>
      <c r="F21" s="29" t="s">
        <v>9</v>
      </c>
      <c r="G21" s="29"/>
      <c r="H21" s="30"/>
      <c r="I21" s="31" t="s">
        <v>9</v>
      </c>
      <c r="J21" s="31"/>
      <c r="K21" s="32"/>
      <c r="L21" s="33" t="s">
        <v>9</v>
      </c>
      <c r="M21" s="33"/>
    </row>
    <row r="22" customFormat="false" ht="14.25" hidden="false" customHeight="false" outlineLevel="0" collapsed="false">
      <c r="A22" s="25"/>
      <c r="B22" s="36"/>
      <c r="C22" s="27"/>
      <c r="D22" s="27"/>
      <c r="E22" s="37"/>
      <c r="F22" s="29"/>
      <c r="G22" s="29"/>
      <c r="H22" s="38"/>
      <c r="I22" s="31"/>
      <c r="J22" s="31"/>
      <c r="K22" s="57"/>
      <c r="L22" s="33"/>
      <c r="M22" s="33"/>
    </row>
    <row r="23" customFormat="false" ht="14.25" hidden="false" customHeight="false" outlineLevel="0" collapsed="false">
      <c r="A23" s="25"/>
      <c r="B23" s="40" t="n">
        <f aca="false">(B22-B21)</f>
        <v>0</v>
      </c>
      <c r="C23" s="41"/>
      <c r="D23" s="42"/>
      <c r="E23" s="43" t="n">
        <f aca="false">E22-E21</f>
        <v>0</v>
      </c>
      <c r="F23" s="44"/>
      <c r="G23" s="45"/>
      <c r="H23" s="46" t="n">
        <f aca="false">H22-H21</f>
        <v>0</v>
      </c>
      <c r="I23" s="47"/>
      <c r="J23" s="48"/>
      <c r="K23" s="60" t="n">
        <f aca="false">K22-K21</f>
        <v>0</v>
      </c>
      <c r="L23" s="60"/>
      <c r="M23" s="61"/>
    </row>
    <row r="24" customFormat="false" ht="15" hidden="false" customHeight="true" outlineLevel="0" collapsed="false">
      <c r="A24" s="25"/>
      <c r="B24" s="26"/>
      <c r="C24" s="27" t="s">
        <v>9</v>
      </c>
      <c r="D24" s="27"/>
      <c r="E24" s="28"/>
      <c r="F24" s="29" t="s">
        <v>9</v>
      </c>
      <c r="G24" s="29"/>
      <c r="H24" s="30"/>
      <c r="I24" s="31" t="s">
        <v>9</v>
      </c>
      <c r="J24" s="31"/>
      <c r="K24" s="32"/>
      <c r="L24" s="33" t="s">
        <v>9</v>
      </c>
      <c r="M24" s="33"/>
    </row>
    <row r="25" customFormat="false" ht="14.25" hidden="false" customHeight="false" outlineLevel="0" collapsed="false">
      <c r="A25" s="25"/>
      <c r="B25" s="36"/>
      <c r="C25" s="27"/>
      <c r="D25" s="27"/>
      <c r="E25" s="37"/>
      <c r="F25" s="29"/>
      <c r="G25" s="29"/>
      <c r="H25" s="38"/>
      <c r="I25" s="31"/>
      <c r="J25" s="31"/>
      <c r="K25" s="39"/>
      <c r="L25" s="33"/>
      <c r="M25" s="33"/>
    </row>
    <row r="26" customFormat="false" ht="14.25" hidden="false" customHeight="false" outlineLevel="0" collapsed="false">
      <c r="A26" s="25"/>
      <c r="B26" s="40" t="n">
        <f aca="false">(B25-B24)</f>
        <v>0</v>
      </c>
      <c r="C26" s="41"/>
      <c r="D26" s="42"/>
      <c r="E26" s="43" t="n">
        <f aca="false">E25-E24</f>
        <v>0</v>
      </c>
      <c r="F26" s="44"/>
      <c r="G26" s="45"/>
      <c r="H26" s="46" t="n">
        <f aca="false">H25-H24</f>
        <v>0</v>
      </c>
      <c r="I26" s="47"/>
      <c r="J26" s="48"/>
      <c r="K26" s="53" t="n">
        <f aca="false">K25-K24</f>
        <v>0</v>
      </c>
      <c r="L26" s="54"/>
      <c r="M26" s="55"/>
    </row>
    <row r="27" customFormat="false" ht="15" hidden="false" customHeight="true" outlineLevel="0" collapsed="false">
      <c r="A27" s="25"/>
      <c r="B27" s="26"/>
      <c r="C27" s="27" t="s">
        <v>9</v>
      </c>
      <c r="D27" s="27"/>
      <c r="E27" s="28"/>
      <c r="F27" s="29" t="s">
        <v>9</v>
      </c>
      <c r="G27" s="29"/>
      <c r="H27" s="30"/>
      <c r="I27" s="31" t="s">
        <v>9</v>
      </c>
      <c r="J27" s="31"/>
      <c r="K27" s="56"/>
      <c r="L27" s="33" t="s">
        <v>9</v>
      </c>
      <c r="M27" s="33"/>
    </row>
    <row r="28" customFormat="false" ht="14.25" hidden="false" customHeight="false" outlineLevel="0" collapsed="false">
      <c r="A28" s="25"/>
      <c r="B28" s="36"/>
      <c r="C28" s="27"/>
      <c r="D28" s="27"/>
      <c r="E28" s="37"/>
      <c r="F28" s="29"/>
      <c r="G28" s="29"/>
      <c r="H28" s="38"/>
      <c r="I28" s="31"/>
      <c r="J28" s="31"/>
      <c r="K28" s="39"/>
      <c r="L28" s="33"/>
      <c r="M28" s="33"/>
    </row>
    <row r="29" customFormat="false" ht="14.25" hidden="false" customHeight="false" outlineLevel="0" collapsed="false">
      <c r="A29" s="25"/>
      <c r="B29" s="40" t="n">
        <f aca="false">(B28-B27)</f>
        <v>0</v>
      </c>
      <c r="C29" s="41"/>
      <c r="D29" s="42"/>
      <c r="E29" s="43" t="n">
        <f aca="false">E28-E27</f>
        <v>0</v>
      </c>
      <c r="F29" s="44"/>
      <c r="G29" s="45"/>
      <c r="H29" s="46" t="n">
        <f aca="false">H28-H27</f>
        <v>0</v>
      </c>
      <c r="I29" s="47"/>
      <c r="J29" s="48"/>
      <c r="K29" s="53" t="n">
        <f aca="false">K28-K27</f>
        <v>0</v>
      </c>
      <c r="L29" s="54"/>
      <c r="M29" s="55"/>
    </row>
    <row r="30" customFormat="false" ht="15" hidden="false" customHeight="true" outlineLevel="0" collapsed="false">
      <c r="A30" s="25"/>
      <c r="B30" s="26"/>
      <c r="C30" s="27" t="s">
        <v>9</v>
      </c>
      <c r="D30" s="27"/>
      <c r="E30" s="28"/>
      <c r="F30" s="29" t="s">
        <v>9</v>
      </c>
      <c r="G30" s="29"/>
      <c r="H30" s="30"/>
      <c r="I30" s="31" t="s">
        <v>9</v>
      </c>
      <c r="J30" s="31"/>
      <c r="K30" s="32"/>
      <c r="L30" s="33" t="s">
        <v>9</v>
      </c>
      <c r="M30" s="33"/>
    </row>
    <row r="31" customFormat="false" ht="14.25" hidden="false" customHeight="false" outlineLevel="0" collapsed="false">
      <c r="A31" s="25"/>
      <c r="B31" s="36"/>
      <c r="C31" s="27"/>
      <c r="D31" s="27"/>
      <c r="E31" s="37"/>
      <c r="F31" s="29"/>
      <c r="G31" s="29"/>
      <c r="H31" s="38"/>
      <c r="I31" s="31"/>
      <c r="J31" s="31"/>
      <c r="K31" s="57"/>
      <c r="L31" s="33"/>
      <c r="M31" s="33"/>
    </row>
    <row r="32" customFormat="false" ht="14.25" hidden="false" customHeight="false" outlineLevel="0" collapsed="false">
      <c r="A32" s="25"/>
      <c r="B32" s="40" t="n">
        <f aca="false">(B31-B30)</f>
        <v>0</v>
      </c>
      <c r="C32" s="41"/>
      <c r="D32" s="42"/>
      <c r="E32" s="43" t="n">
        <f aca="false">E31-E30</f>
        <v>0</v>
      </c>
      <c r="F32" s="44"/>
      <c r="G32" s="45"/>
      <c r="H32" s="46" t="n">
        <f aca="false">H31-H30</f>
        <v>0</v>
      </c>
      <c r="I32" s="47"/>
      <c r="J32" s="48"/>
      <c r="K32" s="60" t="n">
        <f aca="false">K31-K30</f>
        <v>0</v>
      </c>
      <c r="L32" s="60"/>
      <c r="M32" s="61"/>
    </row>
    <row r="33" customFormat="false" ht="15" hidden="false" customHeight="true" outlineLevel="0" collapsed="false">
      <c r="A33" s="25"/>
      <c r="B33" s="26"/>
      <c r="C33" s="27" t="s">
        <v>9</v>
      </c>
      <c r="D33" s="27"/>
      <c r="E33" s="28"/>
      <c r="F33" s="29" t="s">
        <v>9</v>
      </c>
      <c r="G33" s="29"/>
      <c r="H33" s="30"/>
      <c r="I33" s="31" t="s">
        <v>9</v>
      </c>
      <c r="J33" s="31"/>
      <c r="K33" s="32"/>
      <c r="L33" s="33" t="s">
        <v>9</v>
      </c>
      <c r="M33" s="33"/>
    </row>
    <row r="34" customFormat="false" ht="14.25" hidden="false" customHeight="false" outlineLevel="0" collapsed="false">
      <c r="A34" s="25"/>
      <c r="B34" s="36"/>
      <c r="C34" s="27"/>
      <c r="D34" s="27"/>
      <c r="E34" s="37"/>
      <c r="F34" s="29"/>
      <c r="G34" s="29"/>
      <c r="H34" s="38"/>
      <c r="I34" s="31"/>
      <c r="J34" s="31"/>
      <c r="K34" s="39"/>
      <c r="L34" s="33"/>
      <c r="M34" s="33"/>
    </row>
    <row r="35" customFormat="false" ht="14.25" hidden="false" customHeight="false" outlineLevel="0" collapsed="false">
      <c r="A35" s="25"/>
      <c r="B35" s="40" t="n">
        <f aca="false">(B34-B33)</f>
        <v>0</v>
      </c>
      <c r="C35" s="41"/>
      <c r="D35" s="42"/>
      <c r="E35" s="43" t="n">
        <f aca="false">E34-E33</f>
        <v>0</v>
      </c>
      <c r="F35" s="44"/>
      <c r="G35" s="45"/>
      <c r="H35" s="46" t="n">
        <f aca="false">H34-H33</f>
        <v>0</v>
      </c>
      <c r="I35" s="47"/>
      <c r="J35" s="48"/>
      <c r="K35" s="53" t="n">
        <f aca="false">K34-K33</f>
        <v>0</v>
      </c>
      <c r="L35" s="54"/>
      <c r="M35" s="55"/>
    </row>
    <row r="36" customFormat="false" ht="15" hidden="false" customHeight="true" outlineLevel="0" collapsed="false">
      <c r="A36" s="25"/>
      <c r="B36" s="26"/>
      <c r="C36" s="27" t="s">
        <v>9</v>
      </c>
      <c r="D36" s="27"/>
      <c r="E36" s="28"/>
      <c r="F36" s="29" t="s">
        <v>9</v>
      </c>
      <c r="G36" s="29"/>
      <c r="H36" s="30"/>
      <c r="I36" s="31" t="s">
        <v>9</v>
      </c>
      <c r="J36" s="31"/>
      <c r="K36" s="56"/>
      <c r="L36" s="33" t="s">
        <v>9</v>
      </c>
      <c r="M36" s="33"/>
    </row>
    <row r="37" customFormat="false" ht="14.25" hidden="false" customHeight="false" outlineLevel="0" collapsed="false">
      <c r="A37" s="25"/>
      <c r="B37" s="36"/>
      <c r="C37" s="27"/>
      <c r="D37" s="27"/>
      <c r="E37" s="37"/>
      <c r="F37" s="29"/>
      <c r="G37" s="29"/>
      <c r="H37" s="38"/>
      <c r="I37" s="31"/>
      <c r="J37" s="31"/>
      <c r="K37" s="39"/>
      <c r="L37" s="33"/>
      <c r="M37" s="33"/>
    </row>
    <row r="38" customFormat="false" ht="14.25" hidden="false" customHeight="false" outlineLevel="0" collapsed="false">
      <c r="A38" s="25"/>
      <c r="B38" s="40" t="n">
        <f aca="false">(B37-B36)</f>
        <v>0</v>
      </c>
      <c r="C38" s="41"/>
      <c r="D38" s="42"/>
      <c r="E38" s="43" t="n">
        <f aca="false">E37-E36</f>
        <v>0</v>
      </c>
      <c r="F38" s="44"/>
      <c r="G38" s="45"/>
      <c r="H38" s="46" t="n">
        <f aca="false">H37-H36</f>
        <v>0</v>
      </c>
      <c r="I38" s="47"/>
      <c r="J38" s="48"/>
      <c r="K38" s="53" t="n">
        <f aca="false">K37-K36</f>
        <v>0</v>
      </c>
      <c r="L38" s="54"/>
      <c r="M38" s="55"/>
    </row>
    <row r="39" customFormat="false" ht="15" hidden="false" customHeight="true" outlineLevel="0" collapsed="false">
      <c r="A39" s="25"/>
      <c r="B39" s="26"/>
      <c r="C39" s="27" t="s">
        <v>9</v>
      </c>
      <c r="D39" s="27"/>
      <c r="E39" s="28"/>
      <c r="F39" s="29" t="s">
        <v>9</v>
      </c>
      <c r="G39" s="29"/>
      <c r="H39" s="30"/>
      <c r="I39" s="31" t="s">
        <v>9</v>
      </c>
      <c r="J39" s="31"/>
      <c r="K39" s="32"/>
      <c r="L39" s="33" t="s">
        <v>9</v>
      </c>
      <c r="M39" s="33"/>
    </row>
    <row r="40" customFormat="false" ht="14.25" hidden="false" customHeight="false" outlineLevel="0" collapsed="false">
      <c r="A40" s="25"/>
      <c r="B40" s="36"/>
      <c r="C40" s="27"/>
      <c r="D40" s="27"/>
      <c r="E40" s="37"/>
      <c r="F40" s="29"/>
      <c r="G40" s="29"/>
      <c r="H40" s="38"/>
      <c r="I40" s="31"/>
      <c r="J40" s="31"/>
      <c r="K40" s="57"/>
      <c r="L40" s="33"/>
      <c r="M40" s="33"/>
    </row>
    <row r="41" customFormat="false" ht="14.25" hidden="false" customHeight="false" outlineLevel="0" collapsed="false">
      <c r="A41" s="25"/>
      <c r="B41" s="40" t="n">
        <f aca="false">(B40-B39)</f>
        <v>0</v>
      </c>
      <c r="C41" s="41"/>
      <c r="D41" s="42"/>
      <c r="E41" s="43" t="n">
        <f aca="false">E40-E39</f>
        <v>0</v>
      </c>
      <c r="F41" s="44"/>
      <c r="G41" s="45"/>
      <c r="H41" s="46" t="n">
        <f aca="false">H40-H39</f>
        <v>0</v>
      </c>
      <c r="I41" s="47"/>
      <c r="J41" s="48"/>
      <c r="K41" s="60" t="n">
        <f aca="false">K40-K39</f>
        <v>0</v>
      </c>
      <c r="L41" s="60"/>
      <c r="M41" s="61"/>
    </row>
    <row r="42" customFormat="false" ht="15" hidden="false" customHeight="true" outlineLevel="0" collapsed="false">
      <c r="A42" s="25"/>
      <c r="B42" s="26"/>
      <c r="C42" s="27" t="s">
        <v>9</v>
      </c>
      <c r="D42" s="27"/>
      <c r="E42" s="28"/>
      <c r="F42" s="29" t="s">
        <v>9</v>
      </c>
      <c r="G42" s="29"/>
      <c r="H42" s="30"/>
      <c r="I42" s="31" t="s">
        <v>9</v>
      </c>
      <c r="J42" s="31"/>
      <c r="K42" s="32"/>
      <c r="L42" s="33" t="s">
        <v>9</v>
      </c>
      <c r="M42" s="33"/>
    </row>
    <row r="43" customFormat="false" ht="14.25" hidden="false" customHeight="false" outlineLevel="0" collapsed="false">
      <c r="A43" s="25"/>
      <c r="B43" s="36"/>
      <c r="C43" s="27"/>
      <c r="D43" s="27"/>
      <c r="E43" s="37"/>
      <c r="F43" s="29"/>
      <c r="G43" s="29"/>
      <c r="H43" s="38"/>
      <c r="I43" s="31"/>
      <c r="J43" s="31"/>
      <c r="K43" s="57"/>
      <c r="L43" s="33"/>
      <c r="M43" s="33"/>
    </row>
    <row r="44" customFormat="false" ht="14.25" hidden="false" customHeight="false" outlineLevel="0" collapsed="false">
      <c r="A44" s="25"/>
      <c r="B44" s="40" t="n">
        <f aca="false">(B43-B42)</f>
        <v>0</v>
      </c>
      <c r="C44" s="41"/>
      <c r="D44" s="42"/>
      <c r="E44" s="43" t="n">
        <f aca="false">E43-E42</f>
        <v>0</v>
      </c>
      <c r="F44" s="44"/>
      <c r="G44" s="45"/>
      <c r="H44" s="46" t="n">
        <f aca="false">H43-H42</f>
        <v>0</v>
      </c>
      <c r="I44" s="47"/>
      <c r="J44" s="48"/>
      <c r="K44" s="60" t="n">
        <f aca="false">K43-K42</f>
        <v>0</v>
      </c>
      <c r="L44" s="60"/>
      <c r="M44" s="61"/>
    </row>
    <row r="45" customFormat="false" ht="15" hidden="false" customHeight="true" outlineLevel="0" collapsed="false">
      <c r="A45" s="25"/>
      <c r="B45" s="26"/>
      <c r="C45" s="27" t="s">
        <v>9</v>
      </c>
      <c r="D45" s="27"/>
      <c r="E45" s="28"/>
      <c r="F45" s="29" t="s">
        <v>9</v>
      </c>
      <c r="G45" s="29"/>
      <c r="H45" s="30"/>
      <c r="I45" s="31" t="s">
        <v>9</v>
      </c>
      <c r="J45" s="31"/>
      <c r="K45" s="32"/>
      <c r="L45" s="33" t="s">
        <v>9</v>
      </c>
      <c r="M45" s="33"/>
    </row>
    <row r="46" customFormat="false" ht="14.25" hidden="false" customHeight="false" outlineLevel="0" collapsed="false">
      <c r="A46" s="25"/>
      <c r="B46" s="36"/>
      <c r="C46" s="27"/>
      <c r="D46" s="27"/>
      <c r="E46" s="37"/>
      <c r="F46" s="29"/>
      <c r="G46" s="29"/>
      <c r="H46" s="38"/>
      <c r="I46" s="31"/>
      <c r="J46" s="31"/>
      <c r="K46" s="57"/>
      <c r="L46" s="33"/>
      <c r="M46" s="33"/>
    </row>
    <row r="47" customFormat="false" ht="14.25" hidden="false" customHeight="false" outlineLevel="0" collapsed="false">
      <c r="A47" s="25"/>
      <c r="B47" s="40" t="n">
        <f aca="false">(B46-B45)</f>
        <v>0</v>
      </c>
      <c r="C47" s="41"/>
      <c r="D47" s="42"/>
      <c r="E47" s="43" t="n">
        <f aca="false">E46-E45</f>
        <v>0</v>
      </c>
      <c r="F47" s="44"/>
      <c r="G47" s="45"/>
      <c r="H47" s="46" t="n">
        <f aca="false">H46-H45</f>
        <v>0</v>
      </c>
      <c r="I47" s="47"/>
      <c r="J47" s="48"/>
      <c r="K47" s="60" t="n">
        <f aca="false">K46-K45</f>
        <v>0</v>
      </c>
      <c r="L47" s="60"/>
      <c r="M47" s="61"/>
    </row>
    <row r="48" customFormat="false" ht="15" hidden="false" customHeight="true" outlineLevel="0" collapsed="false">
      <c r="A48" s="25"/>
      <c r="B48" s="26"/>
      <c r="C48" s="27" t="s">
        <v>9</v>
      </c>
      <c r="D48" s="27"/>
      <c r="E48" s="28"/>
      <c r="F48" s="29" t="s">
        <v>9</v>
      </c>
      <c r="G48" s="29"/>
      <c r="H48" s="30"/>
      <c r="I48" s="31" t="s">
        <v>9</v>
      </c>
      <c r="J48" s="31"/>
      <c r="K48" s="32"/>
      <c r="L48" s="33" t="s">
        <v>9</v>
      </c>
      <c r="M48" s="33"/>
    </row>
    <row r="49" customFormat="false" ht="14.25" hidden="false" customHeight="false" outlineLevel="0" collapsed="false">
      <c r="A49" s="25"/>
      <c r="B49" s="36"/>
      <c r="C49" s="27"/>
      <c r="D49" s="27"/>
      <c r="E49" s="37"/>
      <c r="F49" s="29"/>
      <c r="G49" s="29"/>
      <c r="H49" s="38"/>
      <c r="I49" s="31"/>
      <c r="J49" s="31"/>
      <c r="K49" s="57"/>
      <c r="L49" s="33"/>
      <c r="M49" s="33"/>
    </row>
    <row r="50" customFormat="false" ht="14.25" hidden="false" customHeight="false" outlineLevel="0" collapsed="false">
      <c r="A50" s="25"/>
      <c r="B50" s="40" t="n">
        <f aca="false">(B49-B48)</f>
        <v>0</v>
      </c>
      <c r="C50" s="41"/>
      <c r="D50" s="42"/>
      <c r="E50" s="43" t="n">
        <f aca="false">E49-E48</f>
        <v>0</v>
      </c>
      <c r="F50" s="44"/>
      <c r="G50" s="45"/>
      <c r="H50" s="46" t="n">
        <f aca="false">H49-H48</f>
        <v>0</v>
      </c>
      <c r="I50" s="47"/>
      <c r="J50" s="48"/>
      <c r="K50" s="60" t="n">
        <f aca="false">K49-K48</f>
        <v>0</v>
      </c>
      <c r="L50" s="60"/>
      <c r="M50" s="61"/>
    </row>
    <row r="51" customFormat="false" ht="15" hidden="false" customHeight="true" outlineLevel="0" collapsed="false">
      <c r="A51" s="25"/>
      <c r="B51" s="26"/>
      <c r="C51" s="27" t="s">
        <v>9</v>
      </c>
      <c r="D51" s="27"/>
      <c r="E51" s="28"/>
      <c r="F51" s="29" t="s">
        <v>9</v>
      </c>
      <c r="G51" s="29"/>
      <c r="H51" s="30"/>
      <c r="I51" s="31" t="s">
        <v>9</v>
      </c>
      <c r="J51" s="31"/>
      <c r="K51" s="32"/>
      <c r="L51" s="33" t="s">
        <v>9</v>
      </c>
      <c r="M51" s="33"/>
    </row>
    <row r="52" customFormat="false" ht="14.25" hidden="false" customHeight="false" outlineLevel="0" collapsed="false">
      <c r="A52" s="25"/>
      <c r="B52" s="36"/>
      <c r="C52" s="27"/>
      <c r="D52" s="27"/>
      <c r="E52" s="37"/>
      <c r="F52" s="29"/>
      <c r="G52" s="29"/>
      <c r="H52" s="38"/>
      <c r="I52" s="31"/>
      <c r="J52" s="31"/>
      <c r="K52" s="57"/>
      <c r="L52" s="33"/>
      <c r="M52" s="33"/>
    </row>
    <row r="53" customFormat="false" ht="14.25" hidden="false" customHeight="false" outlineLevel="0" collapsed="false">
      <c r="A53" s="25"/>
      <c r="B53" s="40" t="n">
        <f aca="false">(B52-B51)</f>
        <v>0</v>
      </c>
      <c r="C53" s="41"/>
      <c r="D53" s="42"/>
      <c r="E53" s="43" t="n">
        <f aca="false">E52-E51</f>
        <v>0</v>
      </c>
      <c r="F53" s="44"/>
      <c r="G53" s="45"/>
      <c r="H53" s="46" t="n">
        <f aca="false">H52-H51</f>
        <v>0</v>
      </c>
      <c r="I53" s="47"/>
      <c r="J53" s="48"/>
      <c r="K53" s="60" t="n">
        <f aca="false">K52-K51</f>
        <v>0</v>
      </c>
      <c r="L53" s="60"/>
      <c r="M53" s="61"/>
    </row>
    <row r="54" customFormat="false" ht="15" hidden="false" customHeight="true" outlineLevel="0" collapsed="false">
      <c r="A54" s="25"/>
      <c r="B54" s="26"/>
      <c r="C54" s="27" t="s">
        <v>9</v>
      </c>
      <c r="D54" s="27"/>
      <c r="E54" s="28"/>
      <c r="F54" s="29" t="s">
        <v>9</v>
      </c>
      <c r="G54" s="29"/>
      <c r="H54" s="30"/>
      <c r="I54" s="31" t="s">
        <v>9</v>
      </c>
      <c r="J54" s="31"/>
      <c r="K54" s="32"/>
      <c r="L54" s="33" t="s">
        <v>9</v>
      </c>
      <c r="M54" s="33"/>
    </row>
    <row r="55" customFormat="false" ht="14.25" hidden="false" customHeight="false" outlineLevel="0" collapsed="false">
      <c r="A55" s="25"/>
      <c r="B55" s="36"/>
      <c r="C55" s="27"/>
      <c r="D55" s="27"/>
      <c r="E55" s="37"/>
      <c r="F55" s="29"/>
      <c r="G55" s="29"/>
      <c r="H55" s="38"/>
      <c r="I55" s="31"/>
      <c r="J55" s="31"/>
      <c r="K55" s="57"/>
      <c r="L55" s="33"/>
      <c r="M55" s="33"/>
    </row>
    <row r="56" customFormat="false" ht="14.25" hidden="false" customHeight="false" outlineLevel="0" collapsed="false">
      <c r="A56" s="25"/>
      <c r="B56" s="40" t="n">
        <f aca="false">(B55-B54)</f>
        <v>0</v>
      </c>
      <c r="C56" s="41"/>
      <c r="D56" s="42"/>
      <c r="E56" s="43" t="n">
        <f aca="false">E55-E54</f>
        <v>0</v>
      </c>
      <c r="F56" s="44"/>
      <c r="G56" s="45"/>
      <c r="H56" s="46" t="n">
        <f aca="false">H55-H54</f>
        <v>0</v>
      </c>
      <c r="I56" s="47"/>
      <c r="J56" s="48"/>
      <c r="K56" s="60" t="n">
        <f aca="false">K55-K54</f>
        <v>0</v>
      </c>
      <c r="L56" s="60"/>
      <c r="M56" s="61"/>
    </row>
    <row r="57" customFormat="false" ht="15" hidden="false" customHeight="true" outlineLevel="0" collapsed="false">
      <c r="A57" s="25"/>
      <c r="B57" s="26"/>
      <c r="C57" s="27" t="s">
        <v>9</v>
      </c>
      <c r="D57" s="27"/>
      <c r="E57" s="28"/>
      <c r="F57" s="29" t="s">
        <v>9</v>
      </c>
      <c r="G57" s="29"/>
      <c r="H57" s="30"/>
      <c r="I57" s="31" t="s">
        <v>9</v>
      </c>
      <c r="J57" s="31"/>
      <c r="K57" s="32"/>
      <c r="L57" s="33" t="s">
        <v>9</v>
      </c>
      <c r="M57" s="33"/>
    </row>
    <row r="58" customFormat="false" ht="14.25" hidden="false" customHeight="false" outlineLevel="0" collapsed="false">
      <c r="A58" s="25"/>
      <c r="B58" s="36"/>
      <c r="C58" s="27"/>
      <c r="D58" s="27"/>
      <c r="E58" s="37"/>
      <c r="F58" s="29"/>
      <c r="G58" s="29"/>
      <c r="H58" s="38"/>
      <c r="I58" s="31"/>
      <c r="J58" s="31"/>
      <c r="K58" s="57"/>
      <c r="L58" s="33"/>
      <c r="M58" s="33"/>
    </row>
    <row r="59" customFormat="false" ht="14.25" hidden="false" customHeight="false" outlineLevel="0" collapsed="false">
      <c r="A59" s="25"/>
      <c r="B59" s="40" t="n">
        <f aca="false">(B58-B57)</f>
        <v>0</v>
      </c>
      <c r="C59" s="41"/>
      <c r="D59" s="42"/>
      <c r="E59" s="43" t="n">
        <f aca="false">E58-E57</f>
        <v>0</v>
      </c>
      <c r="F59" s="44"/>
      <c r="G59" s="45"/>
      <c r="H59" s="46" t="n">
        <f aca="false">H58-H57</f>
        <v>0</v>
      </c>
      <c r="I59" s="47"/>
      <c r="J59" s="48"/>
      <c r="K59" s="60" t="n">
        <f aca="false">K58-K57</f>
        <v>0</v>
      </c>
      <c r="L59" s="60"/>
      <c r="M59" s="61"/>
    </row>
    <row r="60" customFormat="false" ht="15" hidden="false" customHeight="true" outlineLevel="0" collapsed="false">
      <c r="A60" s="25"/>
      <c r="B60" s="26"/>
      <c r="C60" s="27" t="s">
        <v>10</v>
      </c>
      <c r="D60" s="27"/>
      <c r="E60" s="28"/>
      <c r="F60" s="29" t="s">
        <v>10</v>
      </c>
      <c r="G60" s="29"/>
      <c r="H60" s="30"/>
      <c r="I60" s="31" t="s">
        <v>10</v>
      </c>
      <c r="J60" s="31"/>
      <c r="K60" s="32"/>
      <c r="L60" s="33" t="s">
        <v>10</v>
      </c>
      <c r="M60" s="33"/>
    </row>
    <row r="61" customFormat="false" ht="14.25" hidden="false" customHeight="false" outlineLevel="0" collapsed="false">
      <c r="A61" s="25"/>
      <c r="B61" s="36"/>
      <c r="C61" s="27"/>
      <c r="D61" s="27"/>
      <c r="E61" s="37"/>
      <c r="F61" s="29"/>
      <c r="G61" s="29"/>
      <c r="H61" s="38"/>
      <c r="I61" s="31"/>
      <c r="J61" s="31"/>
      <c r="K61" s="57"/>
      <c r="L61" s="33"/>
      <c r="M61" s="33"/>
    </row>
    <row r="62" customFormat="false" ht="14.25" hidden="false" customHeight="false" outlineLevel="0" collapsed="false">
      <c r="A62" s="25"/>
      <c r="B62" s="40" t="n">
        <f aca="false">(B61-B60)</f>
        <v>0</v>
      </c>
      <c r="C62" s="41"/>
      <c r="D62" s="42"/>
      <c r="E62" s="43" t="n">
        <f aca="false">E61-E60</f>
        <v>0</v>
      </c>
      <c r="F62" s="44"/>
      <c r="G62" s="45"/>
      <c r="H62" s="46" t="n">
        <f aca="false">H61-H60</f>
        <v>0</v>
      </c>
      <c r="I62" s="47"/>
      <c r="J62" s="48"/>
      <c r="K62" s="60" t="n">
        <f aca="false">K61-K60</f>
        <v>0</v>
      </c>
      <c r="L62" s="60"/>
      <c r="M62" s="61"/>
    </row>
    <row r="63" customFormat="false" ht="15" hidden="false" customHeight="true" outlineLevel="0" collapsed="false">
      <c r="A63" s="25"/>
      <c r="B63" s="26"/>
      <c r="C63" s="27" t="s">
        <v>10</v>
      </c>
      <c r="D63" s="27"/>
      <c r="E63" s="28"/>
      <c r="F63" s="29" t="s">
        <v>10</v>
      </c>
      <c r="G63" s="29"/>
      <c r="H63" s="30"/>
      <c r="I63" s="31" t="s">
        <v>10</v>
      </c>
      <c r="J63" s="31"/>
      <c r="K63" s="32"/>
      <c r="L63" s="33" t="s">
        <v>10</v>
      </c>
      <c r="M63" s="33"/>
    </row>
    <row r="64" customFormat="false" ht="14.25" hidden="false" customHeight="false" outlineLevel="0" collapsed="false">
      <c r="A64" s="25"/>
      <c r="B64" s="36"/>
      <c r="C64" s="27"/>
      <c r="D64" s="27"/>
      <c r="E64" s="37"/>
      <c r="F64" s="29"/>
      <c r="G64" s="29"/>
      <c r="H64" s="38"/>
      <c r="I64" s="31"/>
      <c r="J64" s="31"/>
      <c r="K64" s="57"/>
      <c r="L64" s="33"/>
      <c r="M64" s="33"/>
    </row>
    <row r="65" customFormat="false" ht="14.25" hidden="false" customHeight="false" outlineLevel="0" collapsed="false">
      <c r="A65" s="25"/>
      <c r="B65" s="40" t="n">
        <f aca="false">(B64-B63)</f>
        <v>0</v>
      </c>
      <c r="C65" s="41"/>
      <c r="D65" s="42"/>
      <c r="E65" s="43" t="n">
        <f aca="false">E64-E63</f>
        <v>0</v>
      </c>
      <c r="F65" s="44"/>
      <c r="G65" s="45"/>
      <c r="H65" s="46" t="n">
        <f aca="false">H64-H63</f>
        <v>0</v>
      </c>
      <c r="I65" s="47"/>
      <c r="J65" s="48"/>
      <c r="K65" s="60" t="n">
        <f aca="false">K64-K63</f>
        <v>0</v>
      </c>
      <c r="L65" s="60"/>
      <c r="M65" s="61"/>
    </row>
    <row r="66" customFormat="false" ht="15" hidden="false" customHeight="true" outlineLevel="0" collapsed="false">
      <c r="A66" s="25"/>
      <c r="B66" s="26"/>
      <c r="C66" s="27" t="s">
        <v>10</v>
      </c>
      <c r="D66" s="27"/>
      <c r="E66" s="28"/>
      <c r="F66" s="29" t="s">
        <v>10</v>
      </c>
      <c r="G66" s="29"/>
      <c r="H66" s="30"/>
      <c r="I66" s="31" t="s">
        <v>10</v>
      </c>
      <c r="J66" s="31"/>
      <c r="K66" s="32"/>
      <c r="L66" s="33" t="s">
        <v>10</v>
      </c>
      <c r="M66" s="33"/>
    </row>
    <row r="67" customFormat="false" ht="14.25" hidden="false" customHeight="false" outlineLevel="0" collapsed="false">
      <c r="A67" s="25"/>
      <c r="B67" s="36"/>
      <c r="C67" s="27"/>
      <c r="D67" s="27"/>
      <c r="E67" s="37"/>
      <c r="F67" s="29"/>
      <c r="G67" s="29"/>
      <c r="H67" s="38"/>
      <c r="I67" s="31"/>
      <c r="J67" s="31"/>
      <c r="K67" s="57"/>
      <c r="L67" s="33"/>
      <c r="M67" s="33"/>
    </row>
    <row r="68" customFormat="false" ht="14.25" hidden="false" customHeight="false" outlineLevel="0" collapsed="false">
      <c r="A68" s="25"/>
      <c r="B68" s="40" t="n">
        <f aca="false">(B67-B66)</f>
        <v>0</v>
      </c>
      <c r="C68" s="41"/>
      <c r="D68" s="42"/>
      <c r="E68" s="43" t="n">
        <f aca="false">E67-E66</f>
        <v>0</v>
      </c>
      <c r="F68" s="44"/>
      <c r="G68" s="45"/>
      <c r="H68" s="46" t="n">
        <f aca="false">H67-H66</f>
        <v>0</v>
      </c>
      <c r="I68" s="47"/>
      <c r="J68" s="48"/>
      <c r="K68" s="60" t="n">
        <f aca="false">K67-K66</f>
        <v>0</v>
      </c>
      <c r="L68" s="60"/>
      <c r="M68" s="61"/>
    </row>
    <row r="69" customFormat="false" ht="15" hidden="false" customHeight="true" outlineLevel="0" collapsed="false">
      <c r="A69" s="25"/>
      <c r="B69" s="26"/>
      <c r="C69" s="27" t="s">
        <v>10</v>
      </c>
      <c r="D69" s="27"/>
      <c r="E69" s="28"/>
      <c r="F69" s="29" t="s">
        <v>10</v>
      </c>
      <c r="G69" s="29"/>
      <c r="H69" s="30"/>
      <c r="I69" s="31" t="s">
        <v>10</v>
      </c>
      <c r="J69" s="31"/>
      <c r="K69" s="32"/>
      <c r="L69" s="33" t="s">
        <v>10</v>
      </c>
      <c r="M69" s="33"/>
    </row>
    <row r="70" customFormat="false" ht="14.25" hidden="false" customHeight="false" outlineLevel="0" collapsed="false">
      <c r="A70" s="25"/>
      <c r="B70" s="36"/>
      <c r="C70" s="27"/>
      <c r="D70" s="27"/>
      <c r="E70" s="37"/>
      <c r="F70" s="29"/>
      <c r="G70" s="29"/>
      <c r="H70" s="38"/>
      <c r="I70" s="31"/>
      <c r="J70" s="31"/>
      <c r="K70" s="57"/>
      <c r="L70" s="33"/>
      <c r="M70" s="33"/>
    </row>
    <row r="71" customFormat="false" ht="14.25" hidden="false" customHeight="false" outlineLevel="0" collapsed="false">
      <c r="A71" s="25"/>
      <c r="B71" s="40" t="n">
        <f aca="false">(B70-B69)</f>
        <v>0</v>
      </c>
      <c r="C71" s="41"/>
      <c r="D71" s="42"/>
      <c r="E71" s="43" t="n">
        <f aca="false">E70-E69</f>
        <v>0</v>
      </c>
      <c r="F71" s="44"/>
      <c r="G71" s="45"/>
      <c r="H71" s="46" t="n">
        <f aca="false">H70-H69</f>
        <v>0</v>
      </c>
      <c r="I71" s="47"/>
      <c r="J71" s="48"/>
      <c r="K71" s="60" t="n">
        <f aca="false">K70-K69</f>
        <v>0</v>
      </c>
      <c r="L71" s="60"/>
      <c r="M71" s="61"/>
    </row>
    <row r="72" customFormat="false" ht="15" hidden="false" customHeight="true" outlineLevel="0" collapsed="false">
      <c r="A72" s="25"/>
      <c r="B72" s="26"/>
      <c r="C72" s="27" t="s">
        <v>10</v>
      </c>
      <c r="D72" s="27"/>
      <c r="E72" s="28"/>
      <c r="F72" s="29" t="s">
        <v>10</v>
      </c>
      <c r="G72" s="29"/>
      <c r="H72" s="30"/>
      <c r="I72" s="31" t="s">
        <v>10</v>
      </c>
      <c r="J72" s="31"/>
      <c r="K72" s="32"/>
      <c r="L72" s="33" t="s">
        <v>10</v>
      </c>
      <c r="M72" s="33"/>
    </row>
    <row r="73" customFormat="false" ht="14.25" hidden="false" customHeight="false" outlineLevel="0" collapsed="false">
      <c r="A73" s="25"/>
      <c r="B73" s="36"/>
      <c r="C73" s="27"/>
      <c r="D73" s="27"/>
      <c r="E73" s="37"/>
      <c r="F73" s="29"/>
      <c r="G73" s="29"/>
      <c r="H73" s="38"/>
      <c r="I73" s="31"/>
      <c r="J73" s="31"/>
      <c r="K73" s="57"/>
      <c r="L73" s="33"/>
      <c r="M73" s="33"/>
    </row>
    <row r="74" customFormat="false" ht="14.25" hidden="false" customHeight="false" outlineLevel="0" collapsed="false">
      <c r="A74" s="25"/>
      <c r="B74" s="40" t="n">
        <f aca="false">(B73-B72)</f>
        <v>0</v>
      </c>
      <c r="C74" s="41"/>
      <c r="D74" s="42"/>
      <c r="E74" s="43" t="n">
        <f aca="false">E73-E72</f>
        <v>0</v>
      </c>
      <c r="F74" s="44"/>
      <c r="G74" s="45"/>
      <c r="H74" s="46" t="n">
        <f aca="false">H73-H72</f>
        <v>0</v>
      </c>
      <c r="I74" s="47"/>
      <c r="J74" s="48"/>
      <c r="K74" s="60" t="n">
        <f aca="false">K73-K72</f>
        <v>0</v>
      </c>
      <c r="L74" s="60"/>
      <c r="M74" s="61"/>
    </row>
    <row r="75" customFormat="false" ht="15" hidden="false" customHeight="true" outlineLevel="0" collapsed="false">
      <c r="A75" s="25"/>
      <c r="B75" s="26"/>
      <c r="C75" s="27" t="s">
        <v>10</v>
      </c>
      <c r="D75" s="27"/>
      <c r="E75" s="28"/>
      <c r="F75" s="29" t="s">
        <v>10</v>
      </c>
      <c r="G75" s="29"/>
      <c r="H75" s="30"/>
      <c r="I75" s="31" t="s">
        <v>10</v>
      </c>
      <c r="J75" s="31"/>
      <c r="K75" s="32"/>
      <c r="L75" s="33" t="s">
        <v>10</v>
      </c>
      <c r="M75" s="33"/>
    </row>
    <row r="76" customFormat="false" ht="14.25" hidden="false" customHeight="false" outlineLevel="0" collapsed="false">
      <c r="A76" s="25"/>
      <c r="B76" s="36"/>
      <c r="C76" s="27"/>
      <c r="D76" s="27"/>
      <c r="E76" s="37"/>
      <c r="F76" s="29"/>
      <c r="G76" s="29"/>
      <c r="H76" s="38"/>
      <c r="I76" s="31"/>
      <c r="J76" s="31"/>
      <c r="K76" s="57"/>
      <c r="L76" s="33"/>
      <c r="M76" s="33"/>
    </row>
    <row r="77" customFormat="false" ht="14.25" hidden="false" customHeight="false" outlineLevel="0" collapsed="false">
      <c r="A77" s="25"/>
      <c r="B77" s="40" t="n">
        <f aca="false">(B76-B75)</f>
        <v>0</v>
      </c>
      <c r="C77" s="41"/>
      <c r="D77" s="42"/>
      <c r="E77" s="43" t="n">
        <f aca="false">E76-E75</f>
        <v>0</v>
      </c>
      <c r="F77" s="44"/>
      <c r="G77" s="45"/>
      <c r="H77" s="46" t="n">
        <f aca="false">H76-H75</f>
        <v>0</v>
      </c>
      <c r="I77" s="47"/>
      <c r="J77" s="48"/>
      <c r="K77" s="60" t="n">
        <f aca="false">K76-K75</f>
        <v>0</v>
      </c>
      <c r="L77" s="60"/>
      <c r="M77" s="61"/>
    </row>
    <row r="78" customFormat="false" ht="15" hidden="false" customHeight="true" outlineLevel="0" collapsed="false">
      <c r="A78" s="25"/>
      <c r="B78" s="26"/>
      <c r="C78" s="27" t="s">
        <v>10</v>
      </c>
      <c r="D78" s="27"/>
      <c r="E78" s="28"/>
      <c r="F78" s="29" t="s">
        <v>10</v>
      </c>
      <c r="G78" s="29"/>
      <c r="H78" s="30"/>
      <c r="I78" s="31" t="s">
        <v>10</v>
      </c>
      <c r="J78" s="31"/>
      <c r="K78" s="32"/>
      <c r="L78" s="33" t="s">
        <v>10</v>
      </c>
      <c r="M78" s="33"/>
    </row>
    <row r="79" customFormat="false" ht="14.25" hidden="false" customHeight="false" outlineLevel="0" collapsed="false">
      <c r="A79" s="25"/>
      <c r="B79" s="36"/>
      <c r="C79" s="27"/>
      <c r="D79" s="27"/>
      <c r="E79" s="37"/>
      <c r="F79" s="29"/>
      <c r="G79" s="29"/>
      <c r="H79" s="38"/>
      <c r="I79" s="31"/>
      <c r="J79" s="31"/>
      <c r="K79" s="57"/>
      <c r="L79" s="33"/>
      <c r="M79" s="33"/>
    </row>
    <row r="80" customFormat="false" ht="14.25" hidden="false" customHeight="false" outlineLevel="0" collapsed="false">
      <c r="A80" s="25"/>
      <c r="B80" s="40" t="n">
        <f aca="false">(B79-B78)</f>
        <v>0</v>
      </c>
      <c r="C80" s="41"/>
      <c r="D80" s="42"/>
      <c r="E80" s="43" t="n">
        <f aca="false">E79-E78</f>
        <v>0</v>
      </c>
      <c r="F80" s="44"/>
      <c r="G80" s="45"/>
      <c r="H80" s="46" t="n">
        <f aca="false">H79-H78</f>
        <v>0</v>
      </c>
      <c r="I80" s="47"/>
      <c r="J80" s="48"/>
      <c r="K80" s="60" t="n">
        <f aca="false">K79-K78</f>
        <v>0</v>
      </c>
      <c r="L80" s="60"/>
      <c r="M80" s="61"/>
    </row>
    <row r="81" customFormat="false" ht="15" hidden="false" customHeight="true" outlineLevel="0" collapsed="false">
      <c r="A81" s="25"/>
      <c r="B81" s="26"/>
      <c r="C81" s="27" t="s">
        <v>10</v>
      </c>
      <c r="D81" s="27"/>
      <c r="E81" s="28"/>
      <c r="F81" s="29" t="s">
        <v>10</v>
      </c>
      <c r="G81" s="29"/>
      <c r="H81" s="30"/>
      <c r="I81" s="31" t="s">
        <v>10</v>
      </c>
      <c r="J81" s="31"/>
      <c r="K81" s="32"/>
      <c r="L81" s="33" t="s">
        <v>10</v>
      </c>
      <c r="M81" s="33"/>
    </row>
    <row r="82" customFormat="false" ht="14.25" hidden="false" customHeight="false" outlineLevel="0" collapsed="false">
      <c r="A82" s="25"/>
      <c r="B82" s="36"/>
      <c r="C82" s="27"/>
      <c r="D82" s="27"/>
      <c r="E82" s="37"/>
      <c r="F82" s="29"/>
      <c r="G82" s="29"/>
      <c r="H82" s="38"/>
      <c r="I82" s="31"/>
      <c r="J82" s="31"/>
      <c r="K82" s="57"/>
      <c r="L82" s="33"/>
      <c r="M82" s="33"/>
    </row>
    <row r="83" customFormat="false" ht="14.25" hidden="false" customHeight="false" outlineLevel="0" collapsed="false">
      <c r="A83" s="25"/>
      <c r="B83" s="40" t="n">
        <f aca="false">(B82-B81)</f>
        <v>0</v>
      </c>
      <c r="C83" s="41"/>
      <c r="D83" s="42"/>
      <c r="E83" s="43" t="n">
        <f aca="false">E82-E81</f>
        <v>0</v>
      </c>
      <c r="F83" s="44"/>
      <c r="G83" s="45"/>
      <c r="H83" s="46" t="n">
        <f aca="false">H82-H81</f>
        <v>0</v>
      </c>
      <c r="I83" s="47"/>
      <c r="J83" s="48"/>
      <c r="K83" s="60" t="n">
        <f aca="false">K82-K81</f>
        <v>0</v>
      </c>
      <c r="L83" s="60"/>
      <c r="M83" s="61"/>
    </row>
    <row r="84" customFormat="false" ht="15" hidden="false" customHeight="true" outlineLevel="0" collapsed="false">
      <c r="A84" s="25"/>
      <c r="B84" s="26"/>
      <c r="C84" s="27" t="s">
        <v>10</v>
      </c>
      <c r="D84" s="27"/>
      <c r="E84" s="28"/>
      <c r="F84" s="29" t="s">
        <v>10</v>
      </c>
      <c r="G84" s="29"/>
      <c r="H84" s="30"/>
      <c r="I84" s="31" t="s">
        <v>10</v>
      </c>
      <c r="J84" s="31"/>
      <c r="K84" s="32"/>
      <c r="L84" s="33" t="s">
        <v>10</v>
      </c>
      <c r="M84" s="33"/>
    </row>
    <row r="85" customFormat="false" ht="14.25" hidden="false" customHeight="false" outlineLevel="0" collapsed="false">
      <c r="A85" s="25"/>
      <c r="B85" s="36"/>
      <c r="C85" s="27"/>
      <c r="D85" s="27"/>
      <c r="E85" s="37"/>
      <c r="F85" s="29"/>
      <c r="G85" s="29"/>
      <c r="H85" s="38"/>
      <c r="I85" s="31"/>
      <c r="J85" s="31"/>
      <c r="K85" s="57"/>
      <c r="L85" s="33"/>
      <c r="M85" s="33"/>
    </row>
    <row r="86" customFormat="false" ht="14.25" hidden="false" customHeight="false" outlineLevel="0" collapsed="false">
      <c r="A86" s="25"/>
      <c r="B86" s="40" t="n">
        <f aca="false">(B85-B84)</f>
        <v>0</v>
      </c>
      <c r="C86" s="41"/>
      <c r="D86" s="42"/>
      <c r="E86" s="43" t="n">
        <f aca="false">E85-E84</f>
        <v>0</v>
      </c>
      <c r="F86" s="44"/>
      <c r="G86" s="45"/>
      <c r="H86" s="46" t="n">
        <f aca="false">H85-H84</f>
        <v>0</v>
      </c>
      <c r="I86" s="47"/>
      <c r="J86" s="48"/>
      <c r="K86" s="60" t="n">
        <f aca="false">K85-K84</f>
        <v>0</v>
      </c>
      <c r="L86" s="60"/>
      <c r="M86" s="61"/>
    </row>
    <row r="87" customFormat="false" ht="15" hidden="false" customHeight="true" outlineLevel="0" collapsed="false">
      <c r="A87" s="25"/>
      <c r="B87" s="26"/>
      <c r="C87" s="27" t="s">
        <v>10</v>
      </c>
      <c r="D87" s="27"/>
      <c r="E87" s="28"/>
      <c r="F87" s="29" t="s">
        <v>10</v>
      </c>
      <c r="G87" s="29"/>
      <c r="H87" s="30"/>
      <c r="I87" s="31" t="s">
        <v>10</v>
      </c>
      <c r="J87" s="31"/>
      <c r="K87" s="32"/>
      <c r="L87" s="33" t="s">
        <v>10</v>
      </c>
      <c r="M87" s="33"/>
    </row>
    <row r="88" customFormat="false" ht="14.25" hidden="false" customHeight="false" outlineLevel="0" collapsed="false">
      <c r="A88" s="25"/>
      <c r="B88" s="36"/>
      <c r="C88" s="27"/>
      <c r="D88" s="27"/>
      <c r="E88" s="37"/>
      <c r="F88" s="29"/>
      <c r="G88" s="29"/>
      <c r="H88" s="38"/>
      <c r="I88" s="31"/>
      <c r="J88" s="31"/>
      <c r="K88" s="57"/>
      <c r="L88" s="33"/>
      <c r="M88" s="33"/>
    </row>
    <row r="89" customFormat="false" ht="14.25" hidden="false" customHeight="false" outlineLevel="0" collapsed="false">
      <c r="A89" s="25"/>
      <c r="B89" s="40" t="n">
        <f aca="false">(B88-B87)</f>
        <v>0</v>
      </c>
      <c r="C89" s="41"/>
      <c r="D89" s="42"/>
      <c r="E89" s="43" t="n">
        <f aca="false">E88-E87</f>
        <v>0</v>
      </c>
      <c r="F89" s="44"/>
      <c r="G89" s="45"/>
      <c r="H89" s="46" t="n">
        <f aca="false">H88-H87</f>
        <v>0</v>
      </c>
      <c r="I89" s="47"/>
      <c r="J89" s="48"/>
      <c r="K89" s="60" t="n">
        <f aca="false">K88-K87</f>
        <v>0</v>
      </c>
      <c r="L89" s="60"/>
      <c r="M89" s="61"/>
    </row>
    <row r="90" customFormat="false" ht="15" hidden="false" customHeight="true" outlineLevel="0" collapsed="false">
      <c r="A90" s="25"/>
      <c r="B90" s="26"/>
      <c r="C90" s="27" t="s">
        <v>10</v>
      </c>
      <c r="D90" s="27"/>
      <c r="E90" s="28"/>
      <c r="F90" s="29" t="s">
        <v>10</v>
      </c>
      <c r="G90" s="29"/>
      <c r="H90" s="30"/>
      <c r="I90" s="31" t="s">
        <v>10</v>
      </c>
      <c r="J90" s="31"/>
      <c r="K90" s="32"/>
      <c r="L90" s="33" t="s">
        <v>10</v>
      </c>
      <c r="M90" s="33"/>
    </row>
    <row r="91" customFormat="false" ht="14.25" hidden="false" customHeight="false" outlineLevel="0" collapsed="false">
      <c r="A91" s="25"/>
      <c r="B91" s="36"/>
      <c r="C91" s="27"/>
      <c r="D91" s="27"/>
      <c r="E91" s="37"/>
      <c r="F91" s="29"/>
      <c r="G91" s="29"/>
      <c r="H91" s="38"/>
      <c r="I91" s="31"/>
      <c r="J91" s="31"/>
      <c r="K91" s="57"/>
      <c r="L91" s="33"/>
      <c r="M91" s="33"/>
    </row>
    <row r="92" customFormat="false" ht="14.25" hidden="false" customHeight="false" outlineLevel="0" collapsed="false">
      <c r="A92" s="25"/>
      <c r="B92" s="40" t="n">
        <f aca="false">(B91-B90)</f>
        <v>0</v>
      </c>
      <c r="C92" s="41"/>
      <c r="D92" s="42"/>
      <c r="E92" s="43" t="n">
        <f aca="false">E91-E90</f>
        <v>0</v>
      </c>
      <c r="F92" s="44"/>
      <c r="G92" s="45"/>
      <c r="H92" s="46" t="n">
        <f aca="false">H91-H90</f>
        <v>0</v>
      </c>
      <c r="I92" s="47"/>
      <c r="J92" s="48"/>
      <c r="K92" s="60" t="n">
        <f aca="false">K91-K90</f>
        <v>0</v>
      </c>
      <c r="L92" s="60"/>
      <c r="M92" s="61"/>
    </row>
    <row r="93" customFormat="false" ht="15" hidden="false" customHeight="true" outlineLevel="0" collapsed="false">
      <c r="A93" s="25"/>
      <c r="B93" s="26"/>
      <c r="C93" s="27" t="s">
        <v>10</v>
      </c>
      <c r="D93" s="27"/>
      <c r="E93" s="28"/>
      <c r="F93" s="29" t="s">
        <v>10</v>
      </c>
      <c r="G93" s="29"/>
      <c r="H93" s="30"/>
      <c r="I93" s="31" t="s">
        <v>10</v>
      </c>
      <c r="J93" s="31"/>
      <c r="K93" s="32"/>
      <c r="L93" s="33" t="s">
        <v>10</v>
      </c>
      <c r="M93" s="33"/>
    </row>
    <row r="94" customFormat="false" ht="14.25" hidden="false" customHeight="false" outlineLevel="0" collapsed="false">
      <c r="A94" s="25"/>
      <c r="B94" s="36"/>
      <c r="C94" s="27"/>
      <c r="D94" s="27"/>
      <c r="E94" s="37"/>
      <c r="F94" s="29"/>
      <c r="G94" s="29"/>
      <c r="H94" s="38"/>
      <c r="I94" s="31"/>
      <c r="J94" s="31"/>
      <c r="K94" s="57"/>
      <c r="L94" s="33"/>
      <c r="M94" s="33"/>
    </row>
    <row r="95" customFormat="false" ht="14.25" hidden="false" customHeight="false" outlineLevel="0" collapsed="false">
      <c r="A95" s="25"/>
      <c r="B95" s="40" t="n">
        <f aca="false">(B94-B93)</f>
        <v>0</v>
      </c>
      <c r="C95" s="41"/>
      <c r="D95" s="42"/>
      <c r="E95" s="43" t="n">
        <f aca="false">E94-E93</f>
        <v>0</v>
      </c>
      <c r="F95" s="44"/>
      <c r="G95" s="45"/>
      <c r="H95" s="46" t="n">
        <f aca="false">H94-H93</f>
        <v>0</v>
      </c>
      <c r="I95" s="47"/>
      <c r="J95" s="48"/>
      <c r="K95" s="60" t="n">
        <f aca="false">K94-K93</f>
        <v>0</v>
      </c>
      <c r="L95" s="60"/>
      <c r="M95" s="61"/>
    </row>
    <row r="96" customFormat="false" ht="15" hidden="false" customHeight="true" outlineLevel="0" collapsed="false">
      <c r="A96" s="25"/>
      <c r="B96" s="26"/>
      <c r="C96" s="27" t="s">
        <v>10</v>
      </c>
      <c r="D96" s="27"/>
      <c r="E96" s="28"/>
      <c r="F96" s="29" t="s">
        <v>10</v>
      </c>
      <c r="G96" s="29"/>
      <c r="H96" s="30"/>
      <c r="I96" s="31" t="s">
        <v>10</v>
      </c>
      <c r="J96" s="31"/>
      <c r="K96" s="32"/>
      <c r="L96" s="33" t="s">
        <v>10</v>
      </c>
      <c r="M96" s="33"/>
    </row>
    <row r="97" customFormat="false" ht="14.25" hidden="false" customHeight="false" outlineLevel="0" collapsed="false">
      <c r="A97" s="25"/>
      <c r="B97" s="36"/>
      <c r="C97" s="27"/>
      <c r="D97" s="27"/>
      <c r="E97" s="37"/>
      <c r="F97" s="29"/>
      <c r="G97" s="29"/>
      <c r="H97" s="38"/>
      <c r="I97" s="31"/>
      <c r="J97" s="31"/>
      <c r="K97" s="57"/>
      <c r="L97" s="33"/>
      <c r="M97" s="33"/>
    </row>
    <row r="98" customFormat="false" ht="14.25" hidden="false" customHeight="false" outlineLevel="0" collapsed="false">
      <c r="A98" s="25"/>
      <c r="B98" s="40" t="n">
        <f aca="false">(B97-B96)</f>
        <v>0</v>
      </c>
      <c r="C98" s="41"/>
      <c r="D98" s="42"/>
      <c r="E98" s="43" t="n">
        <f aca="false">E97-E96</f>
        <v>0</v>
      </c>
      <c r="F98" s="44"/>
      <c r="G98" s="45"/>
      <c r="H98" s="46" t="n">
        <f aca="false">H97-H96</f>
        <v>0</v>
      </c>
      <c r="I98" s="47"/>
      <c r="J98" s="48"/>
      <c r="K98" s="60" t="n">
        <f aca="false">K97-K96</f>
        <v>0</v>
      </c>
      <c r="L98" s="60"/>
      <c r="M98" s="61"/>
    </row>
    <row r="99" customFormat="false" ht="15" hidden="false" customHeight="true" outlineLevel="0" collapsed="false">
      <c r="A99" s="25"/>
      <c r="B99" s="26"/>
      <c r="C99" s="27" t="s">
        <v>10</v>
      </c>
      <c r="D99" s="27"/>
      <c r="E99" s="28"/>
      <c r="F99" s="29" t="s">
        <v>10</v>
      </c>
      <c r="G99" s="29"/>
      <c r="H99" s="30"/>
      <c r="I99" s="31" t="s">
        <v>10</v>
      </c>
      <c r="J99" s="31"/>
      <c r="K99" s="32"/>
      <c r="L99" s="33" t="s">
        <v>10</v>
      </c>
      <c r="M99" s="33"/>
    </row>
    <row r="100" customFormat="false" ht="14.25" hidden="false" customHeight="false" outlineLevel="0" collapsed="false">
      <c r="A100" s="25"/>
      <c r="B100" s="36"/>
      <c r="C100" s="27"/>
      <c r="D100" s="27"/>
      <c r="E100" s="37"/>
      <c r="F100" s="29"/>
      <c r="G100" s="29"/>
      <c r="H100" s="38"/>
      <c r="I100" s="31"/>
      <c r="J100" s="31"/>
      <c r="K100" s="57"/>
      <c r="L100" s="33"/>
      <c r="M100" s="33"/>
    </row>
    <row r="101" customFormat="false" ht="14.25" hidden="false" customHeight="false" outlineLevel="0" collapsed="false">
      <c r="A101" s="25"/>
      <c r="B101" s="40" t="n">
        <f aca="false">(B100-B99)</f>
        <v>0</v>
      </c>
      <c r="C101" s="41"/>
      <c r="D101" s="42"/>
      <c r="E101" s="43" t="n">
        <f aca="false">E100-E99</f>
        <v>0</v>
      </c>
      <c r="F101" s="44"/>
      <c r="G101" s="45"/>
      <c r="H101" s="46" t="n">
        <f aca="false">H100-H99</f>
        <v>0</v>
      </c>
      <c r="I101" s="47"/>
      <c r="J101" s="48"/>
      <c r="K101" s="60" t="n">
        <f aca="false">K100-K99</f>
        <v>0</v>
      </c>
      <c r="L101" s="60"/>
      <c r="M101" s="61"/>
    </row>
    <row r="102" customFormat="false" ht="15" hidden="false" customHeight="true" outlineLevel="0" collapsed="false">
      <c r="A102" s="25"/>
      <c r="B102" s="26"/>
      <c r="C102" s="27" t="s">
        <v>10</v>
      </c>
      <c r="D102" s="27"/>
      <c r="E102" s="28"/>
      <c r="F102" s="29" t="s">
        <v>10</v>
      </c>
      <c r="G102" s="29"/>
      <c r="H102" s="30"/>
      <c r="I102" s="31" t="s">
        <v>10</v>
      </c>
      <c r="J102" s="31"/>
      <c r="K102" s="32"/>
      <c r="L102" s="33" t="s">
        <v>10</v>
      </c>
      <c r="M102" s="33"/>
    </row>
    <row r="103" customFormat="false" ht="14.25" hidden="false" customHeight="false" outlineLevel="0" collapsed="false">
      <c r="A103" s="25"/>
      <c r="B103" s="36"/>
      <c r="C103" s="27"/>
      <c r="D103" s="27"/>
      <c r="E103" s="37"/>
      <c r="F103" s="29"/>
      <c r="G103" s="29"/>
      <c r="H103" s="38"/>
      <c r="I103" s="31"/>
      <c r="J103" s="31"/>
      <c r="K103" s="57"/>
      <c r="L103" s="33"/>
      <c r="M103" s="33"/>
    </row>
    <row r="104" customFormat="false" ht="14.25" hidden="false" customHeight="false" outlineLevel="0" collapsed="false">
      <c r="A104" s="25"/>
      <c r="B104" s="40" t="n">
        <f aca="false">(B103-B102)</f>
        <v>0</v>
      </c>
      <c r="C104" s="41"/>
      <c r="D104" s="42"/>
      <c r="E104" s="43" t="n">
        <f aca="false">E103-E102</f>
        <v>0</v>
      </c>
      <c r="F104" s="44"/>
      <c r="G104" s="45"/>
      <c r="H104" s="46" t="n">
        <f aca="false">H103-H102</f>
        <v>0</v>
      </c>
      <c r="I104" s="47"/>
      <c r="J104" s="48"/>
      <c r="K104" s="60" t="n">
        <f aca="false">K103-K102</f>
        <v>0</v>
      </c>
      <c r="L104" s="60"/>
      <c r="M104" s="61"/>
    </row>
    <row r="105" customFormat="false" ht="15" hidden="false" customHeight="true" outlineLevel="0" collapsed="false">
      <c r="A105" s="25"/>
      <c r="B105" s="26"/>
      <c r="C105" s="27" t="s">
        <v>10</v>
      </c>
      <c r="D105" s="27"/>
      <c r="E105" s="28"/>
      <c r="F105" s="29" t="s">
        <v>10</v>
      </c>
      <c r="G105" s="29"/>
      <c r="H105" s="30"/>
      <c r="I105" s="31" t="s">
        <v>10</v>
      </c>
      <c r="J105" s="31"/>
      <c r="K105" s="32"/>
      <c r="L105" s="33" t="s">
        <v>10</v>
      </c>
      <c r="M105" s="33"/>
    </row>
    <row r="106" customFormat="false" ht="14.25" hidden="false" customHeight="false" outlineLevel="0" collapsed="false">
      <c r="A106" s="25"/>
      <c r="B106" s="36"/>
      <c r="C106" s="27"/>
      <c r="D106" s="27"/>
      <c r="E106" s="37"/>
      <c r="F106" s="29"/>
      <c r="G106" s="29"/>
      <c r="H106" s="38"/>
      <c r="I106" s="31"/>
      <c r="J106" s="31"/>
      <c r="K106" s="57"/>
      <c r="L106" s="33"/>
      <c r="M106" s="33"/>
    </row>
    <row r="107" customFormat="false" ht="14.25" hidden="false" customHeight="false" outlineLevel="0" collapsed="false">
      <c r="A107" s="25"/>
      <c r="B107" s="40" t="n">
        <f aca="false">(B106-B105)</f>
        <v>0</v>
      </c>
      <c r="C107" s="41"/>
      <c r="D107" s="42"/>
      <c r="E107" s="43" t="n">
        <f aca="false">E106-E105</f>
        <v>0</v>
      </c>
      <c r="F107" s="44"/>
      <c r="G107" s="45"/>
      <c r="H107" s="46" t="n">
        <f aca="false">H106-H105</f>
        <v>0</v>
      </c>
      <c r="I107" s="47"/>
      <c r="J107" s="48"/>
      <c r="K107" s="60" t="n">
        <f aca="false">K106-K105</f>
        <v>0</v>
      </c>
      <c r="L107" s="60"/>
      <c r="M107" s="61"/>
    </row>
    <row r="108" customFormat="false" ht="15" hidden="false" customHeight="true" outlineLevel="0" collapsed="false">
      <c r="A108" s="25"/>
      <c r="B108" s="26"/>
      <c r="C108" s="27" t="s">
        <v>10</v>
      </c>
      <c r="D108" s="27"/>
      <c r="E108" s="28"/>
      <c r="F108" s="29" t="s">
        <v>10</v>
      </c>
      <c r="G108" s="29"/>
      <c r="H108" s="30"/>
      <c r="I108" s="31" t="s">
        <v>10</v>
      </c>
      <c r="J108" s="31"/>
      <c r="K108" s="32"/>
      <c r="L108" s="33" t="s">
        <v>10</v>
      </c>
      <c r="M108" s="33"/>
    </row>
    <row r="109" customFormat="false" ht="14.25" hidden="false" customHeight="false" outlineLevel="0" collapsed="false">
      <c r="A109" s="25"/>
      <c r="B109" s="36"/>
      <c r="C109" s="27"/>
      <c r="D109" s="27"/>
      <c r="E109" s="37"/>
      <c r="F109" s="29"/>
      <c r="G109" s="29"/>
      <c r="H109" s="38"/>
      <c r="I109" s="31"/>
      <c r="J109" s="31"/>
      <c r="K109" s="57"/>
      <c r="L109" s="33"/>
      <c r="M109" s="33"/>
    </row>
    <row r="110" customFormat="false" ht="14.25" hidden="false" customHeight="false" outlineLevel="0" collapsed="false">
      <c r="A110" s="25"/>
      <c r="B110" s="40" t="n">
        <f aca="false">(B109-B108)</f>
        <v>0</v>
      </c>
      <c r="C110" s="41"/>
      <c r="D110" s="42"/>
      <c r="E110" s="43" t="n">
        <f aca="false">E109-E108</f>
        <v>0</v>
      </c>
      <c r="F110" s="44"/>
      <c r="G110" s="45"/>
      <c r="H110" s="46" t="n">
        <f aca="false">H109-H108</f>
        <v>0</v>
      </c>
      <c r="I110" s="47"/>
      <c r="J110" s="48"/>
      <c r="K110" s="60" t="n">
        <f aca="false">K109-K108</f>
        <v>0</v>
      </c>
      <c r="L110" s="60"/>
      <c r="M110" s="61"/>
    </row>
    <row r="111" customFormat="false" ht="15" hidden="false" customHeight="true" outlineLevel="0" collapsed="false">
      <c r="A111" s="25"/>
      <c r="B111" s="26"/>
      <c r="C111" s="27" t="s">
        <v>10</v>
      </c>
      <c r="D111" s="27"/>
      <c r="E111" s="28"/>
      <c r="F111" s="29" t="s">
        <v>10</v>
      </c>
      <c r="G111" s="29"/>
      <c r="H111" s="30"/>
      <c r="I111" s="31" t="s">
        <v>10</v>
      </c>
      <c r="J111" s="31"/>
      <c r="K111" s="32"/>
      <c r="L111" s="33" t="s">
        <v>10</v>
      </c>
      <c r="M111" s="33"/>
    </row>
    <row r="112" customFormat="false" ht="14.25" hidden="false" customHeight="false" outlineLevel="0" collapsed="false">
      <c r="A112" s="25"/>
      <c r="B112" s="36"/>
      <c r="C112" s="27"/>
      <c r="D112" s="27"/>
      <c r="E112" s="37"/>
      <c r="F112" s="29"/>
      <c r="G112" s="29"/>
      <c r="H112" s="38"/>
      <c r="I112" s="31"/>
      <c r="J112" s="31"/>
      <c r="K112" s="57"/>
      <c r="L112" s="33"/>
      <c r="M112" s="33"/>
    </row>
    <row r="113" customFormat="false" ht="14.25" hidden="false" customHeight="false" outlineLevel="0" collapsed="false">
      <c r="A113" s="25"/>
      <c r="B113" s="40" t="n">
        <f aca="false">(B112-B111)</f>
        <v>0</v>
      </c>
      <c r="C113" s="41"/>
      <c r="D113" s="42"/>
      <c r="E113" s="43" t="n">
        <f aca="false">E112-E111</f>
        <v>0</v>
      </c>
      <c r="F113" s="44"/>
      <c r="G113" s="45"/>
      <c r="H113" s="46" t="n">
        <f aca="false">H112-H111</f>
        <v>0</v>
      </c>
      <c r="I113" s="47"/>
      <c r="J113" s="48"/>
      <c r="K113" s="60" t="n">
        <f aca="false">K112-K111</f>
        <v>0</v>
      </c>
      <c r="L113" s="60"/>
      <c r="M113" s="61"/>
    </row>
    <row r="114" customFormat="false" ht="15" hidden="false" customHeight="true" outlineLevel="0" collapsed="false">
      <c r="A114" s="25"/>
      <c r="B114" s="26"/>
      <c r="C114" s="27" t="s">
        <v>10</v>
      </c>
      <c r="D114" s="27"/>
      <c r="E114" s="28"/>
      <c r="F114" s="29" t="s">
        <v>10</v>
      </c>
      <c r="G114" s="29"/>
      <c r="H114" s="30"/>
      <c r="I114" s="31" t="s">
        <v>10</v>
      </c>
      <c r="J114" s="31"/>
      <c r="K114" s="32"/>
      <c r="L114" s="33" t="s">
        <v>10</v>
      </c>
      <c r="M114" s="33"/>
    </row>
    <row r="115" customFormat="false" ht="14.25" hidden="false" customHeight="false" outlineLevel="0" collapsed="false">
      <c r="A115" s="25"/>
      <c r="B115" s="36"/>
      <c r="C115" s="27"/>
      <c r="D115" s="27"/>
      <c r="E115" s="37"/>
      <c r="F115" s="29"/>
      <c r="G115" s="29"/>
      <c r="H115" s="38"/>
      <c r="I115" s="31"/>
      <c r="J115" s="31"/>
      <c r="K115" s="57"/>
      <c r="L115" s="33"/>
      <c r="M115" s="33"/>
    </row>
    <row r="116" customFormat="false" ht="14.25" hidden="false" customHeight="false" outlineLevel="0" collapsed="false">
      <c r="A116" s="25"/>
      <c r="B116" s="40" t="n">
        <f aca="false">(B115-B114)</f>
        <v>0</v>
      </c>
      <c r="C116" s="41"/>
      <c r="D116" s="42"/>
      <c r="E116" s="43" t="n">
        <f aca="false">E115-E114</f>
        <v>0</v>
      </c>
      <c r="F116" s="44"/>
      <c r="G116" s="45"/>
      <c r="H116" s="46" t="n">
        <f aca="false">H115-H114</f>
        <v>0</v>
      </c>
      <c r="I116" s="47"/>
      <c r="J116" s="48"/>
      <c r="K116" s="60" t="n">
        <f aca="false">K115-K114</f>
        <v>0</v>
      </c>
      <c r="L116" s="60"/>
      <c r="M116" s="61"/>
    </row>
    <row r="117" customFormat="false" ht="15" hidden="false" customHeight="true" outlineLevel="0" collapsed="false">
      <c r="A117" s="25"/>
      <c r="B117" s="26"/>
      <c r="C117" s="27" t="s">
        <v>10</v>
      </c>
      <c r="D117" s="27"/>
      <c r="E117" s="28"/>
      <c r="F117" s="29" t="s">
        <v>10</v>
      </c>
      <c r="G117" s="29"/>
      <c r="H117" s="30"/>
      <c r="I117" s="31" t="s">
        <v>10</v>
      </c>
      <c r="J117" s="31"/>
      <c r="K117" s="32"/>
      <c r="L117" s="33" t="s">
        <v>10</v>
      </c>
      <c r="M117" s="33"/>
    </row>
    <row r="118" customFormat="false" ht="14.25" hidden="false" customHeight="false" outlineLevel="0" collapsed="false">
      <c r="A118" s="25"/>
      <c r="B118" s="36"/>
      <c r="C118" s="27"/>
      <c r="D118" s="27"/>
      <c r="E118" s="37"/>
      <c r="F118" s="29"/>
      <c r="G118" s="29"/>
      <c r="H118" s="38"/>
      <c r="I118" s="31"/>
      <c r="J118" s="31"/>
      <c r="K118" s="57"/>
      <c r="L118" s="33"/>
      <c r="M118" s="33"/>
    </row>
    <row r="119" customFormat="false" ht="14.25" hidden="false" customHeight="false" outlineLevel="0" collapsed="false">
      <c r="A119" s="25"/>
      <c r="B119" s="40" t="n">
        <f aca="false">(B118-B117)</f>
        <v>0</v>
      </c>
      <c r="C119" s="41"/>
      <c r="D119" s="42"/>
      <c r="E119" s="43" t="n">
        <f aca="false">E118-E117</f>
        <v>0</v>
      </c>
      <c r="F119" s="44"/>
      <c r="G119" s="45"/>
      <c r="H119" s="46" t="n">
        <f aca="false">H118-H117</f>
        <v>0</v>
      </c>
      <c r="I119" s="47"/>
      <c r="J119" s="48"/>
      <c r="K119" s="60" t="n">
        <f aca="false">K118-K117</f>
        <v>0</v>
      </c>
      <c r="L119" s="60"/>
      <c r="M119" s="61"/>
    </row>
    <row r="120" customFormat="false" ht="15" hidden="false" customHeight="true" outlineLevel="0" collapsed="false">
      <c r="A120" s="25"/>
      <c r="B120" s="26"/>
      <c r="C120" s="27" t="s">
        <v>10</v>
      </c>
      <c r="D120" s="27"/>
      <c r="E120" s="28"/>
      <c r="F120" s="29" t="s">
        <v>10</v>
      </c>
      <c r="G120" s="29"/>
      <c r="H120" s="30"/>
      <c r="I120" s="31" t="s">
        <v>10</v>
      </c>
      <c r="J120" s="31"/>
      <c r="K120" s="32"/>
      <c r="L120" s="33" t="s">
        <v>10</v>
      </c>
      <c r="M120" s="33"/>
    </row>
    <row r="121" customFormat="false" ht="14.25" hidden="false" customHeight="false" outlineLevel="0" collapsed="false">
      <c r="A121" s="25"/>
      <c r="B121" s="36"/>
      <c r="C121" s="27"/>
      <c r="D121" s="27"/>
      <c r="E121" s="37"/>
      <c r="F121" s="29"/>
      <c r="G121" s="29"/>
      <c r="H121" s="38"/>
      <c r="I121" s="31"/>
      <c r="J121" s="31"/>
      <c r="K121" s="57"/>
      <c r="L121" s="33"/>
      <c r="M121" s="33"/>
    </row>
    <row r="122" customFormat="false" ht="14.25" hidden="false" customHeight="false" outlineLevel="0" collapsed="false">
      <c r="A122" s="25"/>
      <c r="B122" s="40" t="n">
        <f aca="false">(B121-B120)</f>
        <v>0</v>
      </c>
      <c r="C122" s="41"/>
      <c r="D122" s="42"/>
      <c r="E122" s="43" t="n">
        <f aca="false">E121-E120</f>
        <v>0</v>
      </c>
      <c r="F122" s="44"/>
      <c r="G122" s="45"/>
      <c r="H122" s="46" t="n">
        <f aca="false">H121-H120</f>
        <v>0</v>
      </c>
      <c r="I122" s="47"/>
      <c r="J122" s="48"/>
      <c r="K122" s="60" t="n">
        <f aca="false">K121-K120</f>
        <v>0</v>
      </c>
      <c r="L122" s="60"/>
      <c r="M122" s="61"/>
    </row>
    <row r="123" customFormat="false" ht="15" hidden="false" customHeight="true" outlineLevel="0" collapsed="false">
      <c r="A123" s="25"/>
      <c r="B123" s="26"/>
      <c r="C123" s="27" t="s">
        <v>10</v>
      </c>
      <c r="D123" s="27"/>
      <c r="E123" s="28"/>
      <c r="F123" s="29" t="s">
        <v>10</v>
      </c>
      <c r="G123" s="29"/>
      <c r="H123" s="30"/>
      <c r="I123" s="31" t="s">
        <v>10</v>
      </c>
      <c r="J123" s="31"/>
      <c r="K123" s="32"/>
      <c r="L123" s="33" t="s">
        <v>10</v>
      </c>
      <c r="M123" s="33"/>
    </row>
    <row r="124" customFormat="false" ht="14.25" hidden="false" customHeight="false" outlineLevel="0" collapsed="false">
      <c r="A124" s="25"/>
      <c r="B124" s="36"/>
      <c r="C124" s="27"/>
      <c r="D124" s="27"/>
      <c r="E124" s="37"/>
      <c r="F124" s="29"/>
      <c r="G124" s="29"/>
      <c r="H124" s="38"/>
      <c r="I124" s="31"/>
      <c r="J124" s="31"/>
      <c r="K124" s="57"/>
      <c r="L124" s="33"/>
      <c r="M124" s="33"/>
    </row>
    <row r="125" customFormat="false" ht="14.25" hidden="false" customHeight="false" outlineLevel="0" collapsed="false">
      <c r="A125" s="25"/>
      <c r="B125" s="40" t="n">
        <f aca="false">(B124-B123)</f>
        <v>0</v>
      </c>
      <c r="C125" s="41"/>
      <c r="D125" s="42"/>
      <c r="E125" s="43" t="n">
        <f aca="false">E124-E123</f>
        <v>0</v>
      </c>
      <c r="F125" s="44"/>
      <c r="G125" s="45"/>
      <c r="H125" s="46" t="n">
        <f aca="false">H124-H123</f>
        <v>0</v>
      </c>
      <c r="I125" s="47"/>
      <c r="J125" s="48"/>
      <c r="K125" s="60" t="n">
        <f aca="false">K124-K123</f>
        <v>0</v>
      </c>
      <c r="L125" s="60"/>
      <c r="M125" s="61"/>
    </row>
    <row r="126" customFormat="false" ht="15" hidden="false" customHeight="true" outlineLevel="0" collapsed="false">
      <c r="A126" s="25"/>
      <c r="B126" s="26"/>
      <c r="C126" s="27" t="s">
        <v>10</v>
      </c>
      <c r="D126" s="27"/>
      <c r="E126" s="28"/>
      <c r="F126" s="29" t="s">
        <v>10</v>
      </c>
      <c r="G126" s="29"/>
      <c r="H126" s="30"/>
      <c r="I126" s="31" t="s">
        <v>10</v>
      </c>
      <c r="J126" s="31"/>
      <c r="K126" s="32"/>
      <c r="L126" s="33" t="s">
        <v>10</v>
      </c>
      <c r="M126" s="33"/>
    </row>
    <row r="127" customFormat="false" ht="14.25" hidden="false" customHeight="false" outlineLevel="0" collapsed="false">
      <c r="A127" s="25"/>
      <c r="B127" s="36"/>
      <c r="C127" s="27"/>
      <c r="D127" s="27"/>
      <c r="E127" s="37"/>
      <c r="F127" s="29"/>
      <c r="G127" s="29"/>
      <c r="H127" s="38"/>
      <c r="I127" s="31"/>
      <c r="J127" s="31"/>
      <c r="K127" s="57"/>
      <c r="L127" s="33"/>
      <c r="M127" s="33"/>
    </row>
    <row r="128" customFormat="false" ht="14.25" hidden="false" customHeight="false" outlineLevel="0" collapsed="false">
      <c r="A128" s="25"/>
      <c r="B128" s="40" t="n">
        <f aca="false">(B127-B126)</f>
        <v>0</v>
      </c>
      <c r="C128" s="41"/>
      <c r="D128" s="42"/>
      <c r="E128" s="43" t="n">
        <f aca="false">E127-E126</f>
        <v>0</v>
      </c>
      <c r="F128" s="44"/>
      <c r="G128" s="45"/>
      <c r="H128" s="46" t="n">
        <f aca="false">H127-H126</f>
        <v>0</v>
      </c>
      <c r="I128" s="47"/>
      <c r="J128" s="48"/>
      <c r="K128" s="60" t="n">
        <f aca="false">K127-K126</f>
        <v>0</v>
      </c>
      <c r="L128" s="60"/>
      <c r="M128" s="61"/>
    </row>
    <row r="129" customFormat="false" ht="15" hidden="false" customHeight="true" outlineLevel="0" collapsed="false">
      <c r="A129" s="25"/>
      <c r="B129" s="26"/>
      <c r="C129" s="27" t="s">
        <v>10</v>
      </c>
      <c r="D129" s="27"/>
      <c r="E129" s="28"/>
      <c r="F129" s="29" t="s">
        <v>10</v>
      </c>
      <c r="G129" s="29"/>
      <c r="H129" s="30"/>
      <c r="I129" s="31" t="s">
        <v>10</v>
      </c>
      <c r="J129" s="31"/>
      <c r="K129" s="32"/>
      <c r="L129" s="33" t="s">
        <v>10</v>
      </c>
      <c r="M129" s="33"/>
    </row>
    <row r="130" customFormat="false" ht="14.25" hidden="false" customHeight="false" outlineLevel="0" collapsed="false">
      <c r="A130" s="25"/>
      <c r="B130" s="36"/>
      <c r="C130" s="27"/>
      <c r="D130" s="27"/>
      <c r="E130" s="37"/>
      <c r="F130" s="29"/>
      <c r="G130" s="29"/>
      <c r="H130" s="38"/>
      <c r="I130" s="31"/>
      <c r="J130" s="31"/>
      <c r="K130" s="57"/>
      <c r="L130" s="33"/>
      <c r="M130" s="33"/>
    </row>
    <row r="131" customFormat="false" ht="14.25" hidden="false" customHeight="false" outlineLevel="0" collapsed="false">
      <c r="A131" s="25"/>
      <c r="B131" s="40" t="n">
        <f aca="false">(B130-B129)</f>
        <v>0</v>
      </c>
      <c r="C131" s="41"/>
      <c r="D131" s="42"/>
      <c r="E131" s="43" t="n">
        <f aca="false">E130-E129</f>
        <v>0</v>
      </c>
      <c r="F131" s="44"/>
      <c r="G131" s="45"/>
      <c r="H131" s="46" t="n">
        <f aca="false">H130-H129</f>
        <v>0</v>
      </c>
      <c r="I131" s="47"/>
      <c r="J131" s="48"/>
      <c r="K131" s="60" t="n">
        <f aca="false">K130-K129</f>
        <v>0</v>
      </c>
      <c r="L131" s="60"/>
      <c r="M131" s="61"/>
    </row>
    <row r="132" customFormat="false" ht="15" hidden="false" customHeight="true" outlineLevel="0" collapsed="false">
      <c r="A132" s="25"/>
      <c r="B132" s="26"/>
      <c r="C132" s="27" t="s">
        <v>10</v>
      </c>
      <c r="D132" s="27"/>
      <c r="E132" s="28"/>
      <c r="F132" s="29" t="s">
        <v>10</v>
      </c>
      <c r="G132" s="29"/>
      <c r="H132" s="30"/>
      <c r="I132" s="31" t="s">
        <v>10</v>
      </c>
      <c r="J132" s="31"/>
      <c r="K132" s="32"/>
      <c r="L132" s="33" t="s">
        <v>10</v>
      </c>
      <c r="M132" s="33"/>
    </row>
    <row r="133" customFormat="false" ht="14.25" hidden="false" customHeight="false" outlineLevel="0" collapsed="false">
      <c r="A133" s="25"/>
      <c r="B133" s="36"/>
      <c r="C133" s="27"/>
      <c r="D133" s="27"/>
      <c r="E133" s="37"/>
      <c r="F133" s="29"/>
      <c r="G133" s="29"/>
      <c r="H133" s="38"/>
      <c r="I133" s="31"/>
      <c r="J133" s="31"/>
      <c r="K133" s="57"/>
      <c r="L133" s="33"/>
      <c r="M133" s="33"/>
    </row>
    <row r="134" customFormat="false" ht="14.25" hidden="false" customHeight="false" outlineLevel="0" collapsed="false">
      <c r="A134" s="25"/>
      <c r="B134" s="40" t="n">
        <f aca="false">(B133-B132)</f>
        <v>0</v>
      </c>
      <c r="C134" s="41"/>
      <c r="D134" s="42"/>
      <c r="E134" s="43" t="n">
        <f aca="false">E133-E132</f>
        <v>0</v>
      </c>
      <c r="F134" s="44"/>
      <c r="G134" s="45"/>
      <c r="H134" s="46" t="n">
        <f aca="false">H133-H132</f>
        <v>0</v>
      </c>
      <c r="I134" s="47"/>
      <c r="J134" s="48"/>
      <c r="K134" s="60" t="n">
        <f aca="false">K133-K132</f>
        <v>0</v>
      </c>
      <c r="L134" s="60"/>
      <c r="M134" s="61"/>
    </row>
    <row r="135" customFormat="false" ht="15" hidden="false" customHeight="true" outlineLevel="0" collapsed="false">
      <c r="A135" s="25"/>
      <c r="B135" s="26"/>
      <c r="C135" s="27" t="s">
        <v>10</v>
      </c>
      <c r="D135" s="27"/>
      <c r="E135" s="28"/>
      <c r="F135" s="29" t="s">
        <v>10</v>
      </c>
      <c r="G135" s="29"/>
      <c r="H135" s="30"/>
      <c r="I135" s="31" t="s">
        <v>10</v>
      </c>
      <c r="J135" s="31"/>
      <c r="K135" s="32"/>
      <c r="L135" s="33" t="s">
        <v>10</v>
      </c>
      <c r="M135" s="33"/>
    </row>
    <row r="136" customFormat="false" ht="14.25" hidden="false" customHeight="false" outlineLevel="0" collapsed="false">
      <c r="A136" s="25"/>
      <c r="B136" s="36"/>
      <c r="C136" s="27"/>
      <c r="D136" s="27"/>
      <c r="E136" s="37"/>
      <c r="F136" s="29"/>
      <c r="G136" s="29"/>
      <c r="H136" s="38"/>
      <c r="I136" s="31"/>
      <c r="J136" s="31"/>
      <c r="K136" s="57"/>
      <c r="L136" s="33"/>
      <c r="M136" s="33"/>
    </row>
    <row r="137" customFormat="false" ht="14.25" hidden="false" customHeight="false" outlineLevel="0" collapsed="false">
      <c r="A137" s="25"/>
      <c r="B137" s="40" t="n">
        <f aca="false">(B136-B135)</f>
        <v>0</v>
      </c>
      <c r="C137" s="41"/>
      <c r="D137" s="42"/>
      <c r="E137" s="43" t="n">
        <f aca="false">E136-E135</f>
        <v>0</v>
      </c>
      <c r="F137" s="44"/>
      <c r="G137" s="45"/>
      <c r="H137" s="46" t="n">
        <f aca="false">H136-H135</f>
        <v>0</v>
      </c>
      <c r="I137" s="47"/>
      <c r="J137" s="48"/>
      <c r="K137" s="60" t="n">
        <f aca="false">K136-K135</f>
        <v>0</v>
      </c>
      <c r="L137" s="60"/>
      <c r="M137" s="61"/>
    </row>
    <row r="138" customFormat="false" ht="15" hidden="false" customHeight="true" outlineLevel="0" collapsed="false">
      <c r="A138" s="25"/>
      <c r="B138" s="26"/>
      <c r="C138" s="27" t="s">
        <v>10</v>
      </c>
      <c r="D138" s="27"/>
      <c r="E138" s="28"/>
      <c r="F138" s="29" t="s">
        <v>10</v>
      </c>
      <c r="G138" s="29"/>
      <c r="H138" s="30"/>
      <c r="I138" s="31" t="s">
        <v>10</v>
      </c>
      <c r="J138" s="31"/>
      <c r="K138" s="32"/>
      <c r="L138" s="33" t="s">
        <v>10</v>
      </c>
      <c r="M138" s="33"/>
    </row>
    <row r="139" customFormat="false" ht="14.25" hidden="false" customHeight="false" outlineLevel="0" collapsed="false">
      <c r="A139" s="25"/>
      <c r="B139" s="36"/>
      <c r="C139" s="27"/>
      <c r="D139" s="27"/>
      <c r="E139" s="37"/>
      <c r="F139" s="29"/>
      <c r="G139" s="29"/>
      <c r="H139" s="38"/>
      <c r="I139" s="31"/>
      <c r="J139" s="31"/>
      <c r="K139" s="57"/>
      <c r="L139" s="33"/>
      <c r="M139" s="33"/>
    </row>
    <row r="140" customFormat="false" ht="14.25" hidden="false" customHeight="false" outlineLevel="0" collapsed="false">
      <c r="A140" s="25"/>
      <c r="B140" s="40" t="n">
        <f aca="false">(B139-B138)</f>
        <v>0</v>
      </c>
      <c r="C140" s="41"/>
      <c r="D140" s="42"/>
      <c r="E140" s="43" t="n">
        <f aca="false">E139-E138</f>
        <v>0</v>
      </c>
      <c r="F140" s="44"/>
      <c r="G140" s="45"/>
      <c r="H140" s="46" t="n">
        <f aca="false">H139-H138</f>
        <v>0</v>
      </c>
      <c r="I140" s="47"/>
      <c r="J140" s="48"/>
      <c r="K140" s="60" t="n">
        <f aca="false">K139-K138</f>
        <v>0</v>
      </c>
      <c r="L140" s="60"/>
      <c r="M140" s="61"/>
    </row>
    <row r="141" customFormat="false" ht="15" hidden="false" customHeight="true" outlineLevel="0" collapsed="false">
      <c r="A141" s="25"/>
      <c r="B141" s="26"/>
      <c r="C141" s="27" t="s">
        <v>10</v>
      </c>
      <c r="D141" s="27"/>
      <c r="E141" s="28"/>
      <c r="F141" s="29" t="s">
        <v>10</v>
      </c>
      <c r="G141" s="29"/>
      <c r="H141" s="30"/>
      <c r="I141" s="31" t="s">
        <v>10</v>
      </c>
      <c r="J141" s="31"/>
      <c r="K141" s="32"/>
      <c r="L141" s="33" t="s">
        <v>10</v>
      </c>
      <c r="M141" s="33"/>
    </row>
    <row r="142" customFormat="false" ht="14.25" hidden="false" customHeight="false" outlineLevel="0" collapsed="false">
      <c r="A142" s="25"/>
      <c r="B142" s="36"/>
      <c r="C142" s="27"/>
      <c r="D142" s="27"/>
      <c r="E142" s="37"/>
      <c r="F142" s="29"/>
      <c r="G142" s="29"/>
      <c r="H142" s="38"/>
      <c r="I142" s="31"/>
      <c r="J142" s="31"/>
      <c r="K142" s="57"/>
      <c r="L142" s="33"/>
      <c r="M142" s="33"/>
    </row>
    <row r="143" customFormat="false" ht="14.25" hidden="false" customHeight="false" outlineLevel="0" collapsed="false">
      <c r="A143" s="25"/>
      <c r="B143" s="40" t="n">
        <f aca="false">(B142-B141)</f>
        <v>0</v>
      </c>
      <c r="C143" s="41"/>
      <c r="D143" s="42"/>
      <c r="E143" s="43" t="n">
        <f aca="false">E142-E141</f>
        <v>0</v>
      </c>
      <c r="F143" s="44"/>
      <c r="G143" s="45"/>
      <c r="H143" s="46" t="n">
        <f aca="false">H142-H141</f>
        <v>0</v>
      </c>
      <c r="I143" s="47"/>
      <c r="J143" s="48"/>
      <c r="K143" s="60" t="n">
        <f aca="false">K142-K141</f>
        <v>0</v>
      </c>
      <c r="L143" s="60"/>
      <c r="M143" s="61"/>
    </row>
    <row r="144" customFormat="false" ht="15" hidden="false" customHeight="true" outlineLevel="0" collapsed="false">
      <c r="A144" s="25"/>
      <c r="B144" s="26"/>
      <c r="C144" s="27" t="s">
        <v>10</v>
      </c>
      <c r="D144" s="27"/>
      <c r="E144" s="28"/>
      <c r="F144" s="29" t="s">
        <v>10</v>
      </c>
      <c r="G144" s="29"/>
      <c r="H144" s="30"/>
      <c r="I144" s="31" t="s">
        <v>10</v>
      </c>
      <c r="J144" s="31"/>
      <c r="K144" s="32"/>
      <c r="L144" s="33" t="s">
        <v>10</v>
      </c>
      <c r="M144" s="33"/>
    </row>
    <row r="145" customFormat="false" ht="14.25" hidden="false" customHeight="false" outlineLevel="0" collapsed="false">
      <c r="A145" s="25"/>
      <c r="B145" s="36"/>
      <c r="C145" s="27"/>
      <c r="D145" s="27"/>
      <c r="E145" s="37"/>
      <c r="F145" s="29"/>
      <c r="G145" s="29"/>
      <c r="H145" s="38"/>
      <c r="I145" s="31"/>
      <c r="J145" s="31"/>
      <c r="K145" s="57"/>
      <c r="L145" s="33"/>
      <c r="M145" s="33"/>
    </row>
    <row r="146" customFormat="false" ht="14.25" hidden="false" customHeight="false" outlineLevel="0" collapsed="false">
      <c r="A146" s="25"/>
      <c r="B146" s="40" t="n">
        <f aca="false">(B145-B144)</f>
        <v>0</v>
      </c>
      <c r="C146" s="41"/>
      <c r="D146" s="42"/>
      <c r="E146" s="43" t="n">
        <f aca="false">E145-E144</f>
        <v>0</v>
      </c>
      <c r="F146" s="44"/>
      <c r="G146" s="45"/>
      <c r="H146" s="46" t="n">
        <f aca="false">H145-H144</f>
        <v>0</v>
      </c>
      <c r="I146" s="47"/>
      <c r="J146" s="48"/>
      <c r="K146" s="60" t="n">
        <f aca="false">K145-K144</f>
        <v>0</v>
      </c>
      <c r="L146" s="60"/>
      <c r="M146" s="61"/>
    </row>
    <row r="147" customFormat="false" ht="15" hidden="false" customHeight="true" outlineLevel="0" collapsed="false">
      <c r="A147" s="25"/>
      <c r="B147" s="26"/>
      <c r="C147" s="27" t="s">
        <v>10</v>
      </c>
      <c r="D147" s="27"/>
      <c r="E147" s="28"/>
      <c r="F147" s="29" t="s">
        <v>10</v>
      </c>
      <c r="G147" s="29"/>
      <c r="H147" s="30"/>
      <c r="I147" s="31" t="s">
        <v>10</v>
      </c>
      <c r="J147" s="31"/>
      <c r="K147" s="32"/>
      <c r="L147" s="33" t="s">
        <v>10</v>
      </c>
      <c r="M147" s="33"/>
    </row>
    <row r="148" customFormat="false" ht="14.25" hidden="false" customHeight="false" outlineLevel="0" collapsed="false">
      <c r="A148" s="25"/>
      <c r="B148" s="36"/>
      <c r="C148" s="27"/>
      <c r="D148" s="27"/>
      <c r="E148" s="37"/>
      <c r="F148" s="29"/>
      <c r="G148" s="29"/>
      <c r="H148" s="38"/>
      <c r="I148" s="31"/>
      <c r="J148" s="31"/>
      <c r="K148" s="57"/>
      <c r="L148" s="33"/>
      <c r="M148" s="33"/>
    </row>
    <row r="149" customFormat="false" ht="14.25" hidden="false" customHeight="false" outlineLevel="0" collapsed="false">
      <c r="A149" s="25"/>
      <c r="B149" s="40" t="n">
        <f aca="false">(B148-B147)</f>
        <v>0</v>
      </c>
      <c r="C149" s="41"/>
      <c r="D149" s="42"/>
      <c r="E149" s="43" t="n">
        <f aca="false">E148-E147</f>
        <v>0</v>
      </c>
      <c r="F149" s="44"/>
      <c r="G149" s="45"/>
      <c r="H149" s="46" t="n">
        <f aca="false">H148-H147</f>
        <v>0</v>
      </c>
      <c r="I149" s="47"/>
      <c r="J149" s="48"/>
      <c r="K149" s="60" t="n">
        <f aca="false">K148-K147</f>
        <v>0</v>
      </c>
      <c r="L149" s="60"/>
      <c r="M149" s="61"/>
    </row>
    <row r="150" customFormat="false" ht="15" hidden="false" customHeight="true" outlineLevel="0" collapsed="false">
      <c r="A150" s="25"/>
      <c r="B150" s="26"/>
      <c r="C150" s="27" t="s">
        <v>10</v>
      </c>
      <c r="D150" s="27"/>
      <c r="E150" s="28"/>
      <c r="F150" s="29" t="s">
        <v>10</v>
      </c>
      <c r="G150" s="29"/>
      <c r="H150" s="30"/>
      <c r="I150" s="31" t="s">
        <v>10</v>
      </c>
      <c r="J150" s="31"/>
      <c r="K150" s="32"/>
      <c r="L150" s="33" t="s">
        <v>10</v>
      </c>
      <c r="M150" s="33"/>
    </row>
    <row r="151" customFormat="false" ht="14.25" hidden="false" customHeight="false" outlineLevel="0" collapsed="false">
      <c r="A151" s="25"/>
      <c r="B151" s="36"/>
      <c r="C151" s="27"/>
      <c r="D151" s="27"/>
      <c r="E151" s="37"/>
      <c r="F151" s="29"/>
      <c r="G151" s="29"/>
      <c r="H151" s="38"/>
      <c r="I151" s="31"/>
      <c r="J151" s="31"/>
      <c r="K151" s="57"/>
      <c r="L151" s="33"/>
      <c r="M151" s="33"/>
    </row>
    <row r="152" customFormat="false" ht="14.25" hidden="false" customHeight="false" outlineLevel="0" collapsed="false">
      <c r="A152" s="25"/>
      <c r="B152" s="40" t="n">
        <f aca="false">(B151-B150)</f>
        <v>0</v>
      </c>
      <c r="C152" s="41"/>
      <c r="D152" s="42"/>
      <c r="E152" s="43" t="n">
        <f aca="false">E151-E150</f>
        <v>0</v>
      </c>
      <c r="F152" s="44"/>
      <c r="G152" s="45"/>
      <c r="H152" s="46" t="n">
        <f aca="false">H151-H150</f>
        <v>0</v>
      </c>
      <c r="I152" s="47"/>
      <c r="J152" s="48"/>
      <c r="K152" s="60" t="n">
        <f aca="false">K151-K150</f>
        <v>0</v>
      </c>
      <c r="L152" s="60"/>
      <c r="M152" s="61"/>
    </row>
    <row r="153" customFormat="false" ht="15" hidden="false" customHeight="true" outlineLevel="0" collapsed="false">
      <c r="A153" s="25"/>
      <c r="B153" s="26"/>
      <c r="C153" s="27" t="s">
        <v>10</v>
      </c>
      <c r="D153" s="27"/>
      <c r="E153" s="28"/>
      <c r="F153" s="29" t="s">
        <v>10</v>
      </c>
      <c r="G153" s="29"/>
      <c r="H153" s="30"/>
      <c r="I153" s="31" t="s">
        <v>10</v>
      </c>
      <c r="J153" s="31"/>
      <c r="K153" s="32"/>
      <c r="L153" s="33" t="s">
        <v>10</v>
      </c>
      <c r="M153" s="33"/>
    </row>
    <row r="154" customFormat="false" ht="14.25" hidden="false" customHeight="false" outlineLevel="0" collapsed="false">
      <c r="A154" s="25"/>
      <c r="B154" s="36"/>
      <c r="C154" s="27"/>
      <c r="D154" s="27"/>
      <c r="E154" s="37"/>
      <c r="F154" s="29"/>
      <c r="G154" s="29"/>
      <c r="H154" s="38"/>
      <c r="I154" s="31"/>
      <c r="J154" s="31"/>
      <c r="K154" s="57"/>
      <c r="L154" s="33"/>
      <c r="M154" s="33"/>
    </row>
    <row r="155" customFormat="false" ht="14.25" hidden="false" customHeight="false" outlineLevel="0" collapsed="false">
      <c r="A155" s="25"/>
      <c r="B155" s="40" t="n">
        <f aca="false">(B154-B153)</f>
        <v>0</v>
      </c>
      <c r="C155" s="41"/>
      <c r="D155" s="42"/>
      <c r="E155" s="43" t="n">
        <f aca="false">E154-E153</f>
        <v>0</v>
      </c>
      <c r="F155" s="44"/>
      <c r="G155" s="45"/>
      <c r="H155" s="46" t="n">
        <f aca="false">H154-H153</f>
        <v>0</v>
      </c>
      <c r="I155" s="47"/>
      <c r="J155" s="48"/>
      <c r="K155" s="60" t="n">
        <f aca="false">K154-K153</f>
        <v>0</v>
      </c>
      <c r="L155" s="60"/>
      <c r="M155" s="61"/>
    </row>
    <row r="156" customFormat="false" ht="15" hidden="false" customHeight="true" outlineLevel="0" collapsed="false">
      <c r="A156" s="25"/>
      <c r="B156" s="26"/>
      <c r="C156" s="27" t="s">
        <v>10</v>
      </c>
      <c r="D156" s="27"/>
      <c r="E156" s="28"/>
      <c r="F156" s="29" t="s">
        <v>10</v>
      </c>
      <c r="G156" s="29"/>
      <c r="H156" s="30"/>
      <c r="I156" s="31" t="s">
        <v>10</v>
      </c>
      <c r="J156" s="31"/>
      <c r="K156" s="32"/>
      <c r="L156" s="33" t="s">
        <v>10</v>
      </c>
      <c r="M156" s="33"/>
    </row>
    <row r="157" customFormat="false" ht="14.25" hidden="false" customHeight="false" outlineLevel="0" collapsed="false">
      <c r="A157" s="25"/>
      <c r="B157" s="36"/>
      <c r="C157" s="27"/>
      <c r="D157" s="27"/>
      <c r="E157" s="37"/>
      <c r="F157" s="29"/>
      <c r="G157" s="29"/>
      <c r="H157" s="38"/>
      <c r="I157" s="31"/>
      <c r="J157" s="31"/>
      <c r="K157" s="57"/>
      <c r="L157" s="33"/>
      <c r="M157" s="33"/>
    </row>
    <row r="158" customFormat="false" ht="14.25" hidden="false" customHeight="false" outlineLevel="0" collapsed="false">
      <c r="A158" s="25"/>
      <c r="B158" s="40" t="n">
        <f aca="false">(B157-B156)</f>
        <v>0</v>
      </c>
      <c r="C158" s="41"/>
      <c r="D158" s="42"/>
      <c r="E158" s="43" t="n">
        <f aca="false">E157-E156</f>
        <v>0</v>
      </c>
      <c r="F158" s="44"/>
      <c r="G158" s="45"/>
      <c r="H158" s="46" t="n">
        <f aca="false">H157-H156</f>
        <v>0</v>
      </c>
      <c r="I158" s="47"/>
      <c r="J158" s="48"/>
      <c r="K158" s="60" t="n">
        <f aca="false">K157-K156</f>
        <v>0</v>
      </c>
      <c r="L158" s="60"/>
      <c r="M158" s="61"/>
    </row>
    <row r="159" customFormat="false" ht="15" hidden="false" customHeight="true" outlineLevel="0" collapsed="false">
      <c r="A159" s="25"/>
      <c r="B159" s="26"/>
      <c r="C159" s="27" t="s">
        <v>10</v>
      </c>
      <c r="D159" s="27"/>
      <c r="E159" s="28"/>
      <c r="F159" s="29" t="s">
        <v>10</v>
      </c>
      <c r="G159" s="29"/>
      <c r="H159" s="30"/>
      <c r="I159" s="31" t="s">
        <v>10</v>
      </c>
      <c r="J159" s="31"/>
      <c r="K159" s="32"/>
      <c r="L159" s="33" t="s">
        <v>10</v>
      </c>
      <c r="M159" s="33"/>
    </row>
    <row r="160" customFormat="false" ht="14.25" hidden="false" customHeight="false" outlineLevel="0" collapsed="false">
      <c r="A160" s="25"/>
      <c r="B160" s="36"/>
      <c r="C160" s="27"/>
      <c r="D160" s="27"/>
      <c r="E160" s="37"/>
      <c r="F160" s="29"/>
      <c r="G160" s="29"/>
      <c r="H160" s="38"/>
      <c r="I160" s="31"/>
      <c r="J160" s="31"/>
      <c r="K160" s="57"/>
      <c r="L160" s="33"/>
      <c r="M160" s="33"/>
    </row>
    <row r="161" customFormat="false" ht="14.25" hidden="false" customHeight="false" outlineLevel="0" collapsed="false">
      <c r="A161" s="25"/>
      <c r="B161" s="40" t="n">
        <f aca="false">(B160-B159)</f>
        <v>0</v>
      </c>
      <c r="C161" s="41"/>
      <c r="D161" s="42"/>
      <c r="E161" s="43" t="n">
        <f aca="false">E160-E159</f>
        <v>0</v>
      </c>
      <c r="F161" s="44"/>
      <c r="G161" s="45"/>
      <c r="H161" s="46" t="n">
        <f aca="false">H160-H159</f>
        <v>0</v>
      </c>
      <c r="I161" s="47"/>
      <c r="J161" s="48"/>
      <c r="K161" s="60" t="n">
        <f aca="false">K160-K159</f>
        <v>0</v>
      </c>
      <c r="L161" s="60"/>
      <c r="M161" s="61"/>
    </row>
  </sheetData>
  <mergeCells count="2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59:A161"/>
    <mergeCell ref="C159:D160"/>
    <mergeCell ref="F159:G160"/>
    <mergeCell ref="I159:J160"/>
    <mergeCell ref="L159:M16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45" activeCellId="0" sqref="B45"/>
    </sheetView>
  </sheetViews>
  <sheetFormatPr defaultColWidth="8.70703125" defaultRowHeight="14.25" zeroHeight="false" outlineLevelRow="0" outlineLevelCol="0"/>
  <cols>
    <col collapsed="false" customWidth="true" hidden="false" outlineLevel="0" max="1" min="1" style="0" width="15.28"/>
    <col collapsed="false" customWidth="true" hidden="false" outlineLevel="0" max="9" min="2" style="0" width="17.29"/>
  </cols>
  <sheetData>
    <row r="1" customFormat="false" ht="14.25" hidden="false" customHeight="false" outlineLevel="0" collapsed="false">
      <c r="A1" s="62"/>
      <c r="B1" s="63" t="s">
        <v>5</v>
      </c>
      <c r="C1" s="64" t="n">
        <f aca="false" t="array" ref="C1:C1">SUM(B4:B22*(MOD(ROW(B4:B22)-1,3)=0))</f>
        <v>0.333333333333334</v>
      </c>
      <c r="D1" s="65" t="s">
        <v>11</v>
      </c>
      <c r="E1" s="66" t="n">
        <f aca="false" t="array" ref="E1:E1">SUM(D4:D22*(MOD(ROW(D4:D22)-1,3)=0))</f>
        <v>0.333333333333334</v>
      </c>
      <c r="F1" s="67" t="s">
        <v>7</v>
      </c>
      <c r="G1" s="68" t="n">
        <f aca="false" t="array" ref="G1:G1">SUM(F4:F22*(MOD(ROW(F4:F22)-1,3)=0))</f>
        <v>0.333333333333334</v>
      </c>
      <c r="H1" s="69" t="s">
        <v>8</v>
      </c>
      <c r="I1" s="70" t="n">
        <f aca="false" t="array" ref="I1:I1">SUM(H4:H22*(MOD(ROW(H4:H22)-1,3)=0))</f>
        <v>0.333333333333334</v>
      </c>
    </row>
    <row r="2" customFormat="false" ht="14.25" hidden="false" customHeight="false" outlineLevel="0" collapsed="false">
      <c r="A2" s="71" t="n">
        <v>44535</v>
      </c>
      <c r="B2" s="72" t="n">
        <v>0.833333333333333</v>
      </c>
      <c r="C2" s="73"/>
      <c r="D2" s="28" t="n">
        <v>0.833333333333333</v>
      </c>
      <c r="E2" s="74" t="s">
        <v>9</v>
      </c>
      <c r="F2" s="30" t="n">
        <v>0.833333333333333</v>
      </c>
      <c r="G2" s="75" t="s">
        <v>9</v>
      </c>
      <c r="H2" s="52" t="n">
        <v>0.833333333333333</v>
      </c>
      <c r="I2" s="76" t="s">
        <v>9</v>
      </c>
    </row>
    <row r="3" customFormat="false" ht="14.25" hidden="false" customHeight="false" outlineLevel="0" collapsed="false">
      <c r="A3" s="71"/>
      <c r="B3" s="36" t="n">
        <v>1</v>
      </c>
      <c r="C3" s="73"/>
      <c r="D3" s="37" t="n">
        <v>1</v>
      </c>
      <c r="E3" s="74"/>
      <c r="F3" s="38" t="n">
        <v>1</v>
      </c>
      <c r="G3" s="75"/>
      <c r="H3" s="77" t="n">
        <v>1</v>
      </c>
      <c r="I3" s="76"/>
    </row>
    <row r="4" customFormat="false" ht="14.25" hidden="false" customHeight="false" outlineLevel="0" collapsed="false">
      <c r="A4" s="71"/>
      <c r="B4" s="78" t="n">
        <f aca="false">B3-B2</f>
        <v>0.166666666666667</v>
      </c>
      <c r="C4" s="78"/>
      <c r="D4" s="79" t="n">
        <f aca="false">D3-D2</f>
        <v>0.166666666666667</v>
      </c>
      <c r="E4" s="79"/>
      <c r="F4" s="80" t="n">
        <f aca="false">F3-F2</f>
        <v>0.166666666666667</v>
      </c>
      <c r="G4" s="80"/>
      <c r="H4" s="81" t="n">
        <f aca="false">H3-H2</f>
        <v>0.166666666666667</v>
      </c>
      <c r="I4" s="81"/>
    </row>
    <row r="5" customFormat="false" ht="14.25" hidden="false" customHeight="false" outlineLevel="0" collapsed="false">
      <c r="A5" s="71" t="n">
        <v>44542</v>
      </c>
      <c r="B5" s="72" t="n">
        <v>0.833333333333333</v>
      </c>
      <c r="C5" s="73"/>
      <c r="D5" s="28" t="n">
        <v>0.833333333333333</v>
      </c>
      <c r="E5" s="74" t="s">
        <v>9</v>
      </c>
      <c r="F5" s="30" t="n">
        <v>0.833333333333333</v>
      </c>
      <c r="G5" s="75" t="s">
        <v>9</v>
      </c>
      <c r="H5" s="52" t="n">
        <v>0.833333333333333</v>
      </c>
      <c r="I5" s="76" t="s">
        <v>9</v>
      </c>
    </row>
    <row r="6" customFormat="false" ht="14.25" hidden="false" customHeight="false" outlineLevel="0" collapsed="false">
      <c r="A6" s="71"/>
      <c r="B6" s="36" t="n">
        <v>1</v>
      </c>
      <c r="C6" s="73"/>
      <c r="D6" s="37" t="n">
        <v>1</v>
      </c>
      <c r="E6" s="74"/>
      <c r="F6" s="38" t="n">
        <v>1</v>
      </c>
      <c r="G6" s="75"/>
      <c r="H6" s="77" t="n">
        <v>1</v>
      </c>
      <c r="I6" s="76"/>
    </row>
    <row r="7" customFormat="false" ht="14.25" hidden="false" customHeight="false" outlineLevel="0" collapsed="false">
      <c r="A7" s="71"/>
      <c r="B7" s="78" t="n">
        <f aca="false">B6-B5</f>
        <v>0.166666666666667</v>
      </c>
      <c r="C7" s="78"/>
      <c r="D7" s="79" t="n">
        <f aca="false">D6-D5</f>
        <v>0.166666666666667</v>
      </c>
      <c r="E7" s="79"/>
      <c r="F7" s="80" t="n">
        <f aca="false">F6-F5</f>
        <v>0.166666666666667</v>
      </c>
      <c r="G7" s="80"/>
      <c r="H7" s="81" t="n">
        <f aca="false">H6-H5</f>
        <v>0.166666666666667</v>
      </c>
      <c r="I7" s="81"/>
    </row>
    <row r="8" customFormat="false" ht="14.25" hidden="false" customHeight="false" outlineLevel="0" collapsed="false">
      <c r="A8" s="71"/>
      <c r="B8" s="26"/>
      <c r="C8" s="73" t="s">
        <v>9</v>
      </c>
      <c r="D8" s="28"/>
      <c r="E8" s="74" t="s">
        <v>9</v>
      </c>
      <c r="F8" s="30"/>
      <c r="G8" s="75" t="s">
        <v>9</v>
      </c>
      <c r="H8" s="52"/>
      <c r="I8" s="76" t="s">
        <v>9</v>
      </c>
    </row>
    <row r="9" customFormat="false" ht="14.25" hidden="false" customHeight="false" outlineLevel="0" collapsed="false">
      <c r="A9" s="71"/>
      <c r="B9" s="36"/>
      <c r="C9" s="73"/>
      <c r="D9" s="37"/>
      <c r="E9" s="74"/>
      <c r="F9" s="38"/>
      <c r="G9" s="75"/>
      <c r="H9" s="77"/>
      <c r="I9" s="76"/>
    </row>
    <row r="10" customFormat="false" ht="14.25" hidden="false" customHeight="false" outlineLevel="0" collapsed="false">
      <c r="A10" s="71"/>
      <c r="B10" s="78" t="n">
        <f aca="false">(B9-B8)</f>
        <v>0</v>
      </c>
      <c r="C10" s="78"/>
      <c r="D10" s="79" t="n">
        <f aca="false">D9-D8</f>
        <v>0</v>
      </c>
      <c r="E10" s="79"/>
      <c r="F10" s="80" t="n">
        <f aca="false">F9-F8</f>
        <v>0</v>
      </c>
      <c r="G10" s="80"/>
      <c r="H10" s="81" t="n">
        <f aca="false">H9-H8</f>
        <v>0</v>
      </c>
      <c r="I10" s="81"/>
    </row>
    <row r="11" customFormat="false" ht="14.25" hidden="false" customHeight="false" outlineLevel="0" collapsed="false">
      <c r="A11" s="71"/>
      <c r="B11" s="26"/>
      <c r="C11" s="73" t="s">
        <v>9</v>
      </c>
      <c r="D11" s="28"/>
      <c r="E11" s="74" t="s">
        <v>9</v>
      </c>
      <c r="F11" s="30"/>
      <c r="G11" s="75" t="s">
        <v>9</v>
      </c>
      <c r="H11" s="52"/>
      <c r="I11" s="76" t="s">
        <v>9</v>
      </c>
    </row>
    <row r="12" customFormat="false" ht="14.25" hidden="false" customHeight="false" outlineLevel="0" collapsed="false">
      <c r="A12" s="71"/>
      <c r="B12" s="36"/>
      <c r="C12" s="73"/>
      <c r="D12" s="37"/>
      <c r="E12" s="74"/>
      <c r="F12" s="38"/>
      <c r="G12" s="75"/>
      <c r="H12" s="77"/>
      <c r="I12" s="76"/>
    </row>
    <row r="13" customFormat="false" ht="14.25" hidden="false" customHeight="false" outlineLevel="0" collapsed="false">
      <c r="A13" s="71"/>
      <c r="B13" s="78" t="n">
        <f aca="false">(B12-B11)</f>
        <v>0</v>
      </c>
      <c r="C13" s="78"/>
      <c r="D13" s="79" t="n">
        <f aca="false">D12-D11</f>
        <v>0</v>
      </c>
      <c r="E13" s="79"/>
      <c r="F13" s="80" t="n">
        <f aca="false">F12-F11</f>
        <v>0</v>
      </c>
      <c r="G13" s="80"/>
      <c r="H13" s="81" t="n">
        <f aca="false">H12-H11</f>
        <v>0</v>
      </c>
      <c r="I13" s="81"/>
    </row>
    <row r="14" customFormat="false" ht="14.25" hidden="false" customHeight="false" outlineLevel="0" collapsed="false">
      <c r="A14" s="71"/>
      <c r="B14" s="26"/>
      <c r="C14" s="73" t="s">
        <v>9</v>
      </c>
      <c r="D14" s="28"/>
      <c r="E14" s="74" t="s">
        <v>9</v>
      </c>
      <c r="F14" s="30"/>
      <c r="G14" s="75" t="s">
        <v>9</v>
      </c>
      <c r="H14" s="52"/>
      <c r="I14" s="76" t="s">
        <v>9</v>
      </c>
    </row>
    <row r="15" customFormat="false" ht="14.25" hidden="false" customHeight="false" outlineLevel="0" collapsed="false">
      <c r="A15" s="71"/>
      <c r="B15" s="36"/>
      <c r="C15" s="73"/>
      <c r="D15" s="37"/>
      <c r="E15" s="74"/>
      <c r="F15" s="38"/>
      <c r="G15" s="75"/>
      <c r="H15" s="77"/>
      <c r="I15" s="76"/>
    </row>
    <row r="16" customFormat="false" ht="14.25" hidden="false" customHeight="false" outlineLevel="0" collapsed="false">
      <c r="A16" s="71"/>
      <c r="B16" s="78" t="n">
        <f aca="false">(B15-B14)</f>
        <v>0</v>
      </c>
      <c r="C16" s="78"/>
      <c r="D16" s="79" t="n">
        <f aca="false">D15-D14</f>
        <v>0</v>
      </c>
      <c r="E16" s="79"/>
      <c r="F16" s="80" t="n">
        <f aca="false">F15-F14</f>
        <v>0</v>
      </c>
      <c r="G16" s="80"/>
      <c r="H16" s="81" t="n">
        <f aca="false">H15-H14</f>
        <v>0</v>
      </c>
      <c r="I16" s="81"/>
    </row>
    <row r="17" customFormat="false" ht="14.25" hidden="false" customHeight="false" outlineLevel="0" collapsed="false">
      <c r="A17" s="71"/>
      <c r="B17" s="26"/>
      <c r="C17" s="73" t="s">
        <v>9</v>
      </c>
      <c r="D17" s="28"/>
      <c r="E17" s="74" t="s">
        <v>9</v>
      </c>
      <c r="F17" s="30"/>
      <c r="G17" s="75" t="s">
        <v>9</v>
      </c>
      <c r="H17" s="52"/>
      <c r="I17" s="76" t="s">
        <v>9</v>
      </c>
    </row>
    <row r="18" customFormat="false" ht="14.25" hidden="false" customHeight="false" outlineLevel="0" collapsed="false">
      <c r="A18" s="71"/>
      <c r="B18" s="36"/>
      <c r="C18" s="73"/>
      <c r="D18" s="37"/>
      <c r="E18" s="74"/>
      <c r="F18" s="38"/>
      <c r="G18" s="75"/>
      <c r="H18" s="77"/>
      <c r="I18" s="76"/>
    </row>
    <row r="19" customFormat="false" ht="14.25" hidden="false" customHeight="false" outlineLevel="0" collapsed="false">
      <c r="A19" s="71"/>
      <c r="B19" s="78" t="n">
        <f aca="false">(B18-B17)</f>
        <v>0</v>
      </c>
      <c r="C19" s="78"/>
      <c r="D19" s="79" t="n">
        <f aca="false">D18-D17</f>
        <v>0</v>
      </c>
      <c r="E19" s="79"/>
      <c r="F19" s="80" t="n">
        <f aca="false">F18-F17</f>
        <v>0</v>
      </c>
      <c r="G19" s="80"/>
      <c r="H19" s="81" t="n">
        <f aca="false">H18-H17</f>
        <v>0</v>
      </c>
      <c r="I19" s="81"/>
    </row>
    <row r="20" customFormat="false" ht="14.25" hidden="false" customHeight="false" outlineLevel="0" collapsed="false">
      <c r="A20" s="71"/>
      <c r="B20" s="26"/>
      <c r="C20" s="73" t="s">
        <v>9</v>
      </c>
      <c r="D20" s="28"/>
      <c r="E20" s="74" t="s">
        <v>9</v>
      </c>
      <c r="F20" s="30"/>
      <c r="G20" s="75" t="s">
        <v>9</v>
      </c>
      <c r="H20" s="52"/>
      <c r="I20" s="76" t="s">
        <v>9</v>
      </c>
    </row>
    <row r="21" customFormat="false" ht="14.25" hidden="false" customHeight="false" outlineLevel="0" collapsed="false">
      <c r="A21" s="71"/>
      <c r="B21" s="36"/>
      <c r="C21" s="73"/>
      <c r="D21" s="37"/>
      <c r="E21" s="74"/>
      <c r="F21" s="38"/>
      <c r="G21" s="75"/>
      <c r="H21" s="77"/>
      <c r="I21" s="76"/>
    </row>
    <row r="22" customFormat="false" ht="14.25" hidden="false" customHeight="false" outlineLevel="0" collapsed="false">
      <c r="A22" s="71"/>
      <c r="B22" s="78" t="n">
        <f aca="false">(B21-B20)</f>
        <v>0</v>
      </c>
      <c r="C22" s="78"/>
      <c r="D22" s="79" t="n">
        <f aca="false">D21-D20</f>
        <v>0</v>
      </c>
      <c r="E22" s="79"/>
      <c r="F22" s="80" t="n">
        <f aca="false">F21-F20</f>
        <v>0</v>
      </c>
      <c r="G22" s="80"/>
      <c r="H22" s="81" t="n">
        <f aca="false">H21-H20</f>
        <v>0</v>
      </c>
      <c r="I22" s="81"/>
    </row>
  </sheetData>
  <mergeCells count="63">
    <mergeCell ref="A2:A4"/>
    <mergeCell ref="C2:C3"/>
    <mergeCell ref="E2:E3"/>
    <mergeCell ref="G2:G3"/>
    <mergeCell ref="I2:I3"/>
    <mergeCell ref="B4:C4"/>
    <mergeCell ref="D4:E4"/>
    <mergeCell ref="F4:G4"/>
    <mergeCell ref="H4:I4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1" activeCellId="0" sqref="D1"/>
    </sheetView>
  </sheetViews>
  <sheetFormatPr defaultColWidth="8.70703125" defaultRowHeight="14.25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15.13"/>
    <col collapsed="false" customWidth="true" hidden="false" outlineLevel="0" max="4" min="3" style="0" width="13.71"/>
    <col collapsed="false" customWidth="true" hidden="false" outlineLevel="0" max="5" min="5" style="0" width="16.14"/>
    <col collapsed="false" customWidth="true" hidden="false" outlineLevel="0" max="7" min="6" style="0" width="13.71"/>
    <col collapsed="false" customWidth="true" hidden="false" outlineLevel="0" max="8" min="8" style="0" width="15.13"/>
    <col collapsed="false" customWidth="true" hidden="false" outlineLevel="0" max="10" min="9" style="0" width="13.71"/>
    <col collapsed="false" customWidth="true" hidden="false" outlineLevel="0" max="11" min="11" style="0" width="15.13"/>
    <col collapsed="false" customWidth="true" hidden="false" outlineLevel="0" max="13" min="12" style="0" width="13.71"/>
  </cols>
  <sheetData>
    <row r="1" customFormat="false" ht="14.25" hidden="false" customHeight="false" outlineLevel="0" collapsed="false">
      <c r="A1" s="62"/>
      <c r="B1" s="82" t="s">
        <v>5</v>
      </c>
      <c r="C1" s="83" t="n">
        <f aca="false" t="array" ref="C1:C1">SUM(B4:B22*(MOD(ROW(B4:B22)-1,3)=0))</f>
        <v>0.7625</v>
      </c>
      <c r="D1" s="84" t="n">
        <f aca="false" t="array" ref="D1:D1">SUM(B4:B22*(MOD(ROW(B4:B22)-1,3)=0))+Sprint_1!C1</f>
        <v>1.09583333333333</v>
      </c>
      <c r="E1" s="85" t="s">
        <v>11</v>
      </c>
      <c r="F1" s="86" t="n">
        <f aca="false" t="array" ref="F1:F1">SUM(E4:E22*(MOD(ROW(E4:E22)-1,3)=0))</f>
        <v>0.604166666666668</v>
      </c>
      <c r="G1" s="87" t="n">
        <f aca="false" t="array" ref="G1:G1">SUM(E4:E22*(MOD(ROW(E4:E22)-1,3)=0))+Sprint_1!E1</f>
        <v>0.937500000000002</v>
      </c>
      <c r="H1" s="88" t="s">
        <v>7</v>
      </c>
      <c r="I1" s="89" t="n">
        <f aca="false" t="array" ref="I1:I1">SUM(H4:H22*(MOD(ROW(H4:H22)-1,3)=0))</f>
        <v>0.500000000000001</v>
      </c>
      <c r="J1" s="90" t="n">
        <f aca="false" t="array" ref="J1:J1">SUM(H4:H22*(MOD(ROW(H4:H22)-1,3)=0))+Sprint_1!G1</f>
        <v>0.833333333333335</v>
      </c>
      <c r="K1" s="91" t="s">
        <v>8</v>
      </c>
      <c r="L1" s="92" t="n">
        <f aca="false" t="array" ref="L1:L1">SUM(K4:K22*(MOD(ROW(K4:K22)-1,3)=0))</f>
        <v>0.729166666666668</v>
      </c>
      <c r="M1" s="93" t="n">
        <f aca="false" t="array" ref="M1:M1">SUM(K4:K22*(MOD(ROW(K4:K22)-1,3)=0))+Sprint_1!I1</f>
        <v>1.0625</v>
      </c>
      <c r="N1" s="94"/>
    </row>
    <row r="2" customFormat="false" ht="14.25" hidden="false" customHeight="false" outlineLevel="0" collapsed="false">
      <c r="A2" s="71" t="n">
        <v>44543</v>
      </c>
      <c r="B2" s="26" t="n">
        <v>0.333333333333333</v>
      </c>
      <c r="C2" s="95" t="s">
        <v>12</v>
      </c>
      <c r="D2" s="95"/>
      <c r="E2" s="28" t="n">
        <v>0.333333333333333</v>
      </c>
      <c r="F2" s="96" t="s">
        <v>9</v>
      </c>
      <c r="G2" s="96"/>
      <c r="H2" s="30" t="n">
        <v>0.333333333333333</v>
      </c>
      <c r="I2" s="97" t="s">
        <v>9</v>
      </c>
      <c r="J2" s="97"/>
      <c r="K2" s="32" t="n">
        <v>0.333333333333333</v>
      </c>
      <c r="L2" s="98" t="s">
        <v>9</v>
      </c>
      <c r="M2" s="98"/>
    </row>
    <row r="3" customFormat="false" ht="14.25" hidden="false" customHeight="false" outlineLevel="0" collapsed="false">
      <c r="A3" s="71"/>
      <c r="B3" s="36" t="n">
        <v>0.491666666666667</v>
      </c>
      <c r="C3" s="95"/>
      <c r="D3" s="95"/>
      <c r="E3" s="37" t="n">
        <v>0.416666666666667</v>
      </c>
      <c r="F3" s="96"/>
      <c r="G3" s="96"/>
      <c r="H3" s="38" t="n">
        <v>0.416666666666667</v>
      </c>
      <c r="I3" s="97"/>
      <c r="J3" s="97"/>
      <c r="K3" s="39" t="n">
        <v>0.416666666666667</v>
      </c>
      <c r="L3" s="98"/>
      <c r="M3" s="98"/>
    </row>
    <row r="4" customFormat="false" ht="14.25" hidden="false" customHeight="false" outlineLevel="0" collapsed="false">
      <c r="A4" s="71"/>
      <c r="B4" s="78" t="n">
        <f aca="false">B3-B2</f>
        <v>0.158333333333334</v>
      </c>
      <c r="C4" s="78"/>
      <c r="D4" s="78"/>
      <c r="E4" s="79" t="n">
        <f aca="false">E3-E2</f>
        <v>0.083333333333334</v>
      </c>
      <c r="F4" s="79"/>
      <c r="G4" s="79"/>
      <c r="H4" s="80" t="n">
        <f aca="false">H3-H2</f>
        <v>0.083333333333334</v>
      </c>
      <c r="I4" s="80"/>
      <c r="J4" s="80"/>
      <c r="K4" s="99" t="n">
        <f aca="false">K3-K2</f>
        <v>0.083333333333334</v>
      </c>
      <c r="L4" s="99"/>
      <c r="M4" s="99"/>
    </row>
    <row r="5" customFormat="false" ht="14.25" hidden="false" customHeight="false" outlineLevel="0" collapsed="false">
      <c r="A5" s="71" t="n">
        <v>44568</v>
      </c>
      <c r="B5" s="26"/>
      <c r="C5" s="95" t="s">
        <v>9</v>
      </c>
      <c r="D5" s="95"/>
      <c r="E5" s="28" t="n">
        <v>0.895833333333333</v>
      </c>
      <c r="F5" s="96" t="s">
        <v>13</v>
      </c>
      <c r="G5" s="96"/>
      <c r="H5" s="30"/>
      <c r="I5" s="97" t="s">
        <v>9</v>
      </c>
      <c r="J5" s="97"/>
      <c r="K5" s="52" t="n">
        <v>0.333333333333333</v>
      </c>
      <c r="L5" s="100" t="s">
        <v>14</v>
      </c>
      <c r="M5" s="100"/>
    </row>
    <row r="6" customFormat="false" ht="14.25" hidden="false" customHeight="false" outlineLevel="0" collapsed="false">
      <c r="A6" s="71"/>
      <c r="B6" s="36"/>
      <c r="C6" s="95"/>
      <c r="D6" s="95"/>
      <c r="E6" s="37" t="n">
        <v>0.979166666666667</v>
      </c>
      <c r="F6" s="96"/>
      <c r="G6" s="96"/>
      <c r="H6" s="38"/>
      <c r="I6" s="97"/>
      <c r="J6" s="97"/>
      <c r="K6" s="39" t="n">
        <v>0.625</v>
      </c>
      <c r="L6" s="100"/>
      <c r="M6" s="100"/>
    </row>
    <row r="7" customFormat="false" ht="14.25" hidden="false" customHeight="false" outlineLevel="0" collapsed="false">
      <c r="A7" s="71"/>
      <c r="B7" s="78" t="n">
        <f aca="false">B6-B5</f>
        <v>0</v>
      </c>
      <c r="C7" s="78"/>
      <c r="D7" s="78"/>
      <c r="E7" s="79" t="n">
        <f aca="false">E6-E5</f>
        <v>0.0833333333333339</v>
      </c>
      <c r="F7" s="79"/>
      <c r="G7" s="79"/>
      <c r="H7" s="80" t="n">
        <f aca="false">H6-H5</f>
        <v>0</v>
      </c>
      <c r="I7" s="80"/>
      <c r="J7" s="80"/>
      <c r="K7" s="81" t="n">
        <f aca="false">K6-K5</f>
        <v>0.291666666666667</v>
      </c>
      <c r="L7" s="81"/>
      <c r="M7" s="81"/>
    </row>
    <row r="8" customFormat="false" ht="14.25" hidden="false" customHeight="false" outlineLevel="0" collapsed="false">
      <c r="A8" s="71" t="n">
        <v>44569</v>
      </c>
      <c r="B8" s="26" t="n">
        <v>0.729166666666667</v>
      </c>
      <c r="C8" s="95" t="s">
        <v>15</v>
      </c>
      <c r="D8" s="95"/>
      <c r="E8" s="28" t="n">
        <v>0.770833333333333</v>
      </c>
      <c r="F8" s="96" t="s">
        <v>16</v>
      </c>
      <c r="G8" s="96"/>
      <c r="H8" s="30" t="n">
        <v>0.770833333333333</v>
      </c>
      <c r="I8" s="97" t="s">
        <v>9</v>
      </c>
      <c r="J8" s="97"/>
      <c r="K8" s="56" t="n">
        <v>0.770833333333333</v>
      </c>
      <c r="L8" s="101" t="s">
        <v>9</v>
      </c>
      <c r="M8" s="101"/>
    </row>
    <row r="9" customFormat="false" ht="14.25" hidden="false" customHeight="false" outlineLevel="0" collapsed="false">
      <c r="A9" s="71"/>
      <c r="B9" s="36" t="n">
        <v>1</v>
      </c>
      <c r="C9" s="95"/>
      <c r="D9" s="95"/>
      <c r="E9" s="37" t="n">
        <v>0.916666666666667</v>
      </c>
      <c r="F9" s="96"/>
      <c r="G9" s="96"/>
      <c r="H9" s="38" t="n">
        <v>0.9375</v>
      </c>
      <c r="I9" s="97"/>
      <c r="J9" s="97"/>
      <c r="K9" s="39" t="n">
        <v>0.916666666666667</v>
      </c>
      <c r="L9" s="101"/>
      <c r="M9" s="101"/>
    </row>
    <row r="10" customFormat="false" ht="14.25" hidden="false" customHeight="false" outlineLevel="0" collapsed="false">
      <c r="A10" s="71"/>
      <c r="B10" s="78" t="n">
        <f aca="false">(B9-B8)</f>
        <v>0.270833333333333</v>
      </c>
      <c r="C10" s="78"/>
      <c r="D10" s="78"/>
      <c r="E10" s="79" t="n">
        <f aca="false">E9-E8</f>
        <v>0.145833333333334</v>
      </c>
      <c r="F10" s="79"/>
      <c r="G10" s="79"/>
      <c r="H10" s="80" t="n">
        <f aca="false">H9-H8</f>
        <v>0.166666666666667</v>
      </c>
      <c r="I10" s="80"/>
      <c r="J10" s="80"/>
      <c r="K10" s="81" t="n">
        <f aca="false">K9-K8</f>
        <v>0.145833333333334</v>
      </c>
      <c r="L10" s="81"/>
      <c r="M10" s="81"/>
    </row>
    <row r="11" customFormat="false" ht="14.25" hidden="false" customHeight="false" outlineLevel="0" collapsed="false">
      <c r="A11" s="71" t="n">
        <v>44805</v>
      </c>
      <c r="B11" s="26" t="n">
        <v>0.666666666666667</v>
      </c>
      <c r="C11" s="95" t="s">
        <v>15</v>
      </c>
      <c r="D11" s="95"/>
      <c r="E11" s="28" t="n">
        <v>0.666666666666667</v>
      </c>
      <c r="F11" s="96" t="s">
        <v>17</v>
      </c>
      <c r="G11" s="96"/>
      <c r="H11" s="30" t="n">
        <v>0.75</v>
      </c>
      <c r="I11" s="97" t="s">
        <v>9</v>
      </c>
      <c r="J11" s="97"/>
      <c r="K11" s="56" t="n">
        <v>0.75</v>
      </c>
      <c r="L11" s="102" t="s">
        <v>9</v>
      </c>
      <c r="M11" s="102"/>
    </row>
    <row r="12" customFormat="false" ht="14.25" hidden="false" customHeight="false" outlineLevel="0" collapsed="false">
      <c r="A12" s="71"/>
      <c r="B12" s="36" t="n">
        <v>1</v>
      </c>
      <c r="C12" s="95"/>
      <c r="D12" s="95"/>
      <c r="E12" s="37" t="n">
        <v>0.958333333333333</v>
      </c>
      <c r="F12" s="96"/>
      <c r="G12" s="96"/>
      <c r="H12" s="38" t="n">
        <v>1</v>
      </c>
      <c r="I12" s="97"/>
      <c r="J12" s="97"/>
      <c r="K12" s="57" t="n">
        <v>0.958333333333333</v>
      </c>
      <c r="L12" s="102"/>
      <c r="M12" s="102"/>
    </row>
    <row r="13" customFormat="false" ht="14.25" hidden="false" customHeight="false" outlineLevel="0" collapsed="false">
      <c r="A13" s="71"/>
      <c r="B13" s="78" t="n">
        <f aca="false">(B12-B11)</f>
        <v>0.333333333333333</v>
      </c>
      <c r="C13" s="78"/>
      <c r="D13" s="78"/>
      <c r="E13" s="79" t="n">
        <f aca="false">E12-E11</f>
        <v>0.291666666666666</v>
      </c>
      <c r="F13" s="79"/>
      <c r="G13" s="79"/>
      <c r="H13" s="80" t="n">
        <f aca="false">H12-H11</f>
        <v>0.25</v>
      </c>
      <c r="I13" s="80"/>
      <c r="J13" s="80"/>
      <c r="K13" s="59" t="n">
        <f aca="false">K12-K11</f>
        <v>0.208333333333333</v>
      </c>
      <c r="L13" s="59"/>
      <c r="M13" s="59"/>
    </row>
    <row r="14" customFormat="false" ht="14.25" hidden="false" customHeight="false" outlineLevel="0" collapsed="false">
      <c r="A14" s="71"/>
      <c r="B14" s="26"/>
      <c r="C14" s="95" t="s">
        <v>9</v>
      </c>
      <c r="D14" s="95"/>
      <c r="E14" s="28"/>
      <c r="F14" s="96" t="s">
        <v>9</v>
      </c>
      <c r="G14" s="96"/>
      <c r="H14" s="30"/>
      <c r="I14" s="97" t="s">
        <v>9</v>
      </c>
      <c r="J14" s="97"/>
      <c r="K14" s="32"/>
      <c r="L14" s="98" t="s">
        <v>9</v>
      </c>
      <c r="M14" s="98"/>
    </row>
    <row r="15" customFormat="false" ht="14.25" hidden="false" customHeight="false" outlineLevel="0" collapsed="false">
      <c r="A15" s="71"/>
      <c r="B15" s="36"/>
      <c r="C15" s="95"/>
      <c r="D15" s="95"/>
      <c r="E15" s="37"/>
      <c r="F15" s="96"/>
      <c r="G15" s="96"/>
      <c r="H15" s="38"/>
      <c r="I15" s="97"/>
      <c r="J15" s="97"/>
      <c r="K15" s="39"/>
      <c r="L15" s="98"/>
      <c r="M15" s="98"/>
    </row>
    <row r="16" customFormat="false" ht="14.25" hidden="false" customHeight="false" outlineLevel="0" collapsed="false">
      <c r="A16" s="71"/>
      <c r="B16" s="78" t="n">
        <f aca="false">(B15-B14)</f>
        <v>0</v>
      </c>
      <c r="C16" s="78"/>
      <c r="D16" s="78"/>
      <c r="E16" s="79" t="n">
        <f aca="false">E15-E14</f>
        <v>0</v>
      </c>
      <c r="F16" s="79"/>
      <c r="G16" s="79"/>
      <c r="H16" s="80" t="n">
        <f aca="false">H15-H14</f>
        <v>0</v>
      </c>
      <c r="I16" s="80"/>
      <c r="J16" s="80"/>
      <c r="K16" s="81" t="n">
        <f aca="false">K15-K14</f>
        <v>0</v>
      </c>
      <c r="L16" s="81"/>
      <c r="M16" s="81"/>
    </row>
    <row r="17" customFormat="false" ht="14.25" hidden="false" customHeight="false" outlineLevel="0" collapsed="false">
      <c r="A17" s="71"/>
      <c r="B17" s="26"/>
      <c r="C17" s="95" t="s">
        <v>9</v>
      </c>
      <c r="D17" s="95"/>
      <c r="E17" s="28"/>
      <c r="F17" s="96" t="s">
        <v>9</v>
      </c>
      <c r="G17" s="96"/>
      <c r="H17" s="30"/>
      <c r="I17" s="97" t="s">
        <v>9</v>
      </c>
      <c r="J17" s="97"/>
      <c r="K17" s="56"/>
      <c r="L17" s="101" t="s">
        <v>9</v>
      </c>
      <c r="M17" s="101"/>
    </row>
    <row r="18" customFormat="false" ht="14.25" hidden="false" customHeight="false" outlineLevel="0" collapsed="false">
      <c r="A18" s="71"/>
      <c r="B18" s="36"/>
      <c r="C18" s="95"/>
      <c r="D18" s="95"/>
      <c r="E18" s="37"/>
      <c r="F18" s="96"/>
      <c r="G18" s="96"/>
      <c r="H18" s="38"/>
      <c r="I18" s="97"/>
      <c r="J18" s="97"/>
      <c r="K18" s="39"/>
      <c r="L18" s="101"/>
      <c r="M18" s="101"/>
    </row>
    <row r="19" customFormat="false" ht="14.25" hidden="false" customHeight="false" outlineLevel="0" collapsed="false">
      <c r="A19" s="71"/>
      <c r="B19" s="78" t="n">
        <f aca="false">(B18-B17)</f>
        <v>0</v>
      </c>
      <c r="C19" s="78"/>
      <c r="D19" s="78"/>
      <c r="E19" s="79" t="n">
        <f aca="false">E18-E17</f>
        <v>0</v>
      </c>
      <c r="F19" s="79"/>
      <c r="G19" s="79"/>
      <c r="H19" s="80" t="n">
        <f aca="false">H18-H17</f>
        <v>0</v>
      </c>
      <c r="I19" s="80"/>
      <c r="J19" s="80"/>
      <c r="K19" s="81" t="n">
        <f aca="false">K18-K17</f>
        <v>0</v>
      </c>
      <c r="L19" s="81"/>
      <c r="M19" s="81"/>
    </row>
    <row r="20" customFormat="false" ht="14.25" hidden="false" customHeight="false" outlineLevel="0" collapsed="false">
      <c r="A20" s="71"/>
      <c r="B20" s="26"/>
      <c r="C20" s="95" t="s">
        <v>9</v>
      </c>
      <c r="D20" s="95"/>
      <c r="E20" s="28"/>
      <c r="F20" s="96" t="s">
        <v>9</v>
      </c>
      <c r="G20" s="96"/>
      <c r="H20" s="30"/>
      <c r="I20" s="97" t="s">
        <v>9</v>
      </c>
      <c r="J20" s="97"/>
      <c r="K20" s="32"/>
      <c r="L20" s="100" t="s">
        <v>9</v>
      </c>
      <c r="M20" s="100"/>
    </row>
    <row r="21" customFormat="false" ht="14.25" hidden="false" customHeight="false" outlineLevel="0" collapsed="false">
      <c r="A21" s="71"/>
      <c r="B21" s="36"/>
      <c r="C21" s="95"/>
      <c r="D21" s="95"/>
      <c r="E21" s="37"/>
      <c r="F21" s="96"/>
      <c r="G21" s="96"/>
      <c r="H21" s="38"/>
      <c r="I21" s="97"/>
      <c r="J21" s="97"/>
      <c r="K21" s="57"/>
      <c r="L21" s="100"/>
      <c r="M21" s="100"/>
    </row>
    <row r="22" customFormat="false" ht="14.25" hidden="false" customHeight="false" outlineLevel="0" collapsed="false">
      <c r="A22" s="71"/>
      <c r="B22" s="78" t="n">
        <f aca="false">(B21-B20)</f>
        <v>0</v>
      </c>
      <c r="C22" s="78"/>
      <c r="D22" s="78"/>
      <c r="E22" s="79" t="n">
        <f aca="false">E21-E20</f>
        <v>0</v>
      </c>
      <c r="F22" s="79"/>
      <c r="G22" s="79"/>
      <c r="H22" s="80" t="n">
        <f aca="false">H21-H20</f>
        <v>0</v>
      </c>
      <c r="I22" s="80"/>
      <c r="J22" s="80"/>
      <c r="K22" s="61" t="n">
        <f aca="false">K21-K20</f>
        <v>0</v>
      </c>
      <c r="L22" s="61"/>
      <c r="M22" s="61"/>
    </row>
  </sheetData>
  <mergeCells count="63">
    <mergeCell ref="A2:A4"/>
    <mergeCell ref="C2:D3"/>
    <mergeCell ref="F2:G3"/>
    <mergeCell ref="I2:J3"/>
    <mergeCell ref="L2:M3"/>
    <mergeCell ref="B4:D4"/>
    <mergeCell ref="E4:G4"/>
    <mergeCell ref="H4:J4"/>
    <mergeCell ref="K4:M4"/>
    <mergeCell ref="A5:A7"/>
    <mergeCell ref="C5:D6"/>
    <mergeCell ref="F5:G6"/>
    <mergeCell ref="I5:J6"/>
    <mergeCell ref="L5:M6"/>
    <mergeCell ref="B7:D7"/>
    <mergeCell ref="E7:G7"/>
    <mergeCell ref="H7:J7"/>
    <mergeCell ref="K7:M7"/>
    <mergeCell ref="A8:A10"/>
    <mergeCell ref="C8:D9"/>
    <mergeCell ref="F8:G9"/>
    <mergeCell ref="I8:J9"/>
    <mergeCell ref="L8:M9"/>
    <mergeCell ref="B10:D10"/>
    <mergeCell ref="E10:G10"/>
    <mergeCell ref="H10:J10"/>
    <mergeCell ref="K10:M10"/>
    <mergeCell ref="A11:A13"/>
    <mergeCell ref="C11:D12"/>
    <mergeCell ref="F11:G12"/>
    <mergeCell ref="I11:J12"/>
    <mergeCell ref="L11:M12"/>
    <mergeCell ref="B13:D13"/>
    <mergeCell ref="E13:G13"/>
    <mergeCell ref="H13:J13"/>
    <mergeCell ref="K13:M13"/>
    <mergeCell ref="A14:A16"/>
    <mergeCell ref="C14:D15"/>
    <mergeCell ref="F14:G15"/>
    <mergeCell ref="I14:J15"/>
    <mergeCell ref="L14:M15"/>
    <mergeCell ref="B16:D16"/>
    <mergeCell ref="E16:G16"/>
    <mergeCell ref="H16:J16"/>
    <mergeCell ref="K16:M16"/>
    <mergeCell ref="A17:A19"/>
    <mergeCell ref="C17:D18"/>
    <mergeCell ref="F17:G18"/>
    <mergeCell ref="I17:J18"/>
    <mergeCell ref="L17:M18"/>
    <mergeCell ref="B19:D19"/>
    <mergeCell ref="E19:G19"/>
    <mergeCell ref="H19:J19"/>
    <mergeCell ref="K19:M19"/>
    <mergeCell ref="A20:A22"/>
    <mergeCell ref="C20:D21"/>
    <mergeCell ref="F20:G21"/>
    <mergeCell ref="I20:J21"/>
    <mergeCell ref="L20:M21"/>
    <mergeCell ref="B22:D22"/>
    <mergeCell ref="E22:G22"/>
    <mergeCell ref="H22:J22"/>
    <mergeCell ref="K22:M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30" activeCellId="0" sqref="A30"/>
    </sheetView>
  </sheetViews>
  <sheetFormatPr defaultColWidth="8.70703125" defaultRowHeight="14.25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15.13"/>
    <col collapsed="false" customWidth="true" hidden="false" outlineLevel="0" max="4" min="3" style="0" width="13.71"/>
    <col collapsed="false" customWidth="true" hidden="false" outlineLevel="0" max="5" min="5" style="0" width="16.14"/>
    <col collapsed="false" customWidth="true" hidden="false" outlineLevel="0" max="7" min="6" style="0" width="13.71"/>
    <col collapsed="false" customWidth="true" hidden="false" outlineLevel="0" max="8" min="8" style="0" width="15.13"/>
    <col collapsed="false" customWidth="true" hidden="false" outlineLevel="0" max="10" min="9" style="0" width="13.71"/>
    <col collapsed="false" customWidth="true" hidden="false" outlineLevel="0" max="11" min="11" style="0" width="15.13"/>
    <col collapsed="false" customWidth="true" hidden="false" outlineLevel="0" max="13" min="12" style="0" width="13.71"/>
  </cols>
  <sheetData>
    <row r="1" customFormat="false" ht="14.25" hidden="false" customHeight="false" outlineLevel="0" collapsed="false">
      <c r="A1" s="103" t="s">
        <v>0</v>
      </c>
      <c r="B1" s="104" t="s">
        <v>1</v>
      </c>
      <c r="C1" s="105" t="s">
        <v>2</v>
      </c>
      <c r="D1" s="104" t="s">
        <v>3</v>
      </c>
      <c r="E1" s="106" t="s">
        <v>1</v>
      </c>
      <c r="F1" s="107" t="s">
        <v>2</v>
      </c>
      <c r="G1" s="106" t="s">
        <v>3</v>
      </c>
      <c r="H1" s="108" t="s">
        <v>1</v>
      </c>
      <c r="I1" s="109" t="s">
        <v>2</v>
      </c>
      <c r="J1" s="108" t="s">
        <v>3</v>
      </c>
      <c r="K1" s="110" t="s">
        <v>1</v>
      </c>
      <c r="L1" s="110" t="s">
        <v>2</v>
      </c>
      <c r="M1" s="111" t="s">
        <v>3</v>
      </c>
      <c r="N1" s="94"/>
    </row>
    <row r="2" customFormat="false" ht="14.25" hidden="false" customHeight="false" outlineLevel="0" collapsed="false">
      <c r="A2" s="103"/>
      <c r="B2" s="112" t="s">
        <v>5</v>
      </c>
      <c r="C2" s="113" t="n">
        <f aca="false" t="array" ref="C2:C2">SUM(B5:B23*(MOD(ROW(B5:B23)-2,3)=0))</f>
        <v>0.268055555555557</v>
      </c>
      <c r="D2" s="114" t="n">
        <f aca="false">C2+Sprint_2!D1</f>
        <v>1.36388888888889</v>
      </c>
      <c r="E2" s="115" t="s">
        <v>11</v>
      </c>
      <c r="F2" s="116" t="n">
        <f aca="false" t="array" ref="F2:F2">SUM(E5:E23*(MOD(ROW(E5:E23)-2,3)=0))</f>
        <v>0.236805555555557</v>
      </c>
      <c r="G2" s="117" t="n">
        <f aca="false">F2+Sprint_2!G1</f>
        <v>1.17430555555556</v>
      </c>
      <c r="H2" s="118" t="s">
        <v>7</v>
      </c>
      <c r="I2" s="119" t="n">
        <f aca="false" t="array" ref="I2:I2">SUM(H5:H23*(MOD(ROW(H5:H23)-2,3)=0))</f>
        <v>0.265972222222223</v>
      </c>
      <c r="J2" s="120" t="n">
        <f aca="false">I2+Sprint_2!J1</f>
        <v>1.09930555555556</v>
      </c>
      <c r="K2" s="121" t="s">
        <v>8</v>
      </c>
      <c r="L2" s="122" t="n">
        <f aca="false" t="array" ref="L2:L2">SUM(K5:K23*(MOD(ROW(K5:K23)-2,3)=0))</f>
        <v>0.268055555555557</v>
      </c>
      <c r="M2" s="123" t="n">
        <f aca="false">L2+Sprint_2!M1</f>
        <v>1.33055555555556</v>
      </c>
    </row>
    <row r="3" customFormat="false" ht="15" hidden="false" customHeight="true" outlineLevel="0" collapsed="false">
      <c r="A3" s="25" t="n">
        <v>44571</v>
      </c>
      <c r="B3" s="26" t="n">
        <v>0.333333333333333</v>
      </c>
      <c r="C3" s="124" t="s">
        <v>18</v>
      </c>
      <c r="D3" s="124"/>
      <c r="E3" s="28" t="n">
        <v>0.333333333333333</v>
      </c>
      <c r="F3" s="125" t="s">
        <v>19</v>
      </c>
      <c r="G3" s="125"/>
      <c r="H3" s="30" t="n">
        <v>0.333333333333333</v>
      </c>
      <c r="I3" s="126" t="s">
        <v>19</v>
      </c>
      <c r="J3" s="126"/>
      <c r="K3" s="32" t="n">
        <v>0.333333333333333</v>
      </c>
      <c r="L3" s="127" t="s">
        <v>19</v>
      </c>
      <c r="M3" s="127"/>
    </row>
    <row r="4" customFormat="false" ht="14.25" hidden="false" customHeight="false" outlineLevel="0" collapsed="false">
      <c r="A4" s="25"/>
      <c r="B4" s="36" t="n">
        <v>0.416666666666667</v>
      </c>
      <c r="C4" s="124"/>
      <c r="D4" s="124"/>
      <c r="E4" s="37" t="n">
        <v>0.416666666666667</v>
      </c>
      <c r="F4" s="125"/>
      <c r="G4" s="125"/>
      <c r="H4" s="38" t="n">
        <v>0.416666666666667</v>
      </c>
      <c r="I4" s="126"/>
      <c r="J4" s="126"/>
      <c r="K4" s="39" t="n">
        <v>0.416666666666667</v>
      </c>
      <c r="L4" s="127"/>
      <c r="M4" s="127"/>
    </row>
    <row r="5" customFormat="false" ht="14.25" hidden="false" customHeight="false" outlineLevel="0" collapsed="false">
      <c r="A5" s="25"/>
      <c r="B5" s="40" t="n">
        <f aca="false">B4-B3</f>
        <v>0.083333333333334</v>
      </c>
      <c r="C5" s="41"/>
      <c r="D5" s="42"/>
      <c r="E5" s="43" t="n">
        <f aca="false">E4-E3</f>
        <v>0.083333333333334</v>
      </c>
      <c r="F5" s="44"/>
      <c r="G5" s="45"/>
      <c r="H5" s="46" t="n">
        <f aca="false">H4-H3</f>
        <v>0.083333333333334</v>
      </c>
      <c r="I5" s="47"/>
      <c r="J5" s="48"/>
      <c r="K5" s="49" t="n">
        <f aca="false">K4-K3</f>
        <v>0.083333333333334</v>
      </c>
      <c r="L5" s="50"/>
      <c r="M5" s="51"/>
    </row>
    <row r="6" customFormat="false" ht="15" hidden="false" customHeight="true" outlineLevel="0" collapsed="false">
      <c r="A6" s="25" t="n">
        <v>44583</v>
      </c>
      <c r="B6" s="26" t="n">
        <v>0.791666666666667</v>
      </c>
      <c r="C6" s="124" t="s">
        <v>20</v>
      </c>
      <c r="D6" s="124"/>
      <c r="E6" s="28" t="n">
        <v>0.822916666666667</v>
      </c>
      <c r="F6" s="125" t="s">
        <v>20</v>
      </c>
      <c r="G6" s="125"/>
      <c r="H6" s="30" t="n">
        <v>0.791666666666667</v>
      </c>
      <c r="I6" s="126" t="s">
        <v>20</v>
      </c>
      <c r="J6" s="126"/>
      <c r="K6" s="52" t="n">
        <v>0.791666666666667</v>
      </c>
      <c r="L6" s="127" t="s">
        <v>20</v>
      </c>
      <c r="M6" s="127"/>
    </row>
    <row r="7" customFormat="false" ht="14.25" hidden="false" customHeight="false" outlineLevel="0" collapsed="false">
      <c r="A7" s="25"/>
      <c r="B7" s="36" t="n">
        <v>0.897916666666667</v>
      </c>
      <c r="C7" s="124"/>
      <c r="D7" s="124"/>
      <c r="E7" s="37" t="n">
        <v>0.897916666666667</v>
      </c>
      <c r="F7" s="125"/>
      <c r="G7" s="125"/>
      <c r="H7" s="38" t="n">
        <v>0.895833333333333</v>
      </c>
      <c r="I7" s="126"/>
      <c r="J7" s="126"/>
      <c r="K7" s="39" t="n">
        <v>0.897916666666667</v>
      </c>
      <c r="L7" s="127"/>
      <c r="M7" s="127"/>
    </row>
    <row r="8" customFormat="false" ht="14.25" hidden="false" customHeight="false" outlineLevel="0" collapsed="false">
      <c r="A8" s="25"/>
      <c r="B8" s="40" t="n">
        <f aca="false">B7-B6</f>
        <v>0.10625</v>
      </c>
      <c r="C8" s="41"/>
      <c r="D8" s="42"/>
      <c r="E8" s="43" t="n">
        <f aca="false">E7-E6</f>
        <v>0.0750000000000001</v>
      </c>
      <c r="F8" s="44"/>
      <c r="G8" s="45"/>
      <c r="H8" s="46" t="n">
        <f aca="false">H7-H6</f>
        <v>0.104166666666666</v>
      </c>
      <c r="I8" s="47"/>
      <c r="J8" s="48"/>
      <c r="K8" s="53" t="n">
        <f aca="false">K7-K6</f>
        <v>0.10625</v>
      </c>
      <c r="L8" s="54"/>
      <c r="M8" s="55"/>
    </row>
    <row r="9" customFormat="false" ht="15" hidden="false" customHeight="true" outlineLevel="0" collapsed="false">
      <c r="A9" s="25" t="n">
        <v>44584</v>
      </c>
      <c r="B9" s="26" t="n">
        <v>0.756944444444444</v>
      </c>
      <c r="C9" s="124" t="s">
        <v>21</v>
      </c>
      <c r="D9" s="124"/>
      <c r="E9" s="28" t="n">
        <v>0.756944444444444</v>
      </c>
      <c r="F9" s="125" t="s">
        <v>21</v>
      </c>
      <c r="G9" s="125"/>
      <c r="H9" s="30" t="n">
        <v>0.756944444444444</v>
      </c>
      <c r="I9" s="126" t="s">
        <v>21</v>
      </c>
      <c r="J9" s="126"/>
      <c r="K9" s="56" t="n">
        <v>0.756944444444444</v>
      </c>
      <c r="L9" s="127" t="s">
        <v>21</v>
      </c>
      <c r="M9" s="127"/>
    </row>
    <row r="10" customFormat="false" ht="14.25" hidden="false" customHeight="false" outlineLevel="0" collapsed="false">
      <c r="A10" s="25"/>
      <c r="B10" s="36" t="n">
        <v>0.835416666666667</v>
      </c>
      <c r="C10" s="124"/>
      <c r="D10" s="124"/>
      <c r="E10" s="37" t="n">
        <v>0.835416666666667</v>
      </c>
      <c r="F10" s="125"/>
      <c r="G10" s="125"/>
      <c r="H10" s="38" t="n">
        <v>0.835416666666667</v>
      </c>
      <c r="I10" s="126"/>
      <c r="J10" s="126"/>
      <c r="K10" s="39" t="n">
        <v>0.835416666666667</v>
      </c>
      <c r="L10" s="127"/>
      <c r="M10" s="127"/>
    </row>
    <row r="11" customFormat="false" ht="14.25" hidden="false" customHeight="false" outlineLevel="0" collapsed="false">
      <c r="A11" s="25"/>
      <c r="B11" s="40" t="n">
        <f aca="false">(B10-B9)</f>
        <v>0.0784722222222231</v>
      </c>
      <c r="C11" s="41"/>
      <c r="D11" s="42"/>
      <c r="E11" s="43" t="n">
        <f aca="false">E10-E9</f>
        <v>0.0784722222222231</v>
      </c>
      <c r="F11" s="44"/>
      <c r="G11" s="45"/>
      <c r="H11" s="46" t="n">
        <f aca="false">H10-H9</f>
        <v>0.0784722222222231</v>
      </c>
      <c r="I11" s="47"/>
      <c r="J11" s="48"/>
      <c r="K11" s="53" t="n">
        <f aca="false">K10-K9</f>
        <v>0.0784722222222231</v>
      </c>
      <c r="L11" s="54"/>
      <c r="M11" s="55"/>
    </row>
    <row r="12" customFormat="false" ht="15" hidden="false" customHeight="true" outlineLevel="0" collapsed="false">
      <c r="A12" s="25"/>
      <c r="B12" s="26"/>
      <c r="C12" s="124" t="s">
        <v>9</v>
      </c>
      <c r="D12" s="124"/>
      <c r="E12" s="28"/>
      <c r="F12" s="125" t="s">
        <v>9</v>
      </c>
      <c r="G12" s="125"/>
      <c r="H12" s="30"/>
      <c r="I12" s="126" t="s">
        <v>9</v>
      </c>
      <c r="J12" s="126"/>
      <c r="K12" s="56"/>
      <c r="L12" s="127" t="s">
        <v>9</v>
      </c>
      <c r="M12" s="127"/>
    </row>
    <row r="13" customFormat="false" ht="14.25" hidden="false" customHeight="false" outlineLevel="0" collapsed="false">
      <c r="A13" s="25"/>
      <c r="B13" s="36"/>
      <c r="C13" s="124"/>
      <c r="D13" s="124"/>
      <c r="E13" s="37"/>
      <c r="F13" s="125"/>
      <c r="G13" s="125"/>
      <c r="H13" s="38"/>
      <c r="I13" s="126"/>
      <c r="J13" s="126"/>
      <c r="K13" s="57"/>
      <c r="L13" s="127"/>
      <c r="M13" s="127"/>
    </row>
    <row r="14" customFormat="false" ht="14.25" hidden="false" customHeight="false" outlineLevel="0" collapsed="false">
      <c r="A14" s="25"/>
      <c r="B14" s="40" t="n">
        <f aca="false">(B13-B12)</f>
        <v>0</v>
      </c>
      <c r="C14" s="41"/>
      <c r="D14" s="42"/>
      <c r="E14" s="43" t="n">
        <f aca="false">E13-E12</f>
        <v>0</v>
      </c>
      <c r="F14" s="44"/>
      <c r="G14" s="45"/>
      <c r="H14" s="46" t="n">
        <f aca="false">H13-H12</f>
        <v>0</v>
      </c>
      <c r="I14" s="47"/>
      <c r="J14" s="48"/>
      <c r="K14" s="58" t="n">
        <f aca="false">K13-K12</f>
        <v>0</v>
      </c>
      <c r="L14" s="58"/>
      <c r="M14" s="59"/>
    </row>
    <row r="15" customFormat="false" ht="15" hidden="false" customHeight="true" outlineLevel="0" collapsed="false">
      <c r="A15" s="25"/>
      <c r="B15" s="26"/>
      <c r="C15" s="124" t="s">
        <v>9</v>
      </c>
      <c r="D15" s="124"/>
      <c r="E15" s="28"/>
      <c r="F15" s="125" t="s">
        <v>9</v>
      </c>
      <c r="G15" s="125"/>
      <c r="H15" s="30"/>
      <c r="I15" s="126" t="s">
        <v>9</v>
      </c>
      <c r="J15" s="126"/>
      <c r="K15" s="32"/>
      <c r="L15" s="127" t="s">
        <v>9</v>
      </c>
      <c r="M15" s="127"/>
    </row>
    <row r="16" customFormat="false" ht="14.25" hidden="false" customHeight="false" outlineLevel="0" collapsed="false">
      <c r="A16" s="25"/>
      <c r="B16" s="36"/>
      <c r="C16" s="124"/>
      <c r="D16" s="124"/>
      <c r="E16" s="37"/>
      <c r="F16" s="125"/>
      <c r="G16" s="125"/>
      <c r="H16" s="38"/>
      <c r="I16" s="126"/>
      <c r="J16" s="126"/>
      <c r="K16" s="39"/>
      <c r="L16" s="127"/>
      <c r="M16" s="127"/>
    </row>
    <row r="17" customFormat="false" ht="14.25" hidden="false" customHeight="false" outlineLevel="0" collapsed="false">
      <c r="A17" s="25"/>
      <c r="B17" s="40" t="n">
        <f aca="false">(B16-B15)</f>
        <v>0</v>
      </c>
      <c r="C17" s="41"/>
      <c r="D17" s="42"/>
      <c r="E17" s="43" t="n">
        <f aca="false">E16-E15</f>
        <v>0</v>
      </c>
      <c r="F17" s="44"/>
      <c r="G17" s="45"/>
      <c r="H17" s="46" t="n">
        <f aca="false">H16-H15</f>
        <v>0</v>
      </c>
      <c r="I17" s="47"/>
      <c r="J17" s="48"/>
      <c r="K17" s="53" t="n">
        <f aca="false">K16-K15</f>
        <v>0</v>
      </c>
      <c r="L17" s="54"/>
      <c r="M17" s="55"/>
    </row>
    <row r="18" customFormat="false" ht="15" hidden="false" customHeight="true" outlineLevel="0" collapsed="false">
      <c r="A18" s="25"/>
      <c r="B18" s="26"/>
      <c r="C18" s="124" t="s">
        <v>9</v>
      </c>
      <c r="D18" s="124"/>
      <c r="E18" s="28"/>
      <c r="F18" s="125" t="s">
        <v>9</v>
      </c>
      <c r="G18" s="125"/>
      <c r="H18" s="30"/>
      <c r="I18" s="126" t="s">
        <v>9</v>
      </c>
      <c r="J18" s="126"/>
      <c r="K18" s="56"/>
      <c r="L18" s="127" t="s">
        <v>9</v>
      </c>
      <c r="M18" s="127"/>
    </row>
    <row r="19" customFormat="false" ht="14.25" hidden="false" customHeight="false" outlineLevel="0" collapsed="false">
      <c r="A19" s="25"/>
      <c r="B19" s="36"/>
      <c r="C19" s="124"/>
      <c r="D19" s="124"/>
      <c r="E19" s="37"/>
      <c r="F19" s="125"/>
      <c r="G19" s="125"/>
      <c r="H19" s="38"/>
      <c r="I19" s="126"/>
      <c r="J19" s="126"/>
      <c r="K19" s="39"/>
      <c r="L19" s="127"/>
      <c r="M19" s="127"/>
    </row>
    <row r="20" customFormat="false" ht="14.25" hidden="false" customHeight="false" outlineLevel="0" collapsed="false">
      <c r="A20" s="25"/>
      <c r="B20" s="40" t="n">
        <f aca="false">(B19-B18)</f>
        <v>0</v>
      </c>
      <c r="C20" s="41"/>
      <c r="D20" s="42"/>
      <c r="E20" s="43" t="n">
        <f aca="false">E19-E18</f>
        <v>0</v>
      </c>
      <c r="F20" s="44"/>
      <c r="G20" s="45"/>
      <c r="H20" s="46" t="n">
        <f aca="false">H19-H18</f>
        <v>0</v>
      </c>
      <c r="I20" s="47"/>
      <c r="J20" s="48"/>
      <c r="K20" s="53" t="n">
        <f aca="false">K19-K18</f>
        <v>0</v>
      </c>
      <c r="L20" s="54"/>
      <c r="M20" s="55"/>
    </row>
    <row r="21" customFormat="false" ht="15" hidden="false" customHeight="true" outlineLevel="0" collapsed="false">
      <c r="A21" s="25"/>
      <c r="B21" s="26"/>
      <c r="C21" s="124" t="s">
        <v>9</v>
      </c>
      <c r="D21" s="124"/>
      <c r="E21" s="28"/>
      <c r="F21" s="125" t="s">
        <v>9</v>
      </c>
      <c r="G21" s="125"/>
      <c r="H21" s="30"/>
      <c r="I21" s="126" t="s">
        <v>9</v>
      </c>
      <c r="J21" s="126"/>
      <c r="K21" s="32"/>
      <c r="L21" s="127" t="s">
        <v>9</v>
      </c>
      <c r="M21" s="127"/>
    </row>
    <row r="22" customFormat="false" ht="14.25" hidden="false" customHeight="false" outlineLevel="0" collapsed="false">
      <c r="A22" s="25"/>
      <c r="B22" s="36"/>
      <c r="C22" s="124"/>
      <c r="D22" s="124"/>
      <c r="E22" s="37"/>
      <c r="F22" s="125"/>
      <c r="G22" s="125"/>
      <c r="H22" s="38"/>
      <c r="I22" s="126"/>
      <c r="J22" s="126"/>
      <c r="K22" s="57"/>
      <c r="L22" s="127"/>
      <c r="M22" s="127"/>
    </row>
    <row r="23" customFormat="false" ht="14.25" hidden="false" customHeight="false" outlineLevel="0" collapsed="false">
      <c r="A23" s="25"/>
      <c r="B23" s="40" t="n">
        <f aca="false">(B22-B21)</f>
        <v>0</v>
      </c>
      <c r="C23" s="41"/>
      <c r="D23" s="42"/>
      <c r="E23" s="43" t="n">
        <f aca="false">E22-E21</f>
        <v>0</v>
      </c>
      <c r="F23" s="44"/>
      <c r="G23" s="45"/>
      <c r="H23" s="46" t="n">
        <f aca="false">H22-H21</f>
        <v>0</v>
      </c>
      <c r="I23" s="47"/>
      <c r="J23" s="48"/>
      <c r="K23" s="60" t="n">
        <f aca="false">K22-K21</f>
        <v>0</v>
      </c>
      <c r="L23" s="60"/>
      <c r="M23" s="61"/>
    </row>
    <row r="30" customFormat="false" ht="14.25" hidden="false" customHeight="false" outlineLevel="0" collapsed="false">
      <c r="A30" s="128" t="s">
        <v>2</v>
      </c>
      <c r="B30" s="129" t="n">
        <f aca="false">C2+F2+I2+L2</f>
        <v>1.03888888888889</v>
      </c>
    </row>
    <row r="31" customFormat="false" ht="14.25" hidden="false" customHeight="false" outlineLevel="0" collapsed="false">
      <c r="A31" s="128" t="s">
        <v>3</v>
      </c>
      <c r="B31" s="129" t="n">
        <f aca="false">D2+G2+J2+M2</f>
        <v>4.96805555555557</v>
      </c>
    </row>
  </sheetData>
  <mergeCells count="36">
    <mergeCell ref="A1:A2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1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O3" activeCellId="0" sqref="O3"/>
    </sheetView>
  </sheetViews>
  <sheetFormatPr defaultColWidth="8.70703125" defaultRowHeight="14.25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15.13"/>
    <col collapsed="false" customWidth="true" hidden="false" outlineLevel="0" max="4" min="3" style="0" width="13.71"/>
    <col collapsed="false" customWidth="true" hidden="false" outlineLevel="0" max="5" min="5" style="0" width="16.14"/>
    <col collapsed="false" customWidth="true" hidden="false" outlineLevel="0" max="7" min="6" style="0" width="13.71"/>
    <col collapsed="false" customWidth="true" hidden="false" outlineLevel="0" max="8" min="8" style="0" width="15.13"/>
    <col collapsed="false" customWidth="true" hidden="false" outlineLevel="0" max="10" min="9" style="0" width="13.71"/>
    <col collapsed="false" customWidth="true" hidden="false" outlineLevel="0" max="11" min="11" style="0" width="15.13"/>
    <col collapsed="false" customWidth="true" hidden="false" outlineLevel="0" max="13" min="12" style="0" width="13.71"/>
    <col collapsed="false" customWidth="true" hidden="false" outlineLevel="0" max="14" min="14" style="0" width="19.72"/>
    <col collapsed="false" customWidth="true" hidden="false" outlineLevel="0" max="15" min="15" style="0" width="17.85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22</v>
      </c>
      <c r="E1" s="5" t="s">
        <v>1</v>
      </c>
      <c r="F1" s="6" t="s">
        <v>2</v>
      </c>
      <c r="G1" s="5" t="s">
        <v>22</v>
      </c>
      <c r="H1" s="7" t="s">
        <v>1</v>
      </c>
      <c r="I1" s="8" t="s">
        <v>2</v>
      </c>
      <c r="J1" s="7" t="s">
        <v>22</v>
      </c>
      <c r="K1" s="9" t="s">
        <v>1</v>
      </c>
      <c r="L1" s="9" t="s">
        <v>2</v>
      </c>
      <c r="M1" s="130" t="s">
        <v>22</v>
      </c>
      <c r="N1" s="131" t="s">
        <v>4</v>
      </c>
      <c r="O1" s="131"/>
    </row>
    <row r="2" customFormat="false" ht="14.25" hidden="false" customHeight="false" outlineLevel="0" collapsed="false">
      <c r="A2" s="1"/>
      <c r="B2" s="11" t="s">
        <v>5</v>
      </c>
      <c r="C2" s="12" t="n">
        <f aca="false" t="array" ref="C2:C2">SUM(B5:B41*(MOD(ROW(B5:B41)-2,3)=0))</f>
        <v>0.975694444444445</v>
      </c>
      <c r="D2" s="13" t="n">
        <f aca="false">C2+Sprint_3!D2</f>
        <v>2.33958333333334</v>
      </c>
      <c r="E2" s="14" t="s">
        <v>11</v>
      </c>
      <c r="F2" s="15" t="n">
        <f aca="false" t="array" ref="F2:F2">SUM(E5:E41*(MOD(ROW(E5:E41)-2,3)=0))</f>
        <v>0.739583333333334</v>
      </c>
      <c r="G2" s="16" t="n">
        <f aca="false">F2+Sprint_3!G2</f>
        <v>1.91388888888889</v>
      </c>
      <c r="H2" s="17" t="s">
        <v>7</v>
      </c>
      <c r="I2" s="18" t="n">
        <f aca="false" t="array" ref="I2:I2">SUM(H5:H41*(MOD(ROW(H5:H41)-2,3)=0))</f>
        <v>0.934027777777778</v>
      </c>
      <c r="J2" s="19" t="n">
        <f aca="false">I2+Sprint_3!J2</f>
        <v>2.03333333333334</v>
      </c>
      <c r="K2" s="20" t="s">
        <v>8</v>
      </c>
      <c r="L2" s="21" t="n">
        <f aca="false" t="array" ref="L2:L2">SUM(K5:K41*(MOD(ROW(K5:K41)-2,3)=0))</f>
        <v>1.15625</v>
      </c>
      <c r="M2" s="132" t="n">
        <f aca="false">L2+Sprint_3!M2</f>
        <v>2.48680555555556</v>
      </c>
      <c r="N2" s="128" t="s">
        <v>2</v>
      </c>
      <c r="O2" s="129" t="n">
        <f aca="false">C2+F2+I2+L2</f>
        <v>3.80555555555556</v>
      </c>
    </row>
    <row r="3" customFormat="false" ht="15" hidden="false" customHeight="true" outlineLevel="0" collapsed="false">
      <c r="A3" s="25" t="n">
        <v>44585</v>
      </c>
      <c r="B3" s="26" t="n">
        <v>0.333333333333333</v>
      </c>
      <c r="C3" s="27" t="s">
        <v>23</v>
      </c>
      <c r="D3" s="27"/>
      <c r="E3" s="28" t="n">
        <v>0.333333333333333</v>
      </c>
      <c r="F3" s="29" t="s">
        <v>23</v>
      </c>
      <c r="G3" s="29"/>
      <c r="H3" s="30" t="n">
        <v>0.333333333333333</v>
      </c>
      <c r="I3" s="31" t="s">
        <v>23</v>
      </c>
      <c r="J3" s="31"/>
      <c r="K3" s="32" t="n">
        <v>0.333333333333333</v>
      </c>
      <c r="L3" s="33" t="s">
        <v>23</v>
      </c>
      <c r="M3" s="33"/>
      <c r="N3" s="128" t="s">
        <v>3</v>
      </c>
      <c r="O3" s="129" t="n">
        <f aca="false">D2+G2+J2+M2</f>
        <v>8.77361111111113</v>
      </c>
    </row>
    <row r="4" customFormat="false" ht="14.25" hidden="false" customHeight="false" outlineLevel="0" collapsed="false">
      <c r="A4" s="25"/>
      <c r="B4" s="36" t="n">
        <v>0.416666666666667</v>
      </c>
      <c r="C4" s="27"/>
      <c r="D4" s="27"/>
      <c r="E4" s="37" t="n">
        <v>0.416666666666667</v>
      </c>
      <c r="F4" s="29"/>
      <c r="G4" s="29"/>
      <c r="H4" s="38" t="n">
        <v>0.416666666666667</v>
      </c>
      <c r="I4" s="31"/>
      <c r="J4" s="31"/>
      <c r="K4" s="39" t="n">
        <v>0.416666666666667</v>
      </c>
      <c r="L4" s="33"/>
      <c r="M4" s="33"/>
    </row>
    <row r="5" customFormat="false" ht="14.25" hidden="false" customHeight="false" outlineLevel="0" collapsed="false">
      <c r="A5" s="25"/>
      <c r="B5" s="40" t="n">
        <f aca="false">B4-B3</f>
        <v>0.083333333333334</v>
      </c>
      <c r="C5" s="41"/>
      <c r="D5" s="42"/>
      <c r="E5" s="43" t="n">
        <f aca="false">E4-E3</f>
        <v>0.083333333333334</v>
      </c>
      <c r="F5" s="44"/>
      <c r="G5" s="45"/>
      <c r="H5" s="46" t="n">
        <f aca="false">H4-H3</f>
        <v>0.083333333333334</v>
      </c>
      <c r="I5" s="47"/>
      <c r="J5" s="48"/>
      <c r="K5" s="49" t="n">
        <f aca="false">K4-K3</f>
        <v>0.083333333333334</v>
      </c>
      <c r="L5" s="50"/>
      <c r="M5" s="51"/>
    </row>
    <row r="6" customFormat="false" ht="15" hidden="false" customHeight="true" outlineLevel="0" collapsed="false">
      <c r="A6" s="25" t="n">
        <v>44585</v>
      </c>
      <c r="B6" s="26" t="n">
        <v>0.6875</v>
      </c>
      <c r="C6" s="27" t="s">
        <v>24</v>
      </c>
      <c r="D6" s="27"/>
      <c r="E6" s="28" t="n">
        <v>0.6875</v>
      </c>
      <c r="F6" s="29" t="s">
        <v>24</v>
      </c>
      <c r="G6" s="29"/>
      <c r="H6" s="30" t="n">
        <v>0.6875</v>
      </c>
      <c r="I6" s="31" t="s">
        <v>24</v>
      </c>
      <c r="J6" s="31"/>
      <c r="K6" s="52" t="n">
        <v>0.6875</v>
      </c>
      <c r="L6" s="33" t="s">
        <v>25</v>
      </c>
      <c r="M6" s="33"/>
    </row>
    <row r="7" customFormat="false" ht="14.25" hidden="false" customHeight="false" outlineLevel="0" collapsed="false">
      <c r="A7" s="25"/>
      <c r="B7" s="36" t="n">
        <v>0.71875</v>
      </c>
      <c r="C7" s="27"/>
      <c r="D7" s="27"/>
      <c r="E7" s="37" t="n">
        <v>0.71875</v>
      </c>
      <c r="F7" s="29"/>
      <c r="G7" s="29"/>
      <c r="H7" s="38" t="n">
        <v>0.71875</v>
      </c>
      <c r="I7" s="31"/>
      <c r="J7" s="31"/>
      <c r="K7" s="39" t="n">
        <v>0.71875</v>
      </c>
      <c r="L7" s="33"/>
      <c r="M7" s="33"/>
    </row>
    <row r="8" customFormat="false" ht="14.25" hidden="false" customHeight="false" outlineLevel="0" collapsed="false">
      <c r="A8" s="25"/>
      <c r="B8" s="40" t="n">
        <f aca="false">B7-B6</f>
        <v>0.03125</v>
      </c>
      <c r="C8" s="41"/>
      <c r="D8" s="42"/>
      <c r="E8" s="43" t="n">
        <f aca="false">E7-E6</f>
        <v>0.03125</v>
      </c>
      <c r="F8" s="44"/>
      <c r="G8" s="45"/>
      <c r="H8" s="46" t="n">
        <f aca="false">H7-H6</f>
        <v>0.03125</v>
      </c>
      <c r="I8" s="47"/>
      <c r="J8" s="48"/>
      <c r="K8" s="53" t="n">
        <f aca="false">K7-K6</f>
        <v>0.03125</v>
      </c>
      <c r="L8" s="54"/>
      <c r="M8" s="55"/>
    </row>
    <row r="9" customFormat="false" ht="15" hidden="false" customHeight="true" outlineLevel="0" collapsed="false">
      <c r="A9" s="25" t="n">
        <v>44586</v>
      </c>
      <c r="B9" s="26" t="n">
        <v>0.583333333333333</v>
      </c>
      <c r="C9" s="27" t="s">
        <v>26</v>
      </c>
      <c r="D9" s="27"/>
      <c r="E9" s="28"/>
      <c r="F9" s="29" t="s">
        <v>27</v>
      </c>
      <c r="G9" s="29"/>
      <c r="H9" s="30"/>
      <c r="I9" s="31" t="s">
        <v>10</v>
      </c>
      <c r="J9" s="31"/>
      <c r="K9" s="56"/>
      <c r="L9" s="33" t="s">
        <v>10</v>
      </c>
      <c r="M9" s="33"/>
    </row>
    <row r="10" customFormat="false" ht="14.25" hidden="false" customHeight="false" outlineLevel="0" collapsed="false">
      <c r="A10" s="25"/>
      <c r="B10" s="36" t="n">
        <v>0.6875</v>
      </c>
      <c r="C10" s="27"/>
      <c r="D10" s="27"/>
      <c r="E10" s="37"/>
      <c r="F10" s="29"/>
      <c r="G10" s="29"/>
      <c r="H10" s="38"/>
      <c r="I10" s="31"/>
      <c r="J10" s="31"/>
      <c r="K10" s="39"/>
      <c r="L10" s="33"/>
      <c r="M10" s="33"/>
    </row>
    <row r="11" customFormat="false" ht="14.25" hidden="false" customHeight="false" outlineLevel="0" collapsed="false">
      <c r="A11" s="25"/>
      <c r="B11" s="40" t="n">
        <f aca="false">(B10-B9)</f>
        <v>0.104166666666667</v>
      </c>
      <c r="C11" s="41"/>
      <c r="D11" s="42"/>
      <c r="E11" s="43" t="n">
        <f aca="false">E10-E9</f>
        <v>0</v>
      </c>
      <c r="F11" s="44"/>
      <c r="G11" s="45"/>
      <c r="H11" s="46" t="n">
        <f aca="false">H10-H9</f>
        <v>0</v>
      </c>
      <c r="I11" s="47"/>
      <c r="J11" s="48"/>
      <c r="K11" s="53" t="n">
        <f aca="false">K10-K9</f>
        <v>0</v>
      </c>
      <c r="L11" s="54"/>
      <c r="M11" s="55"/>
    </row>
    <row r="12" customFormat="false" ht="15" hidden="false" customHeight="true" outlineLevel="0" collapsed="false">
      <c r="A12" s="25" t="n">
        <v>44588</v>
      </c>
      <c r="B12" s="26" t="n">
        <v>0.854166666666667</v>
      </c>
      <c r="C12" s="27" t="s">
        <v>28</v>
      </c>
      <c r="D12" s="27"/>
      <c r="E12" s="28"/>
      <c r="F12" s="29" t="s">
        <v>10</v>
      </c>
      <c r="G12" s="29"/>
      <c r="H12" s="30"/>
      <c r="I12" s="31" t="s">
        <v>10</v>
      </c>
      <c r="J12" s="31"/>
      <c r="K12" s="56"/>
      <c r="L12" s="33" t="s">
        <v>10</v>
      </c>
      <c r="M12" s="33"/>
    </row>
    <row r="13" customFormat="false" ht="14.25" hidden="false" customHeight="false" outlineLevel="0" collapsed="false">
      <c r="A13" s="25"/>
      <c r="B13" s="36" t="n">
        <v>0.895833333333333</v>
      </c>
      <c r="C13" s="27"/>
      <c r="D13" s="27"/>
      <c r="E13" s="37"/>
      <c r="F13" s="29"/>
      <c r="G13" s="29"/>
      <c r="H13" s="38"/>
      <c r="I13" s="31"/>
      <c r="J13" s="31"/>
      <c r="K13" s="57"/>
      <c r="L13" s="33"/>
      <c r="M13" s="33"/>
    </row>
    <row r="14" customFormat="false" ht="14.25" hidden="false" customHeight="false" outlineLevel="0" collapsed="false">
      <c r="A14" s="25"/>
      <c r="B14" s="40" t="n">
        <f aca="false">(B13-B12)</f>
        <v>0.0416666666666661</v>
      </c>
      <c r="C14" s="41"/>
      <c r="D14" s="42"/>
      <c r="E14" s="43" t="n">
        <f aca="false">E13-E12</f>
        <v>0</v>
      </c>
      <c r="F14" s="44"/>
      <c r="G14" s="45"/>
      <c r="H14" s="46" t="n">
        <f aca="false">H13-H12</f>
        <v>0</v>
      </c>
      <c r="I14" s="47"/>
      <c r="J14" s="48"/>
      <c r="K14" s="58" t="n">
        <f aca="false">K13-K12</f>
        <v>0</v>
      </c>
      <c r="L14" s="58"/>
      <c r="M14" s="59"/>
    </row>
    <row r="15" customFormat="false" ht="13.5" hidden="false" customHeight="true" outlineLevel="0" collapsed="false">
      <c r="A15" s="25" t="n">
        <v>44591</v>
      </c>
      <c r="B15" s="26"/>
      <c r="C15" s="27" t="s">
        <v>10</v>
      </c>
      <c r="D15" s="27"/>
      <c r="E15" s="28"/>
      <c r="F15" s="29" t="s">
        <v>10</v>
      </c>
      <c r="G15" s="29"/>
      <c r="H15" s="30"/>
      <c r="I15" s="31" t="s">
        <v>10</v>
      </c>
      <c r="J15" s="31"/>
      <c r="K15" s="32" t="n">
        <v>0.333333333333333</v>
      </c>
      <c r="L15" s="33" t="s">
        <v>29</v>
      </c>
      <c r="M15" s="33"/>
    </row>
    <row r="16" customFormat="false" ht="14.25" hidden="false" customHeight="false" outlineLevel="0" collapsed="false">
      <c r="A16" s="25"/>
      <c r="B16" s="36"/>
      <c r="C16" s="27"/>
      <c r="D16" s="27"/>
      <c r="E16" s="37"/>
      <c r="F16" s="29"/>
      <c r="G16" s="29"/>
      <c r="H16" s="38"/>
      <c r="I16" s="31"/>
      <c r="J16" s="31"/>
      <c r="K16" s="39" t="n">
        <v>0.416666666666667</v>
      </c>
      <c r="L16" s="33"/>
      <c r="M16" s="33"/>
    </row>
    <row r="17" customFormat="false" ht="14.25" hidden="false" customHeight="false" outlineLevel="0" collapsed="false">
      <c r="A17" s="25"/>
      <c r="B17" s="40" t="n">
        <f aca="false">(B16-B15)</f>
        <v>0</v>
      </c>
      <c r="C17" s="41"/>
      <c r="D17" s="42"/>
      <c r="E17" s="43" t="n">
        <f aca="false">E16-E15</f>
        <v>0</v>
      </c>
      <c r="F17" s="44"/>
      <c r="G17" s="45"/>
      <c r="H17" s="46" t="n">
        <f aca="false">H16-H15</f>
        <v>0</v>
      </c>
      <c r="I17" s="47"/>
      <c r="J17" s="48"/>
      <c r="K17" s="53" t="n">
        <f aca="false">K16-K15</f>
        <v>0.083333333333334</v>
      </c>
      <c r="L17" s="54"/>
      <c r="M17" s="55"/>
    </row>
    <row r="18" customFormat="false" ht="15" hidden="false" customHeight="true" outlineLevel="0" collapsed="false">
      <c r="A18" s="25" t="n">
        <v>44591</v>
      </c>
      <c r="B18" s="26" t="n">
        <v>0.708333333333333</v>
      </c>
      <c r="C18" s="27" t="s">
        <v>30</v>
      </c>
      <c r="D18" s="27"/>
      <c r="E18" s="28" t="n">
        <v>0.708333333333333</v>
      </c>
      <c r="F18" s="29" t="s">
        <v>30</v>
      </c>
      <c r="G18" s="29"/>
      <c r="H18" s="30" t="n">
        <v>0.618055555555556</v>
      </c>
      <c r="I18" s="31" t="s">
        <v>31</v>
      </c>
      <c r="J18" s="31"/>
      <c r="K18" s="56" t="n">
        <v>0.708333333333333</v>
      </c>
      <c r="L18" s="33" t="s">
        <v>30</v>
      </c>
      <c r="M18" s="33"/>
    </row>
    <row r="19" customFormat="false" ht="14.25" hidden="false" customHeight="false" outlineLevel="0" collapsed="false">
      <c r="A19" s="25"/>
      <c r="B19" s="36" t="n">
        <v>0.927083333333333</v>
      </c>
      <c r="C19" s="27"/>
      <c r="D19" s="27"/>
      <c r="E19" s="37" t="n">
        <v>0.927083333333333</v>
      </c>
      <c r="F19" s="29"/>
      <c r="G19" s="29"/>
      <c r="H19" s="38" t="n">
        <v>0.927083333333333</v>
      </c>
      <c r="I19" s="31"/>
      <c r="J19" s="31"/>
      <c r="K19" s="39" t="n">
        <v>0.927083333333333</v>
      </c>
      <c r="L19" s="33"/>
      <c r="M19" s="33"/>
    </row>
    <row r="20" customFormat="false" ht="14.25" hidden="false" customHeight="false" outlineLevel="0" collapsed="false">
      <c r="A20" s="25"/>
      <c r="B20" s="40" t="n">
        <f aca="false">(B19-B18)</f>
        <v>0.21875</v>
      </c>
      <c r="C20" s="41"/>
      <c r="D20" s="42"/>
      <c r="E20" s="43" t="n">
        <f aca="false">E19-E18</f>
        <v>0.21875</v>
      </c>
      <c r="F20" s="44"/>
      <c r="G20" s="45"/>
      <c r="H20" s="46" t="n">
        <f aca="false">H19-H18</f>
        <v>0.309027777777777</v>
      </c>
      <c r="I20" s="47"/>
      <c r="J20" s="48"/>
      <c r="K20" s="53" t="n">
        <f aca="false">K19-K18</f>
        <v>0.21875</v>
      </c>
      <c r="L20" s="54"/>
      <c r="M20" s="55"/>
    </row>
    <row r="21" customFormat="false" ht="15" hidden="false" customHeight="true" outlineLevel="0" collapsed="false">
      <c r="A21" s="25" t="n">
        <v>44592</v>
      </c>
      <c r="B21" s="26" t="n">
        <v>0.375</v>
      </c>
      <c r="C21" s="27" t="s">
        <v>30</v>
      </c>
      <c r="D21" s="27"/>
      <c r="E21" s="28" t="n">
        <v>0.375</v>
      </c>
      <c r="F21" s="29" t="s">
        <v>30</v>
      </c>
      <c r="G21" s="29"/>
      <c r="H21" s="30" t="n">
        <v>0.375</v>
      </c>
      <c r="I21" s="31" t="s">
        <v>31</v>
      </c>
      <c r="J21" s="31"/>
      <c r="K21" s="32" t="n">
        <v>0.375</v>
      </c>
      <c r="L21" s="33" t="s">
        <v>30</v>
      </c>
      <c r="M21" s="33"/>
    </row>
    <row r="22" customFormat="false" ht="14.25" hidden="false" customHeight="false" outlineLevel="0" collapsed="false">
      <c r="A22" s="25"/>
      <c r="B22" s="36" t="n">
        <v>0.416666666666667</v>
      </c>
      <c r="C22" s="27"/>
      <c r="D22" s="27"/>
      <c r="E22" s="37" t="n">
        <v>0.416666666666667</v>
      </c>
      <c r="F22" s="29"/>
      <c r="G22" s="29"/>
      <c r="H22" s="38" t="n">
        <v>0.416666666666667</v>
      </c>
      <c r="I22" s="31"/>
      <c r="J22" s="31"/>
      <c r="K22" s="57" t="n">
        <v>0.416666666666667</v>
      </c>
      <c r="L22" s="33"/>
      <c r="M22" s="33"/>
    </row>
    <row r="23" customFormat="false" ht="14.25" hidden="false" customHeight="false" outlineLevel="0" collapsed="false">
      <c r="A23" s="25"/>
      <c r="B23" s="40" t="n">
        <f aca="false">(B22-B21)</f>
        <v>0.041666666666667</v>
      </c>
      <c r="C23" s="41"/>
      <c r="D23" s="42"/>
      <c r="E23" s="43" t="n">
        <f aca="false">E22-E21</f>
        <v>0.041666666666667</v>
      </c>
      <c r="F23" s="44"/>
      <c r="G23" s="45"/>
      <c r="H23" s="46" t="n">
        <f aca="false">H22-H21</f>
        <v>0.041666666666667</v>
      </c>
      <c r="I23" s="47"/>
      <c r="J23" s="48"/>
      <c r="K23" s="60" t="n">
        <f aca="false">K22-K21</f>
        <v>0.041666666666667</v>
      </c>
      <c r="L23" s="60"/>
      <c r="M23" s="61"/>
    </row>
    <row r="24" customFormat="false" ht="15" hidden="false" customHeight="true" outlineLevel="0" collapsed="false">
      <c r="A24" s="25" t="n">
        <v>44592</v>
      </c>
      <c r="B24" s="26" t="n">
        <v>0.625</v>
      </c>
      <c r="C24" s="27" t="s">
        <v>30</v>
      </c>
      <c r="D24" s="27"/>
      <c r="E24" s="28" t="n">
        <v>0.625</v>
      </c>
      <c r="F24" s="29" t="s">
        <v>30</v>
      </c>
      <c r="G24" s="29"/>
      <c r="H24" s="30" t="n">
        <v>0.625</v>
      </c>
      <c r="I24" s="31" t="s">
        <v>32</v>
      </c>
      <c r="J24" s="31"/>
      <c r="K24" s="32" t="n">
        <v>0.625</v>
      </c>
      <c r="L24" s="33" t="s">
        <v>30</v>
      </c>
      <c r="M24" s="33"/>
    </row>
    <row r="25" customFormat="false" ht="14.25" hidden="false" customHeight="false" outlineLevel="0" collapsed="false">
      <c r="A25" s="25"/>
      <c r="B25" s="36" t="n">
        <v>0.75</v>
      </c>
      <c r="C25" s="27"/>
      <c r="D25" s="27"/>
      <c r="E25" s="37" t="n">
        <v>0.75</v>
      </c>
      <c r="F25" s="29"/>
      <c r="G25" s="29"/>
      <c r="H25" s="38" t="n">
        <v>0.708333333333333</v>
      </c>
      <c r="I25" s="31"/>
      <c r="J25" s="31"/>
      <c r="K25" s="39" t="n">
        <v>0.75</v>
      </c>
      <c r="L25" s="33"/>
      <c r="M25" s="33"/>
    </row>
    <row r="26" customFormat="false" ht="14.25" hidden="false" customHeight="false" outlineLevel="0" collapsed="false">
      <c r="A26" s="25"/>
      <c r="B26" s="40" t="n">
        <f aca="false">(B25-B24)</f>
        <v>0.125</v>
      </c>
      <c r="C26" s="41"/>
      <c r="D26" s="42"/>
      <c r="E26" s="43" t="n">
        <f aca="false">E25-E24</f>
        <v>0.125</v>
      </c>
      <c r="F26" s="44"/>
      <c r="G26" s="45"/>
      <c r="H26" s="46" t="n">
        <f aca="false">H25-H24</f>
        <v>0.083333333333333</v>
      </c>
      <c r="I26" s="47"/>
      <c r="J26" s="48"/>
      <c r="K26" s="53" t="n">
        <f aca="false">K25-K24</f>
        <v>0.125</v>
      </c>
      <c r="L26" s="54"/>
      <c r="M26" s="55"/>
    </row>
    <row r="27" customFormat="false" ht="15" hidden="false" customHeight="true" outlineLevel="0" collapsed="false">
      <c r="A27" s="25" t="n">
        <v>44594</v>
      </c>
      <c r="B27" s="26" t="n">
        <v>0.5</v>
      </c>
      <c r="C27" s="27" t="s">
        <v>10</v>
      </c>
      <c r="D27" s="27"/>
      <c r="E27" s="28" t="n">
        <v>0.5</v>
      </c>
      <c r="F27" s="29" t="s">
        <v>10</v>
      </c>
      <c r="G27" s="29"/>
      <c r="H27" s="30" t="n">
        <v>0.5</v>
      </c>
      <c r="I27" s="31" t="s">
        <v>10</v>
      </c>
      <c r="J27" s="31"/>
      <c r="K27" s="56" t="n">
        <v>0.5</v>
      </c>
      <c r="L27" s="33" t="s">
        <v>10</v>
      </c>
      <c r="M27" s="33"/>
    </row>
    <row r="28" customFormat="false" ht="14.25" hidden="false" customHeight="false" outlineLevel="0" collapsed="false">
      <c r="A28" s="25"/>
      <c r="B28" s="36" t="n">
        <v>0.53125</v>
      </c>
      <c r="C28" s="27"/>
      <c r="D28" s="27"/>
      <c r="E28" s="37" t="n">
        <v>0.53125</v>
      </c>
      <c r="F28" s="29"/>
      <c r="G28" s="29"/>
      <c r="H28" s="38" t="n">
        <v>0.53125</v>
      </c>
      <c r="I28" s="31"/>
      <c r="J28" s="31"/>
      <c r="K28" s="39" t="n">
        <v>0.53125</v>
      </c>
      <c r="L28" s="33"/>
      <c r="M28" s="33"/>
    </row>
    <row r="29" customFormat="false" ht="14.25" hidden="false" customHeight="false" outlineLevel="0" collapsed="false">
      <c r="A29" s="25"/>
      <c r="B29" s="40" t="n">
        <f aca="false">(B28-B27)</f>
        <v>0.03125</v>
      </c>
      <c r="C29" s="41"/>
      <c r="D29" s="42"/>
      <c r="E29" s="43" t="n">
        <f aca="false">E28-E27</f>
        <v>0.03125</v>
      </c>
      <c r="F29" s="44"/>
      <c r="G29" s="45"/>
      <c r="H29" s="46" t="n">
        <f aca="false">H28-H27</f>
        <v>0.03125</v>
      </c>
      <c r="I29" s="47"/>
      <c r="J29" s="48"/>
      <c r="K29" s="53" t="n">
        <f aca="false">K28-K27</f>
        <v>0.03125</v>
      </c>
      <c r="L29" s="54"/>
      <c r="M29" s="55"/>
    </row>
    <row r="30" customFormat="false" ht="15" hidden="false" customHeight="true" outlineLevel="0" collapsed="false">
      <c r="A30" s="25" t="n">
        <v>44597</v>
      </c>
      <c r="B30" s="26" t="n">
        <v>0.75</v>
      </c>
      <c r="C30" s="27" t="s">
        <v>33</v>
      </c>
      <c r="D30" s="27"/>
      <c r="E30" s="28" t="n">
        <v>0.75</v>
      </c>
      <c r="F30" s="29" t="s">
        <v>10</v>
      </c>
      <c r="G30" s="29"/>
      <c r="H30" s="30" t="n">
        <v>0.75</v>
      </c>
      <c r="I30" s="31" t="s">
        <v>34</v>
      </c>
      <c r="J30" s="31"/>
      <c r="K30" s="32" t="n">
        <v>0.75</v>
      </c>
      <c r="L30" s="33" t="s">
        <v>10</v>
      </c>
      <c r="M30" s="33"/>
    </row>
    <row r="31" customFormat="false" ht="14.25" hidden="false" customHeight="false" outlineLevel="0" collapsed="false">
      <c r="A31" s="25"/>
      <c r="B31" s="36" t="n">
        <v>0.958333333333333</v>
      </c>
      <c r="C31" s="27"/>
      <c r="D31" s="27"/>
      <c r="E31" s="37" t="n">
        <v>0.958333333333333</v>
      </c>
      <c r="F31" s="29"/>
      <c r="G31" s="29"/>
      <c r="H31" s="38" t="n">
        <v>0.9375</v>
      </c>
      <c r="I31" s="31"/>
      <c r="J31" s="31"/>
      <c r="K31" s="57" t="n">
        <v>0.958333333333333</v>
      </c>
      <c r="L31" s="33"/>
      <c r="M31" s="33"/>
    </row>
    <row r="32" customFormat="false" ht="14.25" hidden="false" customHeight="false" outlineLevel="0" collapsed="false">
      <c r="A32" s="25"/>
      <c r="B32" s="40" t="n">
        <f aca="false">(B31-B30)</f>
        <v>0.208333333333333</v>
      </c>
      <c r="C32" s="41"/>
      <c r="D32" s="42"/>
      <c r="E32" s="43" t="n">
        <f aca="false">E31-E30</f>
        <v>0.208333333333333</v>
      </c>
      <c r="F32" s="44"/>
      <c r="G32" s="45"/>
      <c r="H32" s="46" t="n">
        <f aca="false">H31-H30</f>
        <v>0.1875</v>
      </c>
      <c r="I32" s="47"/>
      <c r="J32" s="48"/>
      <c r="K32" s="60" t="n">
        <f aca="false">K31-K30</f>
        <v>0.208333333333333</v>
      </c>
      <c r="L32" s="60"/>
      <c r="M32" s="61"/>
    </row>
    <row r="33" customFormat="false" ht="15" hidden="false" customHeight="true" outlineLevel="0" collapsed="false">
      <c r="A33" s="25" t="n">
        <v>44598</v>
      </c>
      <c r="B33" s="26" t="n">
        <v>0.895833333333333</v>
      </c>
      <c r="C33" s="27" t="s">
        <v>35</v>
      </c>
      <c r="D33" s="27"/>
      <c r="E33" s="28"/>
      <c r="F33" s="29" t="s">
        <v>10</v>
      </c>
      <c r="G33" s="29"/>
      <c r="H33" s="30" t="n">
        <v>0.833333333333333</v>
      </c>
      <c r="I33" s="31" t="s">
        <v>34</v>
      </c>
      <c r="J33" s="31"/>
      <c r="K33" s="32" t="n">
        <v>0.416666666666667</v>
      </c>
      <c r="L33" s="33" t="s">
        <v>36</v>
      </c>
      <c r="M33" s="33"/>
    </row>
    <row r="34" customFormat="false" ht="14.25" hidden="false" customHeight="false" outlineLevel="0" collapsed="false">
      <c r="A34" s="25"/>
      <c r="B34" s="36" t="n">
        <v>0.986111111111111</v>
      </c>
      <c r="C34" s="27"/>
      <c r="D34" s="27"/>
      <c r="E34" s="37"/>
      <c r="F34" s="29"/>
      <c r="G34" s="29"/>
      <c r="H34" s="38" t="n">
        <v>1</v>
      </c>
      <c r="I34" s="31"/>
      <c r="J34" s="31"/>
      <c r="K34" s="39" t="n">
        <v>0.75</v>
      </c>
      <c r="L34" s="33"/>
      <c r="M34" s="33"/>
    </row>
    <row r="35" customFormat="false" ht="14.25" hidden="false" customHeight="false" outlineLevel="0" collapsed="false">
      <c r="A35" s="25"/>
      <c r="B35" s="40" t="n">
        <f aca="false">(B34-B33)</f>
        <v>0.090277777777778</v>
      </c>
      <c r="C35" s="41"/>
      <c r="D35" s="42"/>
      <c r="E35" s="43" t="n">
        <f aca="false">E34-E33</f>
        <v>0</v>
      </c>
      <c r="F35" s="44"/>
      <c r="G35" s="45"/>
      <c r="H35" s="46" t="n">
        <f aca="false">H34-H33</f>
        <v>0.166666666666667</v>
      </c>
      <c r="I35" s="47"/>
      <c r="J35" s="48"/>
      <c r="K35" s="53" t="n">
        <f aca="false">K34-K33</f>
        <v>0.333333333333333</v>
      </c>
      <c r="L35" s="54"/>
      <c r="M35" s="55"/>
    </row>
    <row r="36" customFormat="false" ht="15" hidden="false" customHeight="true" outlineLevel="0" collapsed="false">
      <c r="A36" s="25"/>
      <c r="B36" s="26"/>
      <c r="C36" s="27" t="s">
        <v>10</v>
      </c>
      <c r="D36" s="27"/>
      <c r="E36" s="28"/>
      <c r="F36" s="29" t="s">
        <v>10</v>
      </c>
      <c r="G36" s="29"/>
      <c r="H36" s="30"/>
      <c r="I36" s="31" t="s">
        <v>10</v>
      </c>
      <c r="J36" s="31"/>
      <c r="K36" s="56"/>
      <c r="L36" s="33" t="s">
        <v>10</v>
      </c>
      <c r="M36" s="33"/>
    </row>
    <row r="37" customFormat="false" ht="14.25" hidden="false" customHeight="false" outlineLevel="0" collapsed="false">
      <c r="A37" s="25"/>
      <c r="B37" s="36"/>
      <c r="C37" s="27"/>
      <c r="D37" s="27"/>
      <c r="E37" s="37"/>
      <c r="F37" s="29"/>
      <c r="G37" s="29"/>
      <c r="H37" s="38"/>
      <c r="I37" s="31"/>
      <c r="J37" s="31"/>
      <c r="K37" s="39"/>
      <c r="L37" s="33"/>
      <c r="M37" s="33"/>
    </row>
    <row r="38" customFormat="false" ht="14.25" hidden="false" customHeight="false" outlineLevel="0" collapsed="false">
      <c r="A38" s="25"/>
      <c r="B38" s="40" t="n">
        <f aca="false">(B37-B36)</f>
        <v>0</v>
      </c>
      <c r="C38" s="41"/>
      <c r="D38" s="42"/>
      <c r="E38" s="43" t="n">
        <f aca="false">E37-E36</f>
        <v>0</v>
      </c>
      <c r="F38" s="44"/>
      <c r="G38" s="45"/>
      <c r="H38" s="46" t="n">
        <f aca="false">H37-H36</f>
        <v>0</v>
      </c>
      <c r="I38" s="47"/>
      <c r="J38" s="48"/>
      <c r="K38" s="53" t="n">
        <f aca="false">K37-K36</f>
        <v>0</v>
      </c>
      <c r="L38" s="54"/>
      <c r="M38" s="55"/>
    </row>
    <row r="39" customFormat="false" ht="15" hidden="false" customHeight="true" outlineLevel="0" collapsed="false">
      <c r="A39" s="25"/>
      <c r="B39" s="26"/>
      <c r="C39" s="27" t="s">
        <v>10</v>
      </c>
      <c r="D39" s="27"/>
      <c r="E39" s="28"/>
      <c r="F39" s="29" t="s">
        <v>10</v>
      </c>
      <c r="G39" s="29"/>
      <c r="H39" s="30"/>
      <c r="I39" s="31" t="s">
        <v>10</v>
      </c>
      <c r="J39" s="31"/>
      <c r="K39" s="32"/>
      <c r="L39" s="33" t="s">
        <v>10</v>
      </c>
      <c r="M39" s="33"/>
    </row>
    <row r="40" customFormat="false" ht="14.25" hidden="false" customHeight="false" outlineLevel="0" collapsed="false">
      <c r="A40" s="25"/>
      <c r="B40" s="36"/>
      <c r="C40" s="27"/>
      <c r="D40" s="27"/>
      <c r="E40" s="37"/>
      <c r="F40" s="29"/>
      <c r="G40" s="29"/>
      <c r="H40" s="38"/>
      <c r="I40" s="31"/>
      <c r="J40" s="31"/>
      <c r="K40" s="57"/>
      <c r="L40" s="33"/>
      <c r="M40" s="33"/>
    </row>
    <row r="41" customFormat="false" ht="14.25" hidden="false" customHeight="false" outlineLevel="0" collapsed="false">
      <c r="A41" s="25"/>
      <c r="B41" s="40" t="n">
        <f aca="false">(B40-B39)</f>
        <v>0</v>
      </c>
      <c r="C41" s="41"/>
      <c r="D41" s="42"/>
      <c r="E41" s="43" t="n">
        <f aca="false">E40-E39</f>
        <v>0</v>
      </c>
      <c r="F41" s="44"/>
      <c r="G41" s="45"/>
      <c r="H41" s="46" t="n">
        <f aca="false">H40-H39</f>
        <v>0</v>
      </c>
      <c r="I41" s="47"/>
      <c r="J41" s="48"/>
      <c r="K41" s="60" t="n">
        <f aca="false">K40-K39</f>
        <v>0</v>
      </c>
      <c r="L41" s="60"/>
      <c r="M41" s="61"/>
    </row>
  </sheetData>
  <mergeCells count="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1"/>
  <sheetViews>
    <sheetView showFormulas="false" showGridLines="true" showRowColHeaders="true" showZeros="true" rightToLeft="false" tabSelected="false" showOutlineSymbols="true" defaultGridColor="true" view="normal" topLeftCell="A4" colorId="64" zoomScale="90" zoomScaleNormal="90" zoomScalePageLayoutView="100" workbookViewId="0">
      <selection pane="topLeft" activeCell="G2" activeCellId="0" sqref="G2"/>
    </sheetView>
  </sheetViews>
  <sheetFormatPr defaultColWidth="8.70703125" defaultRowHeight="14.25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15.13"/>
    <col collapsed="false" customWidth="true" hidden="false" outlineLevel="0" max="4" min="3" style="0" width="13.71"/>
    <col collapsed="false" customWidth="true" hidden="false" outlineLevel="0" max="5" min="5" style="0" width="16.14"/>
    <col collapsed="false" customWidth="true" hidden="false" outlineLevel="0" max="7" min="6" style="0" width="13.71"/>
    <col collapsed="false" customWidth="true" hidden="false" outlineLevel="0" max="8" min="8" style="0" width="15.13"/>
    <col collapsed="false" customWidth="true" hidden="false" outlineLevel="0" max="10" min="9" style="0" width="13.71"/>
    <col collapsed="false" customWidth="true" hidden="false" outlineLevel="0" max="11" min="11" style="0" width="15.13"/>
    <col collapsed="false" customWidth="true" hidden="false" outlineLevel="0" max="13" min="12" style="0" width="13.71"/>
    <col collapsed="false" customWidth="true" hidden="false" outlineLevel="0" max="14" min="14" style="0" width="19.72"/>
    <col collapsed="false" customWidth="true" hidden="false" outlineLevel="0" max="15" min="15" style="0" width="17.85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5" t="s">
        <v>1</v>
      </c>
      <c r="F1" s="6" t="s">
        <v>2</v>
      </c>
      <c r="G1" s="5" t="s">
        <v>3</v>
      </c>
      <c r="H1" s="7" t="s">
        <v>1</v>
      </c>
      <c r="I1" s="8" t="s">
        <v>2</v>
      </c>
      <c r="J1" s="7" t="s">
        <v>3</v>
      </c>
      <c r="K1" s="9" t="s">
        <v>1</v>
      </c>
      <c r="L1" s="9" t="s">
        <v>2</v>
      </c>
      <c r="M1" s="130" t="s">
        <v>3</v>
      </c>
      <c r="N1" s="131" t="s">
        <v>4</v>
      </c>
      <c r="O1" s="131"/>
    </row>
    <row r="2" customFormat="false" ht="14.25" hidden="false" customHeight="false" outlineLevel="0" collapsed="false">
      <c r="A2" s="1"/>
      <c r="B2" s="11" t="s">
        <v>5</v>
      </c>
      <c r="C2" s="12" t="n">
        <f aca="false" t="array" ref="C2:C2">SUM(B5:B41*(MOD(ROW(B5:B41)-2,3)=0))</f>
        <v>1.21875</v>
      </c>
      <c r="D2" s="13" t="n">
        <f aca="false">C2+Sprint_4!D2</f>
        <v>3.55833333333334</v>
      </c>
      <c r="E2" s="14" t="s">
        <v>11</v>
      </c>
      <c r="F2" s="15" t="n">
        <f aca="false" t="array" ref="F2:F2">SUM(E5:E41*(MOD(ROW(E5:E41)-2,3)=0))</f>
        <v>0</v>
      </c>
      <c r="G2" s="16" t="n">
        <f aca="false">F2+Sprint_4!G2</f>
        <v>1.91388888888889</v>
      </c>
      <c r="H2" s="17" t="s">
        <v>7</v>
      </c>
      <c r="I2" s="18" t="n">
        <f aca="false" t="array" ref="I2:I2">SUM(H5:H41*(MOD(ROW(H5:H41)-2,3)=0))</f>
        <v>1.07638888888889</v>
      </c>
      <c r="J2" s="19" t="n">
        <f aca="false">I2+Sprint_4!J2</f>
        <v>3.10972222222223</v>
      </c>
      <c r="K2" s="20" t="s">
        <v>8</v>
      </c>
      <c r="L2" s="21" t="n">
        <f aca="false" t="array" ref="L2:L2">SUM(K5:K41*(MOD(ROW(K5:K41)-2,3)=0))</f>
        <v>1.3125</v>
      </c>
      <c r="M2" s="132" t="n">
        <f aca="false">L2+Sprint_4!M2</f>
        <v>3.79930555555556</v>
      </c>
      <c r="N2" s="128" t="s">
        <v>2</v>
      </c>
      <c r="O2" s="129" t="n">
        <f aca="false">C2+F2+I2+L2</f>
        <v>3.60763888888889</v>
      </c>
    </row>
    <row r="3" customFormat="false" ht="15" hidden="false" customHeight="true" outlineLevel="0" collapsed="false">
      <c r="A3" s="25" t="n">
        <v>44599</v>
      </c>
      <c r="B3" s="26" t="n">
        <v>0.333333333333333</v>
      </c>
      <c r="C3" s="27" t="s">
        <v>37</v>
      </c>
      <c r="D3" s="27"/>
      <c r="E3" s="28"/>
      <c r="F3" s="29" t="s">
        <v>10</v>
      </c>
      <c r="G3" s="29"/>
      <c r="H3" s="30" t="n">
        <v>0.333333333333333</v>
      </c>
      <c r="I3" s="31" t="s">
        <v>37</v>
      </c>
      <c r="J3" s="31"/>
      <c r="K3" s="32"/>
      <c r="L3" s="33" t="s">
        <v>27</v>
      </c>
      <c r="M3" s="33"/>
      <c r="N3" s="128" t="s">
        <v>3</v>
      </c>
      <c r="O3" s="129" t="n">
        <f aca="false">D2+G2+J2+M2</f>
        <v>12.38125</v>
      </c>
    </row>
    <row r="4" customFormat="false" ht="14.25" hidden="false" customHeight="false" outlineLevel="0" collapsed="false">
      <c r="A4" s="25"/>
      <c r="B4" s="36" t="n">
        <v>0.416666666666667</v>
      </c>
      <c r="C4" s="27"/>
      <c r="D4" s="27"/>
      <c r="E4" s="37"/>
      <c r="F4" s="29"/>
      <c r="G4" s="29"/>
      <c r="H4" s="38" t="n">
        <v>0.416666666666667</v>
      </c>
      <c r="I4" s="31"/>
      <c r="J4" s="31"/>
      <c r="K4" s="39"/>
      <c r="L4" s="33"/>
      <c r="M4" s="33"/>
    </row>
    <row r="5" customFormat="false" ht="14.25" hidden="false" customHeight="false" outlineLevel="0" collapsed="false">
      <c r="A5" s="25"/>
      <c r="B5" s="40" t="n">
        <f aca="false">B4-B3</f>
        <v>0.083333333333334</v>
      </c>
      <c r="C5" s="41"/>
      <c r="D5" s="42"/>
      <c r="E5" s="43" t="n">
        <f aca="false">E4-E3</f>
        <v>0</v>
      </c>
      <c r="F5" s="44"/>
      <c r="G5" s="45"/>
      <c r="H5" s="46" t="n">
        <f aca="false">H4-H3</f>
        <v>0.083333333333334</v>
      </c>
      <c r="I5" s="47"/>
      <c r="J5" s="48"/>
      <c r="K5" s="49" t="n">
        <f aca="false">K4-K3</f>
        <v>0</v>
      </c>
      <c r="L5" s="50"/>
      <c r="M5" s="51"/>
    </row>
    <row r="6" customFormat="false" ht="15" hidden="false" customHeight="true" outlineLevel="0" collapsed="false">
      <c r="A6" s="25" t="n">
        <v>44599</v>
      </c>
      <c r="B6" s="26" t="n">
        <v>0.607638888888889</v>
      </c>
      <c r="C6" s="27" t="s">
        <v>10</v>
      </c>
      <c r="D6" s="27"/>
      <c r="E6" s="28"/>
      <c r="F6" s="29" t="s">
        <v>10</v>
      </c>
      <c r="G6" s="29"/>
      <c r="H6" s="30" t="n">
        <v>0.607638888888889</v>
      </c>
      <c r="I6" s="31" t="s">
        <v>10</v>
      </c>
      <c r="J6" s="31"/>
      <c r="K6" s="52" t="n">
        <v>0.607638888888889</v>
      </c>
      <c r="L6" s="33" t="s">
        <v>9</v>
      </c>
      <c r="M6" s="33"/>
    </row>
    <row r="7" customFormat="false" ht="14.25" hidden="false" customHeight="false" outlineLevel="0" collapsed="false">
      <c r="A7" s="25"/>
      <c r="B7" s="36" t="n">
        <v>0.71875</v>
      </c>
      <c r="C7" s="27"/>
      <c r="D7" s="27"/>
      <c r="E7" s="37"/>
      <c r="F7" s="29"/>
      <c r="G7" s="29"/>
      <c r="H7" s="38" t="n">
        <v>0.71875</v>
      </c>
      <c r="I7" s="31"/>
      <c r="J7" s="31"/>
      <c r="K7" s="39" t="n">
        <v>0.71875</v>
      </c>
      <c r="L7" s="33"/>
      <c r="M7" s="33"/>
    </row>
    <row r="8" customFormat="false" ht="14.25" hidden="false" customHeight="false" outlineLevel="0" collapsed="false">
      <c r="A8" s="25"/>
      <c r="B8" s="40" t="n">
        <f aca="false">B7-B6</f>
        <v>0.111111111111111</v>
      </c>
      <c r="C8" s="41"/>
      <c r="D8" s="42"/>
      <c r="E8" s="43" t="n">
        <f aca="false">E7-E6</f>
        <v>0</v>
      </c>
      <c r="F8" s="44"/>
      <c r="G8" s="45"/>
      <c r="H8" s="46" t="n">
        <f aca="false">H7-H6</f>
        <v>0.111111111111111</v>
      </c>
      <c r="I8" s="47"/>
      <c r="J8" s="48"/>
      <c r="K8" s="53" t="n">
        <f aca="false">K7-K6</f>
        <v>0.111111111111111</v>
      </c>
      <c r="L8" s="54"/>
      <c r="M8" s="55"/>
    </row>
    <row r="9" customFormat="false" ht="15" hidden="false" customHeight="true" outlineLevel="0" collapsed="false">
      <c r="A9" s="25" t="n">
        <v>44601</v>
      </c>
      <c r="B9" s="26" t="n">
        <v>0.493055555555556</v>
      </c>
      <c r="C9" s="27" t="s">
        <v>9</v>
      </c>
      <c r="D9" s="27"/>
      <c r="E9" s="28"/>
      <c r="F9" s="29" t="s">
        <v>27</v>
      </c>
      <c r="G9" s="29"/>
      <c r="H9" s="30" t="n">
        <v>0.493055555555556</v>
      </c>
      <c r="I9" s="31" t="s">
        <v>10</v>
      </c>
      <c r="J9" s="31"/>
      <c r="K9" s="56" t="n">
        <v>0.493055555555556</v>
      </c>
      <c r="L9" s="33" t="s">
        <v>10</v>
      </c>
      <c r="M9" s="33"/>
    </row>
    <row r="10" customFormat="false" ht="14.25" hidden="false" customHeight="false" outlineLevel="0" collapsed="false">
      <c r="A10" s="25"/>
      <c r="B10" s="36" t="n">
        <v>0.527777777777778</v>
      </c>
      <c r="C10" s="27"/>
      <c r="D10" s="27"/>
      <c r="E10" s="37"/>
      <c r="F10" s="29"/>
      <c r="G10" s="29"/>
      <c r="H10" s="38" t="n">
        <v>0.527777777777778</v>
      </c>
      <c r="I10" s="31"/>
      <c r="J10" s="31"/>
      <c r="K10" s="39" t="n">
        <v>0.527777777777778</v>
      </c>
      <c r="L10" s="33"/>
      <c r="M10" s="33"/>
    </row>
    <row r="11" customFormat="false" ht="14.25" hidden="false" customHeight="false" outlineLevel="0" collapsed="false">
      <c r="A11" s="25"/>
      <c r="B11" s="40" t="n">
        <f aca="false">(B10-B9)</f>
        <v>0.034722222222222</v>
      </c>
      <c r="C11" s="41"/>
      <c r="D11" s="42"/>
      <c r="E11" s="43" t="n">
        <f aca="false">E10-E9</f>
        <v>0</v>
      </c>
      <c r="F11" s="44"/>
      <c r="G11" s="45"/>
      <c r="H11" s="46" t="n">
        <f aca="false">H10-H9</f>
        <v>0.034722222222222</v>
      </c>
      <c r="I11" s="47"/>
      <c r="J11" s="48"/>
      <c r="K11" s="53" t="n">
        <f aca="false">K10-K9</f>
        <v>0.034722222222222</v>
      </c>
      <c r="L11" s="54"/>
      <c r="M11" s="55"/>
    </row>
    <row r="12" customFormat="false" ht="15" hidden="false" customHeight="true" outlineLevel="0" collapsed="false">
      <c r="A12" s="25" t="n">
        <v>44606</v>
      </c>
      <c r="B12" s="26" t="n">
        <v>0.333333333333333</v>
      </c>
      <c r="C12" s="27" t="s">
        <v>10</v>
      </c>
      <c r="D12" s="27"/>
      <c r="E12" s="28"/>
      <c r="F12" s="29" t="s">
        <v>10</v>
      </c>
      <c r="G12" s="29"/>
      <c r="H12" s="30" t="n">
        <v>0.333333333333333</v>
      </c>
      <c r="I12" s="31" t="s">
        <v>10</v>
      </c>
      <c r="J12" s="31"/>
      <c r="K12" s="56" t="n">
        <v>0.333333333333333</v>
      </c>
      <c r="L12" s="33" t="s">
        <v>10</v>
      </c>
      <c r="M12" s="33"/>
    </row>
    <row r="13" customFormat="false" ht="14.25" hidden="false" customHeight="false" outlineLevel="0" collapsed="false">
      <c r="A13" s="25"/>
      <c r="B13" s="36" t="n">
        <v>0.40625</v>
      </c>
      <c r="C13" s="27"/>
      <c r="D13" s="27"/>
      <c r="E13" s="37"/>
      <c r="F13" s="29"/>
      <c r="G13" s="29"/>
      <c r="H13" s="38" t="n">
        <v>0.40625</v>
      </c>
      <c r="I13" s="31"/>
      <c r="J13" s="31"/>
      <c r="K13" s="57" t="n">
        <v>0.40625</v>
      </c>
      <c r="L13" s="33"/>
      <c r="M13" s="33"/>
    </row>
    <row r="14" customFormat="false" ht="14.25" hidden="false" customHeight="false" outlineLevel="0" collapsed="false">
      <c r="A14" s="25"/>
      <c r="B14" s="40" t="n">
        <f aca="false">(B13-B12)</f>
        <v>0.072916666666667</v>
      </c>
      <c r="C14" s="41"/>
      <c r="D14" s="42"/>
      <c r="E14" s="43" t="n">
        <f aca="false">E13-E12</f>
        <v>0</v>
      </c>
      <c r="F14" s="44"/>
      <c r="G14" s="45"/>
      <c r="H14" s="46" t="n">
        <f aca="false">H13-H12</f>
        <v>0.072916666666667</v>
      </c>
      <c r="I14" s="47"/>
      <c r="J14" s="48"/>
      <c r="K14" s="58" t="n">
        <f aca="false">K13-K12</f>
        <v>0.072916666666667</v>
      </c>
      <c r="L14" s="58"/>
      <c r="M14" s="59"/>
    </row>
    <row r="15" customFormat="false" ht="15" hidden="false" customHeight="true" outlineLevel="0" collapsed="false">
      <c r="A15" s="25" t="n">
        <v>44606</v>
      </c>
      <c r="B15" s="26" t="n">
        <v>0.607638888888889</v>
      </c>
      <c r="C15" s="27" t="s">
        <v>10</v>
      </c>
      <c r="D15" s="27"/>
      <c r="E15" s="28"/>
      <c r="F15" s="29" t="s">
        <v>10</v>
      </c>
      <c r="G15" s="29"/>
      <c r="H15" s="30" t="n">
        <v>0.607638888888889</v>
      </c>
      <c r="I15" s="31" t="s">
        <v>10</v>
      </c>
      <c r="J15" s="31"/>
      <c r="K15" s="32" t="n">
        <v>0.607638888888889</v>
      </c>
      <c r="L15" s="33" t="s">
        <v>10</v>
      </c>
      <c r="M15" s="33"/>
    </row>
    <row r="16" customFormat="false" ht="14.25" hidden="false" customHeight="false" outlineLevel="0" collapsed="false">
      <c r="A16" s="25"/>
      <c r="B16" s="36" t="n">
        <v>0.71875</v>
      </c>
      <c r="C16" s="27"/>
      <c r="D16" s="27"/>
      <c r="E16" s="37"/>
      <c r="F16" s="29"/>
      <c r="G16" s="29"/>
      <c r="H16" s="38" t="n">
        <v>0.770833333333333</v>
      </c>
      <c r="I16" s="31"/>
      <c r="J16" s="31"/>
      <c r="K16" s="39" t="n">
        <v>0.71875</v>
      </c>
      <c r="L16" s="33"/>
      <c r="M16" s="33"/>
    </row>
    <row r="17" customFormat="false" ht="14.25" hidden="false" customHeight="false" outlineLevel="0" collapsed="false">
      <c r="A17" s="25"/>
      <c r="B17" s="40" t="n">
        <f aca="false">(B16-B15)</f>
        <v>0.111111111111111</v>
      </c>
      <c r="C17" s="41"/>
      <c r="D17" s="42"/>
      <c r="E17" s="43" t="n">
        <f aca="false">E16-E15</f>
        <v>0</v>
      </c>
      <c r="F17" s="44"/>
      <c r="G17" s="45"/>
      <c r="H17" s="46" t="n">
        <f aca="false">H16-H15</f>
        <v>0.163194444444444</v>
      </c>
      <c r="I17" s="47"/>
      <c r="J17" s="48"/>
      <c r="K17" s="53" t="n">
        <f aca="false">K16-K15</f>
        <v>0.111111111111111</v>
      </c>
      <c r="L17" s="54"/>
      <c r="M17" s="55"/>
    </row>
    <row r="18" customFormat="false" ht="15" hidden="false" customHeight="true" outlineLevel="0" collapsed="false">
      <c r="A18" s="25" t="n">
        <v>44608</v>
      </c>
      <c r="B18" s="26" t="n">
        <v>0.493055555555556</v>
      </c>
      <c r="C18" s="27" t="s">
        <v>10</v>
      </c>
      <c r="D18" s="27"/>
      <c r="E18" s="28"/>
      <c r="F18" s="29" t="s">
        <v>10</v>
      </c>
      <c r="G18" s="29"/>
      <c r="H18" s="30" t="n">
        <v>0.493055555555556</v>
      </c>
      <c r="I18" s="31" t="s">
        <v>38</v>
      </c>
      <c r="J18" s="31"/>
      <c r="K18" s="56" t="n">
        <v>0.493055555555556</v>
      </c>
      <c r="L18" s="33" t="s">
        <v>10</v>
      </c>
      <c r="M18" s="33"/>
    </row>
    <row r="19" customFormat="false" ht="14.25" hidden="false" customHeight="false" outlineLevel="0" collapsed="false">
      <c r="A19" s="25"/>
      <c r="B19" s="36" t="n">
        <v>0.527777777777778</v>
      </c>
      <c r="C19" s="27"/>
      <c r="D19" s="27"/>
      <c r="E19" s="37"/>
      <c r="F19" s="29"/>
      <c r="G19" s="29"/>
      <c r="H19" s="38" t="n">
        <v>0.527777777777778</v>
      </c>
      <c r="I19" s="31"/>
      <c r="J19" s="31"/>
      <c r="K19" s="39" t="n">
        <v>0.527777777777778</v>
      </c>
      <c r="L19" s="33"/>
      <c r="M19" s="33"/>
    </row>
    <row r="20" customFormat="false" ht="14.25" hidden="false" customHeight="false" outlineLevel="0" collapsed="false">
      <c r="A20" s="25"/>
      <c r="B20" s="40" t="n">
        <f aca="false">(B19-B18)</f>
        <v>0.034722222222222</v>
      </c>
      <c r="C20" s="41"/>
      <c r="D20" s="42"/>
      <c r="E20" s="43" t="n">
        <f aca="false">E19-E18</f>
        <v>0</v>
      </c>
      <c r="F20" s="44"/>
      <c r="G20" s="45"/>
      <c r="H20" s="46" t="n">
        <f aca="false">H19-H18</f>
        <v>0.034722222222222</v>
      </c>
      <c r="I20" s="47"/>
      <c r="J20" s="48"/>
      <c r="K20" s="53" t="n">
        <f aca="false">K19-K18</f>
        <v>0.034722222222222</v>
      </c>
      <c r="L20" s="54"/>
      <c r="M20" s="55"/>
    </row>
    <row r="21" customFormat="false" ht="15" hidden="false" customHeight="true" outlineLevel="0" collapsed="false">
      <c r="A21" s="25" t="n">
        <v>44613</v>
      </c>
      <c r="B21" s="26" t="n">
        <v>0.666666666666667</v>
      </c>
      <c r="C21" s="27" t="s">
        <v>39</v>
      </c>
      <c r="D21" s="27"/>
      <c r="E21" s="28"/>
      <c r="F21" s="29" t="s">
        <v>10</v>
      </c>
      <c r="G21" s="29"/>
      <c r="H21" s="30"/>
      <c r="I21" s="31" t="s">
        <v>10</v>
      </c>
      <c r="J21" s="31"/>
      <c r="K21" s="32"/>
      <c r="L21" s="33" t="s">
        <v>10</v>
      </c>
      <c r="M21" s="33"/>
    </row>
    <row r="22" customFormat="false" ht="14.25" hidden="false" customHeight="false" outlineLevel="0" collapsed="false">
      <c r="A22" s="25"/>
      <c r="B22" s="36" t="n">
        <v>0.902777777777778</v>
      </c>
      <c r="C22" s="27"/>
      <c r="D22" s="27"/>
      <c r="E22" s="37"/>
      <c r="F22" s="29"/>
      <c r="G22" s="29"/>
      <c r="H22" s="38"/>
      <c r="I22" s="31"/>
      <c r="J22" s="31"/>
      <c r="K22" s="57"/>
      <c r="L22" s="33"/>
      <c r="M22" s="33"/>
    </row>
    <row r="23" customFormat="false" ht="14.25" hidden="false" customHeight="false" outlineLevel="0" collapsed="false">
      <c r="A23" s="25"/>
      <c r="B23" s="40" t="n">
        <f aca="false">(B22-B21)</f>
        <v>0.236111111111111</v>
      </c>
      <c r="C23" s="41"/>
      <c r="D23" s="42"/>
      <c r="E23" s="43" t="n">
        <f aca="false">E22-E21</f>
        <v>0</v>
      </c>
      <c r="F23" s="44"/>
      <c r="G23" s="45"/>
      <c r="H23" s="46" t="n">
        <f aca="false">H22-H21</f>
        <v>0</v>
      </c>
      <c r="I23" s="47"/>
      <c r="J23" s="48"/>
      <c r="K23" s="60" t="n">
        <f aca="false">K22-K21</f>
        <v>0</v>
      </c>
      <c r="L23" s="60"/>
      <c r="M23" s="61"/>
    </row>
    <row r="24" customFormat="false" ht="15" hidden="false" customHeight="true" outlineLevel="0" collapsed="false">
      <c r="A24" s="25" t="n">
        <v>44617</v>
      </c>
      <c r="B24" s="26" t="n">
        <v>0.583333333333333</v>
      </c>
      <c r="C24" s="27" t="s">
        <v>40</v>
      </c>
      <c r="D24" s="27"/>
      <c r="E24" s="28"/>
      <c r="F24" s="29" t="s">
        <v>10</v>
      </c>
      <c r="G24" s="29"/>
      <c r="H24" s="30"/>
      <c r="I24" s="31" t="s">
        <v>10</v>
      </c>
      <c r="J24" s="31"/>
      <c r="K24" s="32" t="n">
        <v>0.541666666666667</v>
      </c>
      <c r="L24" s="33" t="s">
        <v>41</v>
      </c>
      <c r="M24" s="33"/>
    </row>
    <row r="25" customFormat="false" ht="14.25" hidden="false" customHeight="false" outlineLevel="0" collapsed="false">
      <c r="A25" s="25"/>
      <c r="B25" s="36" t="n">
        <v>0.638888888888889</v>
      </c>
      <c r="C25" s="27"/>
      <c r="D25" s="27"/>
      <c r="E25" s="37"/>
      <c r="F25" s="29"/>
      <c r="G25" s="29"/>
      <c r="H25" s="38"/>
      <c r="I25" s="31"/>
      <c r="J25" s="31"/>
      <c r="K25" s="39" t="n">
        <v>0.666666666666667</v>
      </c>
      <c r="L25" s="33"/>
      <c r="M25" s="33"/>
    </row>
    <row r="26" customFormat="false" ht="14.25" hidden="false" customHeight="false" outlineLevel="0" collapsed="false">
      <c r="A26" s="25"/>
      <c r="B26" s="40" t="n">
        <f aca="false">(B25-B24)</f>
        <v>0.0555555555555559</v>
      </c>
      <c r="C26" s="41"/>
      <c r="D26" s="42"/>
      <c r="E26" s="43" t="n">
        <f aca="false">E25-E24</f>
        <v>0</v>
      </c>
      <c r="F26" s="44"/>
      <c r="G26" s="45"/>
      <c r="H26" s="46" t="n">
        <f aca="false">H25-H24</f>
        <v>0</v>
      </c>
      <c r="I26" s="47"/>
      <c r="J26" s="48"/>
      <c r="K26" s="53" t="n">
        <f aca="false">K25-K24</f>
        <v>0.125</v>
      </c>
      <c r="L26" s="54"/>
      <c r="M26" s="55"/>
    </row>
    <row r="27" customFormat="false" ht="15" hidden="false" customHeight="true" outlineLevel="0" collapsed="false">
      <c r="A27" s="25" t="n">
        <v>44618</v>
      </c>
      <c r="B27" s="26"/>
      <c r="C27" s="27" t="s">
        <v>10</v>
      </c>
      <c r="D27" s="27"/>
      <c r="E27" s="28"/>
      <c r="F27" s="29" t="s">
        <v>10</v>
      </c>
      <c r="G27" s="29"/>
      <c r="H27" s="30"/>
      <c r="I27" s="31" t="s">
        <v>10</v>
      </c>
      <c r="J27" s="31"/>
      <c r="K27" s="56" t="n">
        <v>0.666666666666667</v>
      </c>
      <c r="L27" s="33" t="s">
        <v>42</v>
      </c>
      <c r="M27" s="33"/>
    </row>
    <row r="28" customFormat="false" ht="14.25" hidden="false" customHeight="false" outlineLevel="0" collapsed="false">
      <c r="A28" s="25"/>
      <c r="B28" s="36"/>
      <c r="C28" s="27"/>
      <c r="D28" s="27"/>
      <c r="E28" s="37"/>
      <c r="F28" s="29"/>
      <c r="G28" s="29"/>
      <c r="H28" s="38"/>
      <c r="I28" s="31"/>
      <c r="J28" s="31"/>
      <c r="K28" s="39" t="n">
        <v>0.791666666666667</v>
      </c>
      <c r="L28" s="33"/>
      <c r="M28" s="33"/>
    </row>
    <row r="29" customFormat="false" ht="14.25" hidden="false" customHeight="false" outlineLevel="0" collapsed="false">
      <c r="A29" s="25"/>
      <c r="B29" s="40" t="n">
        <f aca="false">(B28-B27)</f>
        <v>0</v>
      </c>
      <c r="C29" s="41"/>
      <c r="D29" s="42"/>
      <c r="E29" s="43" t="n">
        <f aca="false">E28-E27</f>
        <v>0</v>
      </c>
      <c r="F29" s="44"/>
      <c r="G29" s="45"/>
      <c r="H29" s="46" t="n">
        <f aca="false">H28-H27</f>
        <v>0</v>
      </c>
      <c r="I29" s="47"/>
      <c r="J29" s="48"/>
      <c r="K29" s="53" t="n">
        <f aca="false">K28-K27</f>
        <v>0.125</v>
      </c>
      <c r="L29" s="54"/>
      <c r="M29" s="55"/>
    </row>
    <row r="30" customFormat="false" ht="15" hidden="false" customHeight="true" outlineLevel="0" collapsed="false">
      <c r="A30" s="25" t="n">
        <v>44619</v>
      </c>
      <c r="B30" s="26"/>
      <c r="C30" s="27" t="s">
        <v>10</v>
      </c>
      <c r="D30" s="27"/>
      <c r="E30" s="28"/>
      <c r="F30" s="29" t="s">
        <v>10</v>
      </c>
      <c r="G30" s="29"/>
      <c r="H30" s="30" t="n">
        <v>0.75</v>
      </c>
      <c r="I30" s="31" t="s">
        <v>43</v>
      </c>
      <c r="J30" s="31"/>
      <c r="K30" s="32" t="n">
        <v>0.333333333333333</v>
      </c>
      <c r="L30" s="33" t="s">
        <v>42</v>
      </c>
      <c r="M30" s="33"/>
    </row>
    <row r="31" customFormat="false" ht="14.25" hidden="false" customHeight="false" outlineLevel="0" collapsed="false">
      <c r="A31" s="25"/>
      <c r="B31" s="36"/>
      <c r="C31" s="27"/>
      <c r="D31" s="27"/>
      <c r="E31" s="37"/>
      <c r="F31" s="29"/>
      <c r="G31" s="29"/>
      <c r="H31" s="38" t="n">
        <v>0.916666666666667</v>
      </c>
      <c r="I31" s="31"/>
      <c r="J31" s="31"/>
      <c r="K31" s="57" t="n">
        <v>0.5</v>
      </c>
      <c r="L31" s="33"/>
      <c r="M31" s="33"/>
    </row>
    <row r="32" customFormat="false" ht="14.25" hidden="false" customHeight="false" outlineLevel="0" collapsed="false">
      <c r="A32" s="25"/>
      <c r="B32" s="40" t="n">
        <f aca="false">(B31-B30)</f>
        <v>0</v>
      </c>
      <c r="C32" s="41"/>
      <c r="D32" s="42"/>
      <c r="E32" s="43" t="n">
        <f aca="false">E31-E30</f>
        <v>0</v>
      </c>
      <c r="F32" s="44"/>
      <c r="G32" s="45"/>
      <c r="H32" s="46" t="n">
        <f aca="false">H31-H30</f>
        <v>0.166666666666667</v>
      </c>
      <c r="I32" s="47"/>
      <c r="J32" s="48"/>
      <c r="K32" s="60" t="n">
        <f aca="false">K31-K30</f>
        <v>0.166666666666667</v>
      </c>
      <c r="L32" s="60"/>
      <c r="M32" s="61"/>
    </row>
    <row r="33" customFormat="false" ht="15" hidden="false" customHeight="true" outlineLevel="0" collapsed="false">
      <c r="A33" s="25" t="n">
        <v>44620</v>
      </c>
      <c r="B33" s="26" t="n">
        <v>0.416666666666667</v>
      </c>
      <c r="C33" s="27" t="s">
        <v>44</v>
      </c>
      <c r="D33" s="27"/>
      <c r="E33" s="28"/>
      <c r="F33" s="29" t="s">
        <v>10</v>
      </c>
      <c r="G33" s="29"/>
      <c r="H33" s="30" t="n">
        <v>0.333333333333333</v>
      </c>
      <c r="I33" s="31" t="s">
        <v>43</v>
      </c>
      <c r="J33" s="31"/>
      <c r="K33" s="32"/>
      <c r="L33" s="33" t="s">
        <v>10</v>
      </c>
      <c r="M33" s="33"/>
    </row>
    <row r="34" customFormat="false" ht="14.25" hidden="false" customHeight="false" outlineLevel="0" collapsed="false">
      <c r="A34" s="25"/>
      <c r="B34" s="36" t="n">
        <v>0.625</v>
      </c>
      <c r="C34" s="27"/>
      <c r="D34" s="27"/>
      <c r="E34" s="37"/>
      <c r="F34" s="29"/>
      <c r="G34" s="29"/>
      <c r="H34" s="38" t="n">
        <v>0.458333333333333</v>
      </c>
      <c r="I34" s="31"/>
      <c r="J34" s="31"/>
      <c r="K34" s="39"/>
      <c r="L34" s="33"/>
      <c r="M34" s="33"/>
    </row>
    <row r="35" customFormat="false" ht="14.25" hidden="false" customHeight="false" outlineLevel="0" collapsed="false">
      <c r="A35" s="25"/>
      <c r="B35" s="40" t="n">
        <f aca="false">(B34-B33)</f>
        <v>0.208333333333333</v>
      </c>
      <c r="C35" s="41"/>
      <c r="D35" s="42"/>
      <c r="E35" s="43" t="n">
        <f aca="false">E34-E33</f>
        <v>0</v>
      </c>
      <c r="F35" s="44"/>
      <c r="G35" s="45"/>
      <c r="H35" s="46" t="n">
        <f aca="false">H34-H33</f>
        <v>0.125</v>
      </c>
      <c r="I35" s="47"/>
      <c r="J35" s="48"/>
      <c r="K35" s="53" t="n">
        <f aca="false">K34-K33</f>
        <v>0</v>
      </c>
      <c r="L35" s="54"/>
      <c r="M35" s="55"/>
    </row>
    <row r="36" customFormat="false" ht="15" hidden="false" customHeight="true" outlineLevel="0" collapsed="false">
      <c r="A36" s="25" t="n">
        <v>44624</v>
      </c>
      <c r="B36" s="26" t="n">
        <v>0.708333333333333</v>
      </c>
      <c r="C36" s="27" t="s">
        <v>45</v>
      </c>
      <c r="D36" s="27"/>
      <c r="E36" s="28"/>
      <c r="F36" s="29" t="s">
        <v>10</v>
      </c>
      <c r="G36" s="29"/>
      <c r="H36" s="30"/>
      <c r="I36" s="31" t="s">
        <v>10</v>
      </c>
      <c r="J36" s="31"/>
      <c r="K36" s="56" t="n">
        <v>0.75</v>
      </c>
      <c r="L36" s="33" t="s">
        <v>10</v>
      </c>
      <c r="M36" s="33"/>
    </row>
    <row r="37" customFormat="false" ht="14.25" hidden="false" customHeight="false" outlineLevel="0" collapsed="false">
      <c r="A37" s="25"/>
      <c r="B37" s="36" t="n">
        <v>0.916666666666667</v>
      </c>
      <c r="C37" s="27"/>
      <c r="D37" s="27"/>
      <c r="E37" s="37"/>
      <c r="F37" s="29"/>
      <c r="G37" s="29"/>
      <c r="H37" s="38"/>
      <c r="I37" s="31"/>
      <c r="J37" s="31"/>
      <c r="K37" s="39" t="n">
        <v>0.916666666666667</v>
      </c>
      <c r="L37" s="33"/>
      <c r="M37" s="33"/>
    </row>
    <row r="38" customFormat="false" ht="14.25" hidden="false" customHeight="false" outlineLevel="0" collapsed="false">
      <c r="A38" s="25"/>
      <c r="B38" s="40" t="n">
        <f aca="false">(B37-B36)</f>
        <v>0.208333333333334</v>
      </c>
      <c r="C38" s="41"/>
      <c r="D38" s="42"/>
      <c r="E38" s="43" t="n">
        <f aca="false">E37-E36</f>
        <v>0</v>
      </c>
      <c r="F38" s="44"/>
      <c r="G38" s="45"/>
      <c r="H38" s="46" t="n">
        <f aca="false">H37-H36</f>
        <v>0</v>
      </c>
      <c r="I38" s="47"/>
      <c r="J38" s="48"/>
      <c r="K38" s="53" t="n">
        <f aca="false">K37-K36</f>
        <v>0.166666666666667</v>
      </c>
      <c r="L38" s="54"/>
      <c r="M38" s="55"/>
    </row>
    <row r="39" customFormat="false" ht="15" hidden="false" customHeight="true" outlineLevel="0" collapsed="false">
      <c r="A39" s="25" t="n">
        <v>44626</v>
      </c>
      <c r="B39" s="26" t="n">
        <v>0.541666666666667</v>
      </c>
      <c r="C39" s="27" t="s">
        <v>46</v>
      </c>
      <c r="D39" s="27"/>
      <c r="E39" s="28"/>
      <c r="F39" s="29" t="s">
        <v>10</v>
      </c>
      <c r="G39" s="29"/>
      <c r="H39" s="30" t="n">
        <v>0.590277777777778</v>
      </c>
      <c r="I39" s="31" t="s">
        <v>47</v>
      </c>
      <c r="J39" s="31"/>
      <c r="K39" s="32" t="n">
        <v>0.520833333333333</v>
      </c>
      <c r="L39" s="33" t="s">
        <v>10</v>
      </c>
      <c r="M39" s="33"/>
    </row>
    <row r="40" customFormat="false" ht="14.25" hidden="false" customHeight="false" outlineLevel="0" collapsed="false">
      <c r="A40" s="25"/>
      <c r="B40" s="36" t="n">
        <v>0.604166666666667</v>
      </c>
      <c r="C40" s="27"/>
      <c r="D40" s="27"/>
      <c r="E40" s="37"/>
      <c r="F40" s="29"/>
      <c r="G40" s="29"/>
      <c r="H40" s="38" t="n">
        <v>0.875</v>
      </c>
      <c r="I40" s="31"/>
      <c r="J40" s="31"/>
      <c r="K40" s="57" t="n">
        <v>0.885416666666667</v>
      </c>
      <c r="L40" s="33"/>
      <c r="M40" s="33"/>
    </row>
    <row r="41" customFormat="false" ht="14.25" hidden="false" customHeight="false" outlineLevel="0" collapsed="false">
      <c r="A41" s="25"/>
      <c r="B41" s="40" t="n">
        <f aca="false">(B40-B39)</f>
        <v>0.0625</v>
      </c>
      <c r="C41" s="41"/>
      <c r="D41" s="42"/>
      <c r="E41" s="43" t="n">
        <f aca="false">E40-E39</f>
        <v>0</v>
      </c>
      <c r="F41" s="44"/>
      <c r="G41" s="45"/>
      <c r="H41" s="46" t="n">
        <f aca="false">H40-H39</f>
        <v>0.284722222222222</v>
      </c>
      <c r="I41" s="47"/>
      <c r="J41" s="48"/>
      <c r="K41" s="60" t="n">
        <f aca="false">K40-K39</f>
        <v>0.364583333333334</v>
      </c>
      <c r="L41" s="60"/>
      <c r="M41" s="61"/>
    </row>
  </sheetData>
  <mergeCells count="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8.70703125" defaultRowHeight="14.25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15.13"/>
    <col collapsed="false" customWidth="true" hidden="false" outlineLevel="0" max="4" min="3" style="0" width="13.71"/>
    <col collapsed="false" customWidth="true" hidden="false" outlineLevel="0" max="5" min="5" style="0" width="16.14"/>
    <col collapsed="false" customWidth="true" hidden="false" outlineLevel="0" max="7" min="6" style="0" width="13.71"/>
    <col collapsed="false" customWidth="true" hidden="false" outlineLevel="0" max="8" min="8" style="0" width="15.13"/>
    <col collapsed="false" customWidth="true" hidden="false" outlineLevel="0" max="10" min="9" style="0" width="13.71"/>
    <col collapsed="false" customWidth="true" hidden="false" outlineLevel="0" max="11" min="11" style="0" width="15.13"/>
    <col collapsed="false" customWidth="true" hidden="false" outlineLevel="0" max="13" min="12" style="0" width="13.71"/>
    <col collapsed="false" customWidth="true" hidden="false" outlineLevel="0" max="14" min="14" style="0" width="19.72"/>
    <col collapsed="false" customWidth="true" hidden="false" outlineLevel="0" max="15" min="15" style="0" width="17.85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7" t="s">
        <v>1</v>
      </c>
      <c r="F1" s="8" t="s">
        <v>2</v>
      </c>
      <c r="G1" s="7" t="s">
        <v>3</v>
      </c>
      <c r="H1" s="9" t="s">
        <v>1</v>
      </c>
      <c r="I1" s="9" t="s">
        <v>2</v>
      </c>
      <c r="J1" s="9" t="s">
        <v>3</v>
      </c>
      <c r="K1" s="133" t="s">
        <v>4</v>
      </c>
      <c r="L1" s="133"/>
    </row>
    <row r="2" customFormat="false" ht="14.25" hidden="false" customHeight="false" outlineLevel="0" collapsed="false">
      <c r="A2" s="1"/>
      <c r="B2" s="11" t="s">
        <v>5</v>
      </c>
      <c r="C2" s="12" t="n">
        <f aca="false" t="array" ref="C2:C2">SUM(B5:B41*(MOD(ROW(B5:B41)-2,3)=0))</f>
        <v>0.73263888888889</v>
      </c>
      <c r="D2" s="13" t="n">
        <f aca="false">C2+Sprint_5!D2</f>
        <v>4.29097222222223</v>
      </c>
      <c r="E2" s="17" t="s">
        <v>7</v>
      </c>
      <c r="F2" s="18" t="n">
        <f aca="false" t="array" ref="F2:F2">SUM(E5:E41*(MOD(ROW(E5:E41)-2,3)=0))</f>
        <v>0.590277777777778</v>
      </c>
      <c r="G2" s="19" t="n">
        <f aca="false">F2+Sprint_5!J2</f>
        <v>3.7</v>
      </c>
      <c r="H2" s="20" t="s">
        <v>8</v>
      </c>
      <c r="I2" s="21" t="n">
        <f aca="false" t="array" ref="I2:I2">SUM(H5:H41*(MOD(ROW(H5:H41)-2,3)=0))</f>
        <v>0.979166666666668</v>
      </c>
      <c r="J2" s="22" t="n">
        <f aca="false">I2+Sprint_5!M2</f>
        <v>4.77847222222223</v>
      </c>
      <c r="K2" s="134" t="s">
        <v>2</v>
      </c>
      <c r="L2" s="135" t="n">
        <f aca="false">C2+F2+I2</f>
        <v>2.30208333333334</v>
      </c>
    </row>
    <row r="3" customFormat="false" ht="15" hidden="false" customHeight="true" outlineLevel="0" collapsed="false">
      <c r="A3" s="25" t="n">
        <v>44627</v>
      </c>
      <c r="B3" s="26" t="n">
        <v>0.333333333333333</v>
      </c>
      <c r="C3" s="27" t="s">
        <v>37</v>
      </c>
      <c r="D3" s="27"/>
      <c r="E3" s="30" t="n">
        <v>0.333333333333333</v>
      </c>
      <c r="F3" s="31" t="s">
        <v>37</v>
      </c>
      <c r="G3" s="31"/>
      <c r="H3" s="32" t="n">
        <v>0.333333333333333</v>
      </c>
      <c r="I3" s="33" t="s">
        <v>37</v>
      </c>
      <c r="J3" s="33"/>
      <c r="K3" s="136" t="s">
        <v>3</v>
      </c>
      <c r="L3" s="35" t="n">
        <f aca="false">D2+Sprint_5!G2+G2+J2</f>
        <v>14.6833333333334</v>
      </c>
    </row>
    <row r="4" customFormat="false" ht="14.25" hidden="false" customHeight="false" outlineLevel="0" collapsed="false">
      <c r="A4" s="25"/>
      <c r="B4" s="36" t="n">
        <v>0.416666666666667</v>
      </c>
      <c r="C4" s="27"/>
      <c r="D4" s="27"/>
      <c r="E4" s="38" t="n">
        <v>0.416666666666667</v>
      </c>
      <c r="F4" s="31"/>
      <c r="G4" s="31"/>
      <c r="H4" s="39" t="n">
        <v>0.416666666666667</v>
      </c>
      <c r="I4" s="33"/>
      <c r="J4" s="33"/>
    </row>
    <row r="5" customFormat="false" ht="14.25" hidden="false" customHeight="false" outlineLevel="0" collapsed="false">
      <c r="A5" s="25"/>
      <c r="B5" s="40" t="n">
        <f aca="false">B4-B3</f>
        <v>0.083333333333334</v>
      </c>
      <c r="C5" s="41"/>
      <c r="D5" s="42"/>
      <c r="E5" s="46" t="n">
        <f aca="false">E4-E3</f>
        <v>0.083333333333334</v>
      </c>
      <c r="F5" s="47"/>
      <c r="G5" s="48"/>
      <c r="H5" s="49" t="n">
        <f aca="false">H4-H3</f>
        <v>0.083333333333334</v>
      </c>
      <c r="I5" s="50"/>
      <c r="J5" s="51"/>
    </row>
    <row r="6" customFormat="false" ht="15" hidden="false" customHeight="true" outlineLevel="0" collapsed="false">
      <c r="A6" s="25" t="n">
        <v>44629</v>
      </c>
      <c r="B6" s="26" t="n">
        <v>0.645833333333333</v>
      </c>
      <c r="C6" s="27" t="s">
        <v>44</v>
      </c>
      <c r="D6" s="27"/>
      <c r="E6" s="30" t="n">
        <v>0.493055555555556</v>
      </c>
      <c r="F6" s="31" t="s">
        <v>48</v>
      </c>
      <c r="G6" s="31"/>
      <c r="H6" s="52"/>
      <c r="I6" s="33" t="s">
        <v>9</v>
      </c>
      <c r="J6" s="33"/>
    </row>
    <row r="7" customFormat="false" ht="14.25" hidden="false" customHeight="false" outlineLevel="0" collapsed="false">
      <c r="A7" s="25"/>
      <c r="B7" s="36" t="n">
        <v>0.75</v>
      </c>
      <c r="C7" s="27"/>
      <c r="D7" s="27"/>
      <c r="E7" s="38" t="n">
        <v>0.527777777777778</v>
      </c>
      <c r="F7" s="31"/>
      <c r="G7" s="31"/>
      <c r="H7" s="39"/>
      <c r="I7" s="33"/>
      <c r="J7" s="33"/>
    </row>
    <row r="8" customFormat="false" ht="14.25" hidden="false" customHeight="false" outlineLevel="0" collapsed="false">
      <c r="A8" s="25"/>
      <c r="B8" s="40" t="n">
        <f aca="false">B7-B6</f>
        <v>0.104166666666667</v>
      </c>
      <c r="C8" s="41"/>
      <c r="D8" s="42"/>
      <c r="E8" s="46" t="n">
        <f aca="false">E7-E6</f>
        <v>0.034722222222222</v>
      </c>
      <c r="F8" s="47"/>
      <c r="G8" s="48"/>
      <c r="H8" s="53" t="n">
        <f aca="false">H7-H6</f>
        <v>0</v>
      </c>
      <c r="I8" s="54"/>
      <c r="J8" s="55"/>
    </row>
    <row r="9" customFormat="false" ht="15" hidden="false" customHeight="true" outlineLevel="0" collapsed="false">
      <c r="A9" s="25" t="n">
        <v>44634</v>
      </c>
      <c r="B9" s="26" t="n">
        <v>0.333333333333333</v>
      </c>
      <c r="C9" s="27" t="s">
        <v>9</v>
      </c>
      <c r="D9" s="27"/>
      <c r="E9" s="30" t="n">
        <v>0.333333333333333</v>
      </c>
      <c r="F9" s="31" t="s">
        <v>49</v>
      </c>
      <c r="G9" s="31"/>
      <c r="H9" s="56"/>
      <c r="I9" s="33" t="s">
        <v>10</v>
      </c>
      <c r="J9" s="33"/>
    </row>
    <row r="10" customFormat="false" ht="14.25" hidden="false" customHeight="false" outlineLevel="0" collapsed="false">
      <c r="A10" s="25"/>
      <c r="B10" s="36" t="n">
        <v>0.416666666666667</v>
      </c>
      <c r="C10" s="27"/>
      <c r="D10" s="27"/>
      <c r="E10" s="38" t="n">
        <v>0.416666666666667</v>
      </c>
      <c r="F10" s="31"/>
      <c r="G10" s="31"/>
      <c r="H10" s="39"/>
      <c r="I10" s="33"/>
      <c r="J10" s="33"/>
    </row>
    <row r="11" customFormat="false" ht="14.25" hidden="false" customHeight="false" outlineLevel="0" collapsed="false">
      <c r="A11" s="25"/>
      <c r="B11" s="40" t="n">
        <f aca="false">(B10-B9)</f>
        <v>0.083333333333334</v>
      </c>
      <c r="C11" s="41"/>
      <c r="D11" s="42"/>
      <c r="E11" s="46" t="n">
        <f aca="false">E10-E9</f>
        <v>0.083333333333334</v>
      </c>
      <c r="F11" s="47"/>
      <c r="G11" s="48"/>
      <c r="H11" s="53" t="n">
        <f aca="false">H10-H9</f>
        <v>0</v>
      </c>
      <c r="I11" s="54"/>
      <c r="J11" s="55"/>
    </row>
    <row r="12" customFormat="false" ht="15" hidden="false" customHeight="true" outlineLevel="0" collapsed="false">
      <c r="A12" s="25" t="n">
        <v>44634</v>
      </c>
      <c r="B12" s="26" t="n">
        <v>0.607638888888889</v>
      </c>
      <c r="C12" s="27" t="s">
        <v>10</v>
      </c>
      <c r="D12" s="27"/>
      <c r="E12" s="30" t="n">
        <v>0.666666666666667</v>
      </c>
      <c r="F12" s="31" t="s">
        <v>50</v>
      </c>
      <c r="G12" s="31"/>
      <c r="H12" s="56"/>
      <c r="I12" s="33" t="s">
        <v>10</v>
      </c>
      <c r="J12" s="33"/>
    </row>
    <row r="13" customFormat="false" ht="14.25" hidden="false" customHeight="false" outlineLevel="0" collapsed="false">
      <c r="A13" s="25"/>
      <c r="B13" s="36" t="n">
        <v>0.71875</v>
      </c>
      <c r="C13" s="27"/>
      <c r="D13" s="27"/>
      <c r="E13" s="38" t="n">
        <v>0.708333333333333</v>
      </c>
      <c r="F13" s="31"/>
      <c r="G13" s="31"/>
      <c r="H13" s="57"/>
      <c r="I13" s="33"/>
      <c r="J13" s="33"/>
    </row>
    <row r="14" customFormat="false" ht="14.25" hidden="false" customHeight="false" outlineLevel="0" collapsed="false">
      <c r="A14" s="25"/>
      <c r="B14" s="40" t="n">
        <f aca="false">(B13-B12)</f>
        <v>0.111111111111111</v>
      </c>
      <c r="C14" s="41"/>
      <c r="D14" s="42"/>
      <c r="E14" s="46" t="n">
        <f aca="false">E13-E12</f>
        <v>0.0416666666666661</v>
      </c>
      <c r="F14" s="47"/>
      <c r="G14" s="48"/>
      <c r="H14" s="58" t="n">
        <f aca="false">H13-H12</f>
        <v>0</v>
      </c>
      <c r="I14" s="58"/>
      <c r="J14" s="59"/>
    </row>
    <row r="15" customFormat="false" ht="15" hidden="false" customHeight="true" outlineLevel="0" collapsed="false">
      <c r="A15" s="25" t="n">
        <v>44636</v>
      </c>
      <c r="B15" s="26" t="n">
        <v>0.493055555555556</v>
      </c>
      <c r="C15" s="27" t="s">
        <v>10</v>
      </c>
      <c r="D15" s="27"/>
      <c r="E15" s="30" t="n">
        <v>0.493055555555556</v>
      </c>
      <c r="F15" s="31" t="s">
        <v>51</v>
      </c>
      <c r="G15" s="31"/>
      <c r="H15" s="32"/>
      <c r="I15" s="33" t="s">
        <v>10</v>
      </c>
      <c r="J15" s="33"/>
    </row>
    <row r="16" customFormat="false" ht="14.25" hidden="false" customHeight="false" outlineLevel="0" collapsed="false">
      <c r="A16" s="25"/>
      <c r="B16" s="36" t="n">
        <v>0.604166666666667</v>
      </c>
      <c r="C16" s="27"/>
      <c r="D16" s="27"/>
      <c r="E16" s="38" t="n">
        <v>0.527777777777778</v>
      </c>
      <c r="F16" s="31"/>
      <c r="G16" s="31"/>
      <c r="H16" s="39"/>
      <c r="I16" s="33"/>
      <c r="J16" s="33"/>
    </row>
    <row r="17" customFormat="false" ht="14.25" hidden="false" customHeight="false" outlineLevel="0" collapsed="false">
      <c r="A17" s="25"/>
      <c r="B17" s="40" t="n">
        <f aca="false">(B16-B15)</f>
        <v>0.111111111111111</v>
      </c>
      <c r="C17" s="41"/>
      <c r="D17" s="42"/>
      <c r="E17" s="46" t="n">
        <f aca="false">E16-E15</f>
        <v>0.034722222222222</v>
      </c>
      <c r="F17" s="47"/>
      <c r="G17" s="48"/>
      <c r="H17" s="53" t="n">
        <f aca="false">H16-H15</f>
        <v>0</v>
      </c>
      <c r="I17" s="54"/>
      <c r="J17" s="55"/>
    </row>
    <row r="18" customFormat="false" ht="15" hidden="false" customHeight="true" outlineLevel="0" collapsed="false">
      <c r="A18" s="25" t="n">
        <v>44638</v>
      </c>
      <c r="B18" s="26" t="n">
        <v>0.916666666666667</v>
      </c>
      <c r="C18" s="27" t="s">
        <v>10</v>
      </c>
      <c r="D18" s="27"/>
      <c r="E18" s="30"/>
      <c r="F18" s="31" t="s">
        <v>10</v>
      </c>
      <c r="G18" s="31"/>
      <c r="H18" s="56" t="n">
        <v>0.583333333333333</v>
      </c>
      <c r="I18" s="33" t="s">
        <v>10</v>
      </c>
      <c r="J18" s="33"/>
    </row>
    <row r="19" customFormat="false" ht="14.25" hidden="false" customHeight="false" outlineLevel="0" collapsed="false">
      <c r="A19" s="25"/>
      <c r="B19" s="36" t="n">
        <v>0.958333333333333</v>
      </c>
      <c r="C19" s="27"/>
      <c r="D19" s="27"/>
      <c r="E19" s="38"/>
      <c r="F19" s="31"/>
      <c r="G19" s="31"/>
      <c r="H19" s="39" t="n">
        <v>0.833333333333333</v>
      </c>
      <c r="I19" s="33"/>
      <c r="J19" s="33"/>
    </row>
    <row r="20" customFormat="false" ht="14.25" hidden="false" customHeight="false" outlineLevel="0" collapsed="false">
      <c r="A20" s="25"/>
      <c r="B20" s="40" t="n">
        <f aca="false">(B19-B18)</f>
        <v>0.0416666666666661</v>
      </c>
      <c r="C20" s="41"/>
      <c r="D20" s="42"/>
      <c r="E20" s="46" t="n">
        <f aca="false">E19-E18</f>
        <v>0</v>
      </c>
      <c r="F20" s="47"/>
      <c r="G20" s="48"/>
      <c r="H20" s="53" t="n">
        <f aca="false">H19-H18</f>
        <v>0.25</v>
      </c>
      <c r="I20" s="54"/>
      <c r="J20" s="55"/>
    </row>
    <row r="21" customFormat="false" ht="15" hidden="false" customHeight="true" outlineLevel="0" collapsed="false">
      <c r="A21" s="25" t="n">
        <v>44639</v>
      </c>
      <c r="B21" s="26" t="n">
        <v>0.84375</v>
      </c>
      <c r="C21" s="27" t="s">
        <v>10</v>
      </c>
      <c r="D21" s="27"/>
      <c r="E21" s="30"/>
      <c r="F21" s="31" t="s">
        <v>10</v>
      </c>
      <c r="G21" s="31"/>
      <c r="H21" s="32" t="n">
        <v>0.583333333333333</v>
      </c>
      <c r="I21" s="33" t="s">
        <v>10</v>
      </c>
      <c r="J21" s="33"/>
    </row>
    <row r="22" customFormat="false" ht="14.25" hidden="false" customHeight="false" outlineLevel="0" collapsed="false">
      <c r="A22" s="25"/>
      <c r="B22" s="36" t="n">
        <v>0.916666666666667</v>
      </c>
      <c r="C22" s="27"/>
      <c r="D22" s="27"/>
      <c r="E22" s="38"/>
      <c r="F22" s="31"/>
      <c r="G22" s="31"/>
      <c r="H22" s="57" t="n">
        <v>0.833333333333333</v>
      </c>
      <c r="I22" s="33"/>
      <c r="J22" s="33"/>
    </row>
    <row r="23" customFormat="false" ht="14.25" hidden="false" customHeight="false" outlineLevel="0" collapsed="false">
      <c r="A23" s="25"/>
      <c r="B23" s="40" t="n">
        <f aca="false">(B22-B21)</f>
        <v>0.072916666666667</v>
      </c>
      <c r="C23" s="41"/>
      <c r="D23" s="42"/>
      <c r="E23" s="46" t="n">
        <f aca="false">E22-E21</f>
        <v>0</v>
      </c>
      <c r="F23" s="47"/>
      <c r="G23" s="48"/>
      <c r="H23" s="60" t="n">
        <f aca="false">H22-H21</f>
        <v>0.25</v>
      </c>
      <c r="I23" s="60"/>
      <c r="J23" s="61"/>
    </row>
    <row r="24" customFormat="false" ht="15" hidden="false" customHeight="true" outlineLevel="0" collapsed="false">
      <c r="A24" s="25" t="n">
        <v>44640</v>
      </c>
      <c r="B24" s="26" t="n">
        <v>0.791666666666667</v>
      </c>
      <c r="C24" s="27" t="s">
        <v>52</v>
      </c>
      <c r="D24" s="27"/>
      <c r="E24" s="30" t="n">
        <v>0.666666666666667</v>
      </c>
      <c r="F24" s="31" t="s">
        <v>53</v>
      </c>
      <c r="G24" s="31"/>
      <c r="H24" s="32" t="n">
        <v>0.458333333333333</v>
      </c>
      <c r="I24" s="33" t="s">
        <v>10</v>
      </c>
      <c r="J24" s="33"/>
    </row>
    <row r="25" customFormat="false" ht="14.25" hidden="false" customHeight="false" outlineLevel="0" collapsed="false">
      <c r="A25" s="25"/>
      <c r="B25" s="36" t="n">
        <v>0.916666666666667</v>
      </c>
      <c r="C25" s="27"/>
      <c r="D25" s="27"/>
      <c r="E25" s="38" t="n">
        <v>0.979166666666667</v>
      </c>
      <c r="F25" s="31"/>
      <c r="G25" s="31"/>
      <c r="H25" s="39" t="n">
        <v>0.854166666666667</v>
      </c>
      <c r="I25" s="33"/>
      <c r="J25" s="33"/>
    </row>
    <row r="26" customFormat="false" ht="14.25" hidden="false" customHeight="false" outlineLevel="0" collapsed="false">
      <c r="A26" s="25"/>
      <c r="B26" s="40" t="n">
        <f aca="false">(B25-B24)</f>
        <v>0.125</v>
      </c>
      <c r="C26" s="41"/>
      <c r="D26" s="42"/>
      <c r="E26" s="46" t="n">
        <f aca="false">E25-E24</f>
        <v>0.3125</v>
      </c>
      <c r="F26" s="47"/>
      <c r="G26" s="48"/>
      <c r="H26" s="53" t="n">
        <f aca="false">H25-H24</f>
        <v>0.395833333333334</v>
      </c>
      <c r="I26" s="54"/>
      <c r="J26" s="55"/>
    </row>
    <row r="27" customFormat="false" ht="15" hidden="false" customHeight="true" outlineLevel="0" collapsed="false">
      <c r="A27" s="25"/>
      <c r="B27" s="26"/>
      <c r="C27" s="27" t="s">
        <v>10</v>
      </c>
      <c r="D27" s="27"/>
      <c r="E27" s="30"/>
      <c r="F27" s="31" t="s">
        <v>10</v>
      </c>
      <c r="G27" s="31"/>
      <c r="H27" s="56"/>
      <c r="I27" s="33" t="s">
        <v>10</v>
      </c>
      <c r="J27" s="33"/>
    </row>
    <row r="28" customFormat="false" ht="14.25" hidden="false" customHeight="false" outlineLevel="0" collapsed="false">
      <c r="A28" s="25"/>
      <c r="B28" s="36"/>
      <c r="C28" s="27"/>
      <c r="D28" s="27"/>
      <c r="E28" s="38"/>
      <c r="F28" s="31"/>
      <c r="G28" s="31"/>
      <c r="H28" s="39"/>
      <c r="I28" s="33"/>
      <c r="J28" s="33"/>
    </row>
    <row r="29" customFormat="false" ht="14.25" hidden="false" customHeight="false" outlineLevel="0" collapsed="false">
      <c r="A29" s="25"/>
      <c r="B29" s="40" t="n">
        <f aca="false">(B28-B27)</f>
        <v>0</v>
      </c>
      <c r="C29" s="41"/>
      <c r="D29" s="42"/>
      <c r="E29" s="46" t="n">
        <f aca="false">E28-E27</f>
        <v>0</v>
      </c>
      <c r="F29" s="47"/>
      <c r="G29" s="48"/>
      <c r="H29" s="53" t="n">
        <f aca="false">H28-H27</f>
        <v>0</v>
      </c>
      <c r="I29" s="54"/>
      <c r="J29" s="55"/>
    </row>
    <row r="30" customFormat="false" ht="15" hidden="false" customHeight="true" outlineLevel="0" collapsed="false">
      <c r="A30" s="25"/>
      <c r="B30" s="26"/>
      <c r="C30" s="27" t="s">
        <v>10</v>
      </c>
      <c r="D30" s="27"/>
      <c r="E30" s="30"/>
      <c r="F30" s="31" t="s">
        <v>10</v>
      </c>
      <c r="G30" s="31"/>
      <c r="H30" s="32"/>
      <c r="I30" s="33" t="s">
        <v>10</v>
      </c>
      <c r="J30" s="33"/>
    </row>
    <row r="31" customFormat="false" ht="14.25" hidden="false" customHeight="false" outlineLevel="0" collapsed="false">
      <c r="A31" s="25"/>
      <c r="B31" s="36"/>
      <c r="C31" s="27"/>
      <c r="D31" s="27"/>
      <c r="E31" s="38"/>
      <c r="F31" s="31"/>
      <c r="G31" s="31"/>
      <c r="H31" s="57"/>
      <c r="I31" s="33"/>
      <c r="J31" s="33"/>
    </row>
    <row r="32" customFormat="false" ht="14.25" hidden="false" customHeight="false" outlineLevel="0" collapsed="false">
      <c r="A32" s="25"/>
      <c r="B32" s="40" t="n">
        <f aca="false">(B31-B30)</f>
        <v>0</v>
      </c>
      <c r="C32" s="41"/>
      <c r="D32" s="42"/>
      <c r="E32" s="46" t="n">
        <f aca="false">E31-E30</f>
        <v>0</v>
      </c>
      <c r="F32" s="47"/>
      <c r="G32" s="48"/>
      <c r="H32" s="60" t="n">
        <f aca="false">H31-H30</f>
        <v>0</v>
      </c>
      <c r="I32" s="60"/>
      <c r="J32" s="61"/>
    </row>
    <row r="33" customFormat="false" ht="15" hidden="false" customHeight="true" outlineLevel="0" collapsed="false">
      <c r="A33" s="25"/>
      <c r="B33" s="26"/>
      <c r="C33" s="27" t="s">
        <v>10</v>
      </c>
      <c r="D33" s="27"/>
      <c r="E33" s="30"/>
      <c r="F33" s="31" t="s">
        <v>10</v>
      </c>
      <c r="G33" s="31"/>
      <c r="H33" s="32"/>
      <c r="I33" s="33" t="s">
        <v>10</v>
      </c>
      <c r="J33" s="33"/>
    </row>
    <row r="34" customFormat="false" ht="14.25" hidden="false" customHeight="false" outlineLevel="0" collapsed="false">
      <c r="A34" s="25"/>
      <c r="B34" s="36"/>
      <c r="C34" s="27"/>
      <c r="D34" s="27"/>
      <c r="E34" s="38"/>
      <c r="F34" s="31"/>
      <c r="G34" s="31"/>
      <c r="H34" s="39"/>
      <c r="I34" s="33"/>
      <c r="J34" s="33"/>
    </row>
    <row r="35" customFormat="false" ht="14.25" hidden="false" customHeight="false" outlineLevel="0" collapsed="false">
      <c r="A35" s="25"/>
      <c r="B35" s="40" t="n">
        <f aca="false">(B34-B33)</f>
        <v>0</v>
      </c>
      <c r="C35" s="41"/>
      <c r="D35" s="42"/>
      <c r="E35" s="46" t="n">
        <f aca="false">E34-E33</f>
        <v>0</v>
      </c>
      <c r="F35" s="47"/>
      <c r="G35" s="48"/>
      <c r="H35" s="53" t="n">
        <f aca="false">H34-H33</f>
        <v>0</v>
      </c>
      <c r="I35" s="54"/>
      <c r="J35" s="55"/>
    </row>
    <row r="36" customFormat="false" ht="15" hidden="false" customHeight="true" outlineLevel="0" collapsed="false">
      <c r="A36" s="25"/>
      <c r="B36" s="26"/>
      <c r="C36" s="27" t="s">
        <v>10</v>
      </c>
      <c r="D36" s="27"/>
      <c r="E36" s="30"/>
      <c r="F36" s="31" t="s">
        <v>10</v>
      </c>
      <c r="G36" s="31"/>
      <c r="H36" s="56"/>
      <c r="I36" s="33" t="s">
        <v>10</v>
      </c>
      <c r="J36" s="33"/>
    </row>
    <row r="37" customFormat="false" ht="14.25" hidden="false" customHeight="false" outlineLevel="0" collapsed="false">
      <c r="A37" s="25"/>
      <c r="B37" s="36"/>
      <c r="C37" s="27"/>
      <c r="D37" s="27"/>
      <c r="E37" s="38"/>
      <c r="F37" s="31"/>
      <c r="G37" s="31"/>
      <c r="H37" s="39"/>
      <c r="I37" s="33"/>
      <c r="J37" s="33"/>
    </row>
    <row r="38" customFormat="false" ht="14.25" hidden="false" customHeight="false" outlineLevel="0" collapsed="false">
      <c r="A38" s="25"/>
      <c r="B38" s="40" t="n">
        <f aca="false">(B37-B36)</f>
        <v>0</v>
      </c>
      <c r="C38" s="41"/>
      <c r="D38" s="42"/>
      <c r="E38" s="46" t="n">
        <f aca="false">E37-E36</f>
        <v>0</v>
      </c>
      <c r="F38" s="47"/>
      <c r="G38" s="48"/>
      <c r="H38" s="53" t="n">
        <f aca="false">H37-H36</f>
        <v>0</v>
      </c>
      <c r="I38" s="54"/>
      <c r="J38" s="55"/>
    </row>
    <row r="39" customFormat="false" ht="15" hidden="false" customHeight="true" outlineLevel="0" collapsed="false">
      <c r="A39" s="25"/>
      <c r="B39" s="26"/>
      <c r="C39" s="27" t="s">
        <v>10</v>
      </c>
      <c r="D39" s="27"/>
      <c r="E39" s="30"/>
      <c r="F39" s="31" t="s">
        <v>10</v>
      </c>
      <c r="G39" s="31"/>
      <c r="H39" s="32"/>
      <c r="I39" s="33" t="s">
        <v>10</v>
      </c>
      <c r="J39" s="33"/>
    </row>
    <row r="40" customFormat="false" ht="14.25" hidden="false" customHeight="false" outlineLevel="0" collapsed="false">
      <c r="A40" s="25"/>
      <c r="B40" s="36"/>
      <c r="C40" s="27"/>
      <c r="D40" s="27"/>
      <c r="E40" s="38"/>
      <c r="F40" s="31"/>
      <c r="G40" s="31"/>
      <c r="H40" s="57"/>
      <c r="I40" s="33"/>
      <c r="J40" s="33"/>
    </row>
    <row r="41" customFormat="false" ht="14.25" hidden="false" customHeight="false" outlineLevel="0" collapsed="false">
      <c r="A41" s="25"/>
      <c r="B41" s="40" t="n">
        <f aca="false">(B40-B39)</f>
        <v>0</v>
      </c>
      <c r="C41" s="41"/>
      <c r="D41" s="42"/>
      <c r="E41" s="46" t="n">
        <f aca="false">E40-E39</f>
        <v>0</v>
      </c>
      <c r="F41" s="47"/>
      <c r="G41" s="48"/>
      <c r="H41" s="60" t="n">
        <f aca="false">H40-H39</f>
        <v>0</v>
      </c>
      <c r="I41" s="60"/>
      <c r="J41" s="61"/>
    </row>
  </sheetData>
  <mergeCells count="54">
    <mergeCell ref="A1:A2"/>
    <mergeCell ref="K1:L1"/>
    <mergeCell ref="A3:A5"/>
    <mergeCell ref="C3:D4"/>
    <mergeCell ref="F3:G4"/>
    <mergeCell ref="I3:J4"/>
    <mergeCell ref="A6:A8"/>
    <mergeCell ref="C6:D7"/>
    <mergeCell ref="F6:G7"/>
    <mergeCell ref="I6:J7"/>
    <mergeCell ref="A9:A11"/>
    <mergeCell ref="C9:D10"/>
    <mergeCell ref="F9:G10"/>
    <mergeCell ref="I9:J10"/>
    <mergeCell ref="A12:A14"/>
    <mergeCell ref="C12:D13"/>
    <mergeCell ref="F12:G13"/>
    <mergeCell ref="I12:J13"/>
    <mergeCell ref="A15:A17"/>
    <mergeCell ref="C15:D16"/>
    <mergeCell ref="F15:G16"/>
    <mergeCell ref="I15:J16"/>
    <mergeCell ref="A18:A20"/>
    <mergeCell ref="C18:D19"/>
    <mergeCell ref="F18:G19"/>
    <mergeCell ref="I18:J19"/>
    <mergeCell ref="A21:A23"/>
    <mergeCell ref="C21:D22"/>
    <mergeCell ref="F21:G22"/>
    <mergeCell ref="I21:J22"/>
    <mergeCell ref="A24:A26"/>
    <mergeCell ref="C24:D25"/>
    <mergeCell ref="F24:G25"/>
    <mergeCell ref="I24:J25"/>
    <mergeCell ref="A27:A29"/>
    <mergeCell ref="C27:D28"/>
    <mergeCell ref="F27:G28"/>
    <mergeCell ref="I27:J28"/>
    <mergeCell ref="A30:A32"/>
    <mergeCell ref="C30:D31"/>
    <mergeCell ref="F30:G31"/>
    <mergeCell ref="I30:J31"/>
    <mergeCell ref="A33:A35"/>
    <mergeCell ref="C33:D34"/>
    <mergeCell ref="F33:G34"/>
    <mergeCell ref="I33:J34"/>
    <mergeCell ref="A36:A38"/>
    <mergeCell ref="C36:D37"/>
    <mergeCell ref="F36:G37"/>
    <mergeCell ref="I36:J37"/>
    <mergeCell ref="A39:A41"/>
    <mergeCell ref="C39:D40"/>
    <mergeCell ref="F39:G40"/>
    <mergeCell ref="I39:J4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33" activeCellId="0" sqref="H33"/>
    </sheetView>
  </sheetViews>
  <sheetFormatPr defaultColWidth="8.70703125" defaultRowHeight="14.25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15.13"/>
    <col collapsed="false" customWidth="true" hidden="false" outlineLevel="0" max="4" min="3" style="0" width="13.71"/>
    <col collapsed="false" customWidth="true" hidden="false" outlineLevel="0" max="5" min="5" style="0" width="16.14"/>
    <col collapsed="false" customWidth="true" hidden="false" outlineLevel="0" max="7" min="6" style="0" width="13.71"/>
    <col collapsed="false" customWidth="true" hidden="false" outlineLevel="0" max="8" min="8" style="0" width="15.13"/>
    <col collapsed="false" customWidth="true" hidden="false" outlineLevel="0" max="10" min="9" style="0" width="13.71"/>
    <col collapsed="false" customWidth="true" hidden="false" outlineLevel="0" max="11" min="11" style="0" width="15.13"/>
    <col collapsed="false" customWidth="true" hidden="false" outlineLevel="0" max="13" min="12" style="0" width="13.71"/>
    <col collapsed="false" customWidth="true" hidden="false" outlineLevel="0" max="14" min="14" style="0" width="19.72"/>
    <col collapsed="false" customWidth="true" hidden="false" outlineLevel="0" max="15" min="15" style="0" width="17.85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7" t="s">
        <v>1</v>
      </c>
      <c r="F1" s="8" t="s">
        <v>2</v>
      </c>
      <c r="G1" s="7" t="s">
        <v>3</v>
      </c>
      <c r="H1" s="9" t="s">
        <v>1</v>
      </c>
      <c r="I1" s="9" t="s">
        <v>2</v>
      </c>
      <c r="J1" s="130" t="s">
        <v>3</v>
      </c>
      <c r="K1" s="131" t="s">
        <v>4</v>
      </c>
      <c r="L1" s="131"/>
    </row>
    <row r="2" customFormat="false" ht="14.25" hidden="false" customHeight="false" outlineLevel="0" collapsed="false">
      <c r="A2" s="1"/>
      <c r="B2" s="11" t="s">
        <v>5</v>
      </c>
      <c r="C2" s="12" t="n">
        <f aca="false" t="array" ref="C2:C2">SUM(B5:B77*(MOD(ROW(B5:B77)-2,3)=0))</f>
        <v>0.812500000000001</v>
      </c>
      <c r="D2" s="13" t="n">
        <f aca="false">C2+Sprint_6!D2</f>
        <v>5.10347222222223</v>
      </c>
      <c r="E2" s="17" t="s">
        <v>7</v>
      </c>
      <c r="F2" s="18" t="n">
        <f aca="false" t="array" ref="F2:F2">SUM(E5:E77*(MOD(ROW(E5:E77)-2,3)=0))</f>
        <v>0.611111111111112</v>
      </c>
      <c r="G2" s="19" t="n">
        <f aca="false">F2+Sprint_6!G2</f>
        <v>4.31111111111112</v>
      </c>
      <c r="H2" s="20" t="s">
        <v>8</v>
      </c>
      <c r="I2" s="21" t="n">
        <f aca="false" t="array" ref="I2:I2">SUM(H5:H77*(MOD(ROW(H5:H77)-2,3)=0))</f>
        <v>1.60416666666667</v>
      </c>
      <c r="J2" s="132" t="n">
        <f aca="false">I2+Sprint_6!J2</f>
        <v>6.3826388888889</v>
      </c>
      <c r="K2" s="128" t="s">
        <v>2</v>
      </c>
      <c r="L2" s="129" t="n">
        <f aca="false">C2+F2+I2</f>
        <v>3.02777777777778</v>
      </c>
    </row>
    <row r="3" customFormat="false" ht="15" hidden="false" customHeight="true" outlineLevel="0" collapsed="false">
      <c r="A3" s="25" t="n">
        <v>44641</v>
      </c>
      <c r="B3" s="26" t="n">
        <v>0.333333333333333</v>
      </c>
      <c r="C3" s="27" t="s">
        <v>37</v>
      </c>
      <c r="D3" s="27"/>
      <c r="E3" s="30" t="n">
        <v>0.333333333333333</v>
      </c>
      <c r="F3" s="31" t="s">
        <v>37</v>
      </c>
      <c r="G3" s="31"/>
      <c r="H3" s="32" t="n">
        <v>0.333333333333333</v>
      </c>
      <c r="I3" s="33" t="s">
        <v>37</v>
      </c>
      <c r="J3" s="33"/>
      <c r="K3" s="128" t="s">
        <v>3</v>
      </c>
      <c r="L3" s="129" t="n">
        <f aca="false">D2+G2+J2</f>
        <v>15.7972222222222</v>
      </c>
    </row>
    <row r="4" customFormat="false" ht="14.25" hidden="false" customHeight="false" outlineLevel="0" collapsed="false">
      <c r="A4" s="25"/>
      <c r="B4" s="36" t="n">
        <v>0.416666666666667</v>
      </c>
      <c r="C4" s="27"/>
      <c r="D4" s="27"/>
      <c r="E4" s="38" t="n">
        <v>0.416666666666667</v>
      </c>
      <c r="F4" s="31"/>
      <c r="G4" s="31"/>
      <c r="H4" s="39" t="n">
        <v>0.416666666666667</v>
      </c>
      <c r="I4" s="33"/>
      <c r="J4" s="33"/>
    </row>
    <row r="5" customFormat="false" ht="14.25" hidden="false" customHeight="false" outlineLevel="0" collapsed="false">
      <c r="A5" s="25"/>
      <c r="B5" s="40" t="n">
        <f aca="false">B4-B3</f>
        <v>0.083333333333334</v>
      </c>
      <c r="C5" s="41"/>
      <c r="D5" s="42"/>
      <c r="E5" s="46" t="n">
        <f aca="false">E4-E3</f>
        <v>0.083333333333334</v>
      </c>
      <c r="F5" s="47"/>
      <c r="G5" s="48"/>
      <c r="H5" s="49" t="n">
        <f aca="false">H4-H3</f>
        <v>0.083333333333334</v>
      </c>
      <c r="I5" s="50"/>
      <c r="J5" s="51"/>
    </row>
    <row r="6" customFormat="false" ht="15" hidden="false" customHeight="true" outlineLevel="0" collapsed="false">
      <c r="A6" s="25" t="n">
        <v>44641</v>
      </c>
      <c r="B6" s="26" t="n">
        <v>0.607638888888889</v>
      </c>
      <c r="C6" s="27" t="s">
        <v>52</v>
      </c>
      <c r="D6" s="27"/>
      <c r="E6" s="30" t="n">
        <v>0.607638888888889</v>
      </c>
      <c r="F6" s="31" t="s">
        <v>10</v>
      </c>
      <c r="G6" s="31"/>
      <c r="H6" s="52" t="n">
        <v>0.607638888888889</v>
      </c>
      <c r="I6" s="33" t="s">
        <v>9</v>
      </c>
      <c r="J6" s="33"/>
    </row>
    <row r="7" customFormat="false" ht="14.25" hidden="false" customHeight="false" outlineLevel="0" collapsed="false">
      <c r="A7" s="25"/>
      <c r="B7" s="36" t="n">
        <v>0.71875</v>
      </c>
      <c r="C7" s="27"/>
      <c r="D7" s="27"/>
      <c r="E7" s="38" t="n">
        <v>0.71875</v>
      </c>
      <c r="F7" s="31"/>
      <c r="G7" s="31"/>
      <c r="H7" s="39" t="n">
        <v>0.71875</v>
      </c>
      <c r="I7" s="33"/>
      <c r="J7" s="33"/>
    </row>
    <row r="8" customFormat="false" ht="14.25" hidden="false" customHeight="false" outlineLevel="0" collapsed="false">
      <c r="A8" s="25"/>
      <c r="B8" s="40" t="n">
        <f aca="false">B7-B6</f>
        <v>0.111111111111111</v>
      </c>
      <c r="C8" s="41"/>
      <c r="D8" s="42"/>
      <c r="E8" s="46" t="n">
        <f aca="false">E7-E6</f>
        <v>0.111111111111111</v>
      </c>
      <c r="F8" s="47"/>
      <c r="G8" s="48"/>
      <c r="H8" s="53" t="n">
        <f aca="false">H7-H6</f>
        <v>0.111111111111111</v>
      </c>
      <c r="I8" s="54"/>
      <c r="J8" s="55"/>
    </row>
    <row r="9" customFormat="false" ht="15" hidden="false" customHeight="true" outlineLevel="0" collapsed="false">
      <c r="A9" s="25" t="n">
        <v>44643</v>
      </c>
      <c r="B9" s="26" t="n">
        <v>0.493055555555556</v>
      </c>
      <c r="C9" s="27" t="s">
        <v>54</v>
      </c>
      <c r="D9" s="27"/>
      <c r="E9" s="30" t="n">
        <v>0.493055555555556</v>
      </c>
      <c r="F9" s="31" t="s">
        <v>10</v>
      </c>
      <c r="G9" s="31"/>
      <c r="H9" s="56" t="n">
        <v>0.493055555555556</v>
      </c>
      <c r="I9" s="33" t="s">
        <v>10</v>
      </c>
      <c r="J9" s="33"/>
    </row>
    <row r="10" customFormat="false" ht="14.25" hidden="false" customHeight="false" outlineLevel="0" collapsed="false">
      <c r="A10" s="25"/>
      <c r="B10" s="36" t="n">
        <v>0.527777777777778</v>
      </c>
      <c r="C10" s="27"/>
      <c r="D10" s="27"/>
      <c r="E10" s="38" t="n">
        <v>0.527777777777778</v>
      </c>
      <c r="F10" s="31"/>
      <c r="G10" s="31"/>
      <c r="H10" s="39" t="n">
        <v>0.527777777777778</v>
      </c>
      <c r="I10" s="33"/>
      <c r="J10" s="33"/>
    </row>
    <row r="11" customFormat="false" ht="14.25" hidden="false" customHeight="false" outlineLevel="0" collapsed="false">
      <c r="A11" s="25"/>
      <c r="B11" s="40" t="n">
        <f aca="false">(B10-B9)</f>
        <v>0.034722222222222</v>
      </c>
      <c r="C11" s="41"/>
      <c r="D11" s="42"/>
      <c r="E11" s="46" t="n">
        <f aca="false">E10-E9</f>
        <v>0.034722222222222</v>
      </c>
      <c r="F11" s="47"/>
      <c r="G11" s="48"/>
      <c r="H11" s="53" t="n">
        <f aca="false">H10-H9</f>
        <v>0.034722222222222</v>
      </c>
      <c r="I11" s="54"/>
      <c r="J11" s="55"/>
    </row>
    <row r="12" customFormat="false" ht="15" hidden="false" customHeight="true" outlineLevel="0" collapsed="false">
      <c r="A12" s="25" t="n">
        <v>44648</v>
      </c>
      <c r="B12" s="26" t="n">
        <v>0.333333333333333</v>
      </c>
      <c r="C12" s="27" t="s">
        <v>55</v>
      </c>
      <c r="D12" s="27"/>
      <c r="E12" s="30" t="n">
        <v>0.333333333333333</v>
      </c>
      <c r="F12" s="31" t="s">
        <v>10</v>
      </c>
      <c r="G12" s="31"/>
      <c r="H12" s="56" t="n">
        <v>0.333333333333333</v>
      </c>
      <c r="I12" s="33" t="s">
        <v>10</v>
      </c>
      <c r="J12" s="33"/>
    </row>
    <row r="13" customFormat="false" ht="14.25" hidden="false" customHeight="false" outlineLevel="0" collapsed="false">
      <c r="A13" s="25"/>
      <c r="B13" s="36" t="n">
        <v>0.416666666666667</v>
      </c>
      <c r="C13" s="27"/>
      <c r="D13" s="27"/>
      <c r="E13" s="38" t="n">
        <v>0.416666666666667</v>
      </c>
      <c r="F13" s="31"/>
      <c r="G13" s="31"/>
      <c r="H13" s="57" t="n">
        <v>0.416666666666667</v>
      </c>
      <c r="I13" s="33"/>
      <c r="J13" s="33"/>
    </row>
    <row r="14" customFormat="false" ht="14.25" hidden="false" customHeight="false" outlineLevel="0" collapsed="false">
      <c r="A14" s="25"/>
      <c r="B14" s="40" t="n">
        <f aca="false">(B13-B12)</f>
        <v>0.083333333333334</v>
      </c>
      <c r="C14" s="41"/>
      <c r="D14" s="42"/>
      <c r="E14" s="46" t="n">
        <f aca="false">E13-E12</f>
        <v>0.083333333333334</v>
      </c>
      <c r="F14" s="47"/>
      <c r="G14" s="48"/>
      <c r="H14" s="58" t="n">
        <f aca="false">H13-H12</f>
        <v>0.083333333333334</v>
      </c>
      <c r="I14" s="58"/>
      <c r="J14" s="59"/>
    </row>
    <row r="15" customFormat="false" ht="15" hidden="false" customHeight="true" outlineLevel="0" collapsed="false">
      <c r="A15" s="25" t="n">
        <v>44648</v>
      </c>
      <c r="B15" s="26" t="n">
        <v>0.607638888888889</v>
      </c>
      <c r="C15" s="27" t="s">
        <v>56</v>
      </c>
      <c r="D15" s="27"/>
      <c r="E15" s="30" t="n">
        <v>0.607638888888889</v>
      </c>
      <c r="F15" s="31" t="s">
        <v>10</v>
      </c>
      <c r="G15" s="31"/>
      <c r="H15" s="32" t="n">
        <v>0.607638888888889</v>
      </c>
      <c r="I15" s="33" t="s">
        <v>10</v>
      </c>
      <c r="J15" s="33"/>
    </row>
    <row r="16" customFormat="false" ht="14.25" hidden="false" customHeight="false" outlineLevel="0" collapsed="false">
      <c r="A16" s="25"/>
      <c r="B16" s="36" t="n">
        <v>0.71875</v>
      </c>
      <c r="C16" s="27"/>
      <c r="D16" s="27"/>
      <c r="E16" s="38" t="n">
        <v>0.71875</v>
      </c>
      <c r="F16" s="31"/>
      <c r="G16" s="31"/>
      <c r="H16" s="39" t="n">
        <v>0.71875</v>
      </c>
      <c r="I16" s="33"/>
      <c r="J16" s="33"/>
    </row>
    <row r="17" customFormat="false" ht="14.25" hidden="false" customHeight="false" outlineLevel="0" collapsed="false">
      <c r="A17" s="25"/>
      <c r="B17" s="40" t="n">
        <f aca="false">(B16-B15)</f>
        <v>0.111111111111111</v>
      </c>
      <c r="C17" s="41"/>
      <c r="D17" s="42"/>
      <c r="E17" s="46" t="n">
        <f aca="false">E16-E15</f>
        <v>0.111111111111111</v>
      </c>
      <c r="F17" s="47"/>
      <c r="G17" s="48"/>
      <c r="H17" s="53" t="n">
        <f aca="false">H16-H15</f>
        <v>0.111111111111111</v>
      </c>
      <c r="I17" s="54"/>
      <c r="J17" s="55"/>
    </row>
    <row r="18" customFormat="false" ht="15" hidden="false" customHeight="true" outlineLevel="0" collapsed="false">
      <c r="A18" s="25" t="n">
        <v>44650</v>
      </c>
      <c r="B18" s="26" t="n">
        <v>0.493055555555556</v>
      </c>
      <c r="C18" s="27" t="s">
        <v>56</v>
      </c>
      <c r="D18" s="27"/>
      <c r="E18" s="30"/>
      <c r="F18" s="31" t="s">
        <v>10</v>
      </c>
      <c r="G18" s="31"/>
      <c r="H18" s="56" t="n">
        <v>0.493055555555556</v>
      </c>
      <c r="I18" s="33" t="s">
        <v>10</v>
      </c>
      <c r="J18" s="33"/>
    </row>
    <row r="19" customFormat="false" ht="14.25" hidden="false" customHeight="false" outlineLevel="0" collapsed="false">
      <c r="A19" s="25"/>
      <c r="B19" s="36" t="n">
        <v>0.527777777777778</v>
      </c>
      <c r="C19" s="27"/>
      <c r="D19" s="27"/>
      <c r="E19" s="38"/>
      <c r="F19" s="31"/>
      <c r="G19" s="31"/>
      <c r="H19" s="39" t="n">
        <v>0.527777777777778</v>
      </c>
      <c r="I19" s="33"/>
      <c r="J19" s="33"/>
    </row>
    <row r="20" customFormat="false" ht="14.25" hidden="false" customHeight="false" outlineLevel="0" collapsed="false">
      <c r="A20" s="25"/>
      <c r="B20" s="40" t="n">
        <f aca="false">(B19-B18)</f>
        <v>0.034722222222222</v>
      </c>
      <c r="C20" s="41"/>
      <c r="D20" s="42"/>
      <c r="E20" s="46" t="n">
        <f aca="false">E19-E18</f>
        <v>0</v>
      </c>
      <c r="F20" s="47"/>
      <c r="G20" s="48"/>
      <c r="H20" s="53" t="n">
        <f aca="false">H19-H18</f>
        <v>0.034722222222222</v>
      </c>
      <c r="I20" s="54"/>
      <c r="J20" s="55"/>
    </row>
    <row r="21" customFormat="false" ht="15" hidden="false" customHeight="true" outlineLevel="0" collapsed="false">
      <c r="A21" s="25" t="n">
        <v>44652</v>
      </c>
      <c r="B21" s="26"/>
      <c r="C21" s="27" t="s">
        <v>10</v>
      </c>
      <c r="D21" s="27"/>
      <c r="E21" s="30"/>
      <c r="F21" s="31" t="s">
        <v>10</v>
      </c>
      <c r="G21" s="31"/>
      <c r="H21" s="32" t="n">
        <v>0.791666666666667</v>
      </c>
      <c r="I21" s="33" t="s">
        <v>10</v>
      </c>
      <c r="J21" s="33"/>
    </row>
    <row r="22" customFormat="false" ht="14.25" hidden="false" customHeight="false" outlineLevel="0" collapsed="false">
      <c r="A22" s="25"/>
      <c r="B22" s="36"/>
      <c r="C22" s="27"/>
      <c r="D22" s="27"/>
      <c r="E22" s="38"/>
      <c r="F22" s="31"/>
      <c r="G22" s="31"/>
      <c r="H22" s="57" t="n">
        <v>0.916666666666667</v>
      </c>
      <c r="I22" s="33"/>
      <c r="J22" s="33"/>
    </row>
    <row r="23" customFormat="false" ht="14.25" hidden="false" customHeight="false" outlineLevel="0" collapsed="false">
      <c r="A23" s="25"/>
      <c r="B23" s="40" t="n">
        <f aca="false">(B22-B21)</f>
        <v>0</v>
      </c>
      <c r="C23" s="41"/>
      <c r="D23" s="42"/>
      <c r="E23" s="46" t="n">
        <f aca="false">E22-E21</f>
        <v>0</v>
      </c>
      <c r="F23" s="47"/>
      <c r="G23" s="48"/>
      <c r="H23" s="60" t="n">
        <f aca="false">H22-H21</f>
        <v>0.125</v>
      </c>
      <c r="I23" s="60"/>
      <c r="J23" s="61"/>
    </row>
    <row r="24" customFormat="false" ht="15" hidden="false" customHeight="true" outlineLevel="0" collapsed="false">
      <c r="A24" s="25" t="n">
        <v>44653</v>
      </c>
      <c r="B24" s="26"/>
      <c r="C24" s="27" t="s">
        <v>10</v>
      </c>
      <c r="D24" s="27"/>
      <c r="E24" s="30"/>
      <c r="F24" s="31" t="s">
        <v>10</v>
      </c>
      <c r="G24" s="31"/>
      <c r="H24" s="32" t="n">
        <v>0.333333333333333</v>
      </c>
      <c r="I24" s="33" t="s">
        <v>10</v>
      </c>
      <c r="J24" s="33"/>
    </row>
    <row r="25" customFormat="false" ht="14.25" hidden="false" customHeight="false" outlineLevel="0" collapsed="false">
      <c r="A25" s="25"/>
      <c r="B25" s="36"/>
      <c r="C25" s="27"/>
      <c r="D25" s="27"/>
      <c r="E25" s="38"/>
      <c r="F25" s="31"/>
      <c r="G25" s="31"/>
      <c r="H25" s="39" t="n">
        <v>0.479166666666667</v>
      </c>
      <c r="I25" s="33"/>
      <c r="J25" s="33"/>
    </row>
    <row r="26" customFormat="false" ht="14.25" hidden="false" customHeight="false" outlineLevel="0" collapsed="false">
      <c r="A26" s="25"/>
      <c r="B26" s="40" t="n">
        <f aca="false">(B25-B24)</f>
        <v>0</v>
      </c>
      <c r="C26" s="41"/>
      <c r="D26" s="42"/>
      <c r="E26" s="46" t="n">
        <f aca="false">E25-E24</f>
        <v>0</v>
      </c>
      <c r="F26" s="47"/>
      <c r="G26" s="48"/>
      <c r="H26" s="53" t="n">
        <f aca="false">H25-H24</f>
        <v>0.145833333333334</v>
      </c>
      <c r="I26" s="54"/>
      <c r="J26" s="55"/>
    </row>
    <row r="27" customFormat="false" ht="15" hidden="false" customHeight="true" outlineLevel="0" collapsed="false">
      <c r="A27" s="25" t="n">
        <v>44654</v>
      </c>
      <c r="B27" s="26" t="n">
        <v>0.729166666666667</v>
      </c>
      <c r="C27" s="27" t="s">
        <v>10</v>
      </c>
      <c r="D27" s="27"/>
      <c r="E27" s="30" t="n">
        <v>0.729166666666667</v>
      </c>
      <c r="F27" s="31" t="s">
        <v>10</v>
      </c>
      <c r="G27" s="31"/>
      <c r="H27" s="56" t="n">
        <v>0.5</v>
      </c>
      <c r="I27" s="33" t="s">
        <v>10</v>
      </c>
      <c r="J27" s="33"/>
    </row>
    <row r="28" customFormat="false" ht="14.25" hidden="false" customHeight="false" outlineLevel="0" collapsed="false">
      <c r="A28" s="25"/>
      <c r="B28" s="36" t="n">
        <v>0.854166666666667</v>
      </c>
      <c r="C28" s="27"/>
      <c r="D28" s="27"/>
      <c r="E28" s="38" t="n">
        <v>0.916666666666667</v>
      </c>
      <c r="F28" s="31"/>
      <c r="G28" s="31"/>
      <c r="H28" s="39" t="n">
        <v>0.666666666666667</v>
      </c>
      <c r="I28" s="33"/>
      <c r="J28" s="33"/>
    </row>
    <row r="29" customFormat="false" ht="14.25" hidden="false" customHeight="false" outlineLevel="0" collapsed="false">
      <c r="A29" s="25"/>
      <c r="B29" s="40" t="n">
        <f aca="false">(B28-B27)</f>
        <v>0.125</v>
      </c>
      <c r="C29" s="41"/>
      <c r="D29" s="42"/>
      <c r="E29" s="46" t="n">
        <f aca="false">E28-E27</f>
        <v>0.1875</v>
      </c>
      <c r="F29" s="47"/>
      <c r="G29" s="48"/>
      <c r="H29" s="53" t="n">
        <f aca="false">H28-H27</f>
        <v>0.166666666666667</v>
      </c>
      <c r="I29" s="54"/>
      <c r="J29" s="55"/>
    </row>
    <row r="30" customFormat="false" ht="15" hidden="false" customHeight="true" outlineLevel="0" collapsed="false">
      <c r="A30" s="25" t="n">
        <v>44663</v>
      </c>
      <c r="B30" s="26" t="n">
        <v>0.791666666666667</v>
      </c>
      <c r="C30" s="27" t="s">
        <v>57</v>
      </c>
      <c r="D30" s="27"/>
      <c r="E30" s="30"/>
      <c r="F30" s="31" t="s">
        <v>10</v>
      </c>
      <c r="G30" s="31"/>
      <c r="H30" s="32"/>
      <c r="I30" s="33" t="s">
        <v>10</v>
      </c>
      <c r="J30" s="33"/>
    </row>
    <row r="31" customFormat="false" ht="14.25" hidden="false" customHeight="false" outlineLevel="0" collapsed="false">
      <c r="A31" s="25"/>
      <c r="B31" s="36" t="n">
        <v>0.9375</v>
      </c>
      <c r="C31" s="27"/>
      <c r="D31" s="27"/>
      <c r="E31" s="38"/>
      <c r="F31" s="31"/>
      <c r="G31" s="31"/>
      <c r="H31" s="57"/>
      <c r="I31" s="33"/>
      <c r="J31" s="33"/>
    </row>
    <row r="32" customFormat="false" ht="14.25" hidden="false" customHeight="false" outlineLevel="0" collapsed="false">
      <c r="A32" s="25"/>
      <c r="B32" s="40" t="n">
        <f aca="false">(B31-B30)</f>
        <v>0.145833333333333</v>
      </c>
      <c r="C32" s="41"/>
      <c r="D32" s="42"/>
      <c r="E32" s="46" t="n">
        <f aca="false">E31-E30</f>
        <v>0</v>
      </c>
      <c r="F32" s="47"/>
      <c r="G32" s="48"/>
      <c r="H32" s="60" t="n">
        <f aca="false">H31-H30</f>
        <v>0</v>
      </c>
      <c r="I32" s="60"/>
      <c r="J32" s="61"/>
    </row>
    <row r="33" customFormat="false" ht="15" hidden="false" customHeight="true" outlineLevel="0" collapsed="false">
      <c r="A33" s="25" t="n">
        <v>44664</v>
      </c>
      <c r="B33" s="26" t="n">
        <v>0.40625</v>
      </c>
      <c r="C33" s="27" t="s">
        <v>57</v>
      </c>
      <c r="D33" s="27"/>
      <c r="E33" s="30"/>
      <c r="F33" s="31" t="s">
        <v>10</v>
      </c>
      <c r="G33" s="31"/>
      <c r="H33" s="32" t="n">
        <v>0.416666666666667</v>
      </c>
      <c r="I33" s="33" t="s">
        <v>58</v>
      </c>
      <c r="J33" s="33"/>
    </row>
    <row r="34" customFormat="false" ht="14.25" hidden="false" customHeight="false" outlineLevel="0" collapsed="false">
      <c r="A34" s="25"/>
      <c r="B34" s="36" t="n">
        <v>0.46875</v>
      </c>
      <c r="C34" s="27"/>
      <c r="D34" s="27"/>
      <c r="E34" s="38"/>
      <c r="F34" s="31"/>
      <c r="G34" s="31"/>
      <c r="H34" s="39" t="n">
        <v>0.625</v>
      </c>
      <c r="I34" s="33"/>
      <c r="J34" s="33"/>
    </row>
    <row r="35" customFormat="false" ht="14.25" hidden="false" customHeight="false" outlineLevel="0" collapsed="false">
      <c r="A35" s="25"/>
      <c r="B35" s="40" t="n">
        <f aca="false">(B34-B33)</f>
        <v>0.0625</v>
      </c>
      <c r="C35" s="41"/>
      <c r="D35" s="42"/>
      <c r="E35" s="46" t="n">
        <f aca="false">E34-E33</f>
        <v>0</v>
      </c>
      <c r="F35" s="47"/>
      <c r="G35" s="48"/>
      <c r="H35" s="53" t="n">
        <f aca="false">H34-H33</f>
        <v>0.208333333333333</v>
      </c>
      <c r="I35" s="54"/>
      <c r="J35" s="55"/>
    </row>
    <row r="36" customFormat="false" ht="15" hidden="false" customHeight="true" outlineLevel="0" collapsed="false">
      <c r="A36" s="25" t="n">
        <v>44665</v>
      </c>
      <c r="B36" s="26"/>
      <c r="C36" s="27" t="s">
        <v>10</v>
      </c>
      <c r="D36" s="27"/>
      <c r="E36" s="30"/>
      <c r="F36" s="31" t="s">
        <v>10</v>
      </c>
      <c r="G36" s="31"/>
      <c r="H36" s="56" t="n">
        <v>0.666666666666667</v>
      </c>
      <c r="I36" s="33" t="s">
        <v>59</v>
      </c>
      <c r="J36" s="33"/>
    </row>
    <row r="37" customFormat="false" ht="14.25" hidden="false" customHeight="false" outlineLevel="0" collapsed="false">
      <c r="A37" s="25"/>
      <c r="B37" s="36"/>
      <c r="C37" s="27"/>
      <c r="D37" s="27"/>
      <c r="E37" s="38"/>
      <c r="F37" s="31"/>
      <c r="G37" s="31"/>
      <c r="H37" s="39" t="n">
        <v>0.916666666666667</v>
      </c>
      <c r="I37" s="33"/>
      <c r="J37" s="33"/>
    </row>
    <row r="38" customFormat="false" ht="14.25" hidden="false" customHeight="false" outlineLevel="0" collapsed="false">
      <c r="A38" s="25"/>
      <c r="B38" s="40" t="n">
        <f aca="false">(B37-B36)</f>
        <v>0</v>
      </c>
      <c r="C38" s="41"/>
      <c r="D38" s="42"/>
      <c r="E38" s="46" t="n">
        <f aca="false">E37-E36</f>
        <v>0</v>
      </c>
      <c r="F38" s="47"/>
      <c r="G38" s="48"/>
      <c r="H38" s="53" t="n">
        <f aca="false">H37-H36</f>
        <v>0.25</v>
      </c>
      <c r="I38" s="54"/>
      <c r="J38" s="55"/>
    </row>
    <row r="39" customFormat="false" ht="15" hidden="false" customHeight="true" outlineLevel="0" collapsed="false">
      <c r="A39" s="25" t="n">
        <v>44666</v>
      </c>
      <c r="B39" s="26"/>
      <c r="C39" s="27" t="s">
        <v>10</v>
      </c>
      <c r="D39" s="27"/>
      <c r="E39" s="30"/>
      <c r="F39" s="31" t="s">
        <v>10</v>
      </c>
      <c r="G39" s="31"/>
      <c r="H39" s="32" t="n">
        <v>0.333333333333333</v>
      </c>
      <c r="I39" s="33" t="s">
        <v>10</v>
      </c>
      <c r="J39" s="33"/>
    </row>
    <row r="40" customFormat="false" ht="14.25" hidden="false" customHeight="false" outlineLevel="0" collapsed="false">
      <c r="A40" s="25"/>
      <c r="B40" s="36"/>
      <c r="C40" s="27"/>
      <c r="D40" s="27"/>
      <c r="E40" s="38"/>
      <c r="F40" s="31"/>
      <c r="G40" s="31"/>
      <c r="H40" s="57" t="n">
        <v>0.583333333333333</v>
      </c>
      <c r="I40" s="33"/>
      <c r="J40" s="33"/>
    </row>
    <row r="41" customFormat="false" ht="14.25" hidden="false" customHeight="false" outlineLevel="0" collapsed="false">
      <c r="A41" s="25"/>
      <c r="B41" s="40" t="n">
        <f aca="false">(B40-B39)</f>
        <v>0</v>
      </c>
      <c r="C41" s="41"/>
      <c r="D41" s="42"/>
      <c r="E41" s="46" t="n">
        <f aca="false">E40-E39</f>
        <v>0</v>
      </c>
      <c r="F41" s="47"/>
      <c r="G41" s="48"/>
      <c r="H41" s="60" t="n">
        <f aca="false">H40-H39</f>
        <v>0.25</v>
      </c>
      <c r="I41" s="60"/>
      <c r="J41" s="61"/>
    </row>
    <row r="42" customFormat="false" ht="15" hidden="false" customHeight="true" outlineLevel="0" collapsed="false">
      <c r="A42" s="25" t="n">
        <v>44669</v>
      </c>
      <c r="B42" s="26" t="n">
        <v>0.458333333333333</v>
      </c>
      <c r="C42" s="27" t="s">
        <v>60</v>
      </c>
      <c r="D42" s="27"/>
      <c r="E42" s="30"/>
      <c r="F42" s="31" t="s">
        <v>10</v>
      </c>
      <c r="G42" s="31"/>
      <c r="H42" s="32"/>
      <c r="I42" s="33" t="s">
        <v>10</v>
      </c>
      <c r="J42" s="33"/>
    </row>
    <row r="43" customFormat="false" ht="14.25" hidden="false" customHeight="false" outlineLevel="0" collapsed="false">
      <c r="A43" s="25"/>
      <c r="B43" s="36" t="n">
        <v>0.479166666666667</v>
      </c>
      <c r="C43" s="27"/>
      <c r="D43" s="27"/>
      <c r="E43" s="38"/>
      <c r="F43" s="31"/>
      <c r="G43" s="31"/>
      <c r="H43" s="39"/>
      <c r="I43" s="33"/>
      <c r="J43" s="33"/>
    </row>
    <row r="44" customFormat="false" ht="14.25" hidden="false" customHeight="false" outlineLevel="0" collapsed="false">
      <c r="A44" s="25"/>
      <c r="B44" s="40" t="n">
        <f aca="false">(B43-B42)</f>
        <v>0.020833333333334</v>
      </c>
      <c r="C44" s="41"/>
      <c r="D44" s="42"/>
      <c r="E44" s="46" t="n">
        <f aca="false">E43-E42</f>
        <v>0</v>
      </c>
      <c r="F44" s="47"/>
      <c r="G44" s="48"/>
      <c r="H44" s="53" t="n">
        <f aca="false">H43-H42</f>
        <v>0</v>
      </c>
      <c r="I44" s="54"/>
      <c r="J44" s="55"/>
    </row>
    <row r="45" customFormat="false" ht="15" hidden="false" customHeight="true" outlineLevel="0" collapsed="false">
      <c r="A45" s="25"/>
      <c r="B45" s="26"/>
      <c r="C45" s="27" t="s">
        <v>10</v>
      </c>
      <c r="D45" s="27"/>
      <c r="E45" s="30"/>
      <c r="F45" s="31" t="s">
        <v>10</v>
      </c>
      <c r="G45" s="31"/>
      <c r="H45" s="56"/>
      <c r="I45" s="33" t="s">
        <v>10</v>
      </c>
      <c r="J45" s="33"/>
    </row>
    <row r="46" customFormat="false" ht="14.25" hidden="false" customHeight="false" outlineLevel="0" collapsed="false">
      <c r="A46" s="25"/>
      <c r="B46" s="36"/>
      <c r="C46" s="27"/>
      <c r="D46" s="27"/>
      <c r="E46" s="38"/>
      <c r="F46" s="31"/>
      <c r="G46" s="31"/>
      <c r="H46" s="39"/>
      <c r="I46" s="33"/>
      <c r="J46" s="33"/>
    </row>
    <row r="47" customFormat="false" ht="14.25" hidden="false" customHeight="false" outlineLevel="0" collapsed="false">
      <c r="A47" s="25"/>
      <c r="B47" s="40" t="n">
        <f aca="false">(B46-B45)</f>
        <v>0</v>
      </c>
      <c r="C47" s="41"/>
      <c r="D47" s="42"/>
      <c r="E47" s="46" t="n">
        <f aca="false">E46-E45</f>
        <v>0</v>
      </c>
      <c r="F47" s="47"/>
      <c r="G47" s="48"/>
      <c r="H47" s="53" t="n">
        <f aca="false">H46-H45</f>
        <v>0</v>
      </c>
      <c r="I47" s="54"/>
      <c r="J47" s="55"/>
    </row>
    <row r="48" customFormat="false" ht="15" hidden="false" customHeight="true" outlineLevel="0" collapsed="false">
      <c r="A48" s="25"/>
      <c r="B48" s="26"/>
      <c r="C48" s="27" t="s">
        <v>10</v>
      </c>
      <c r="D48" s="27"/>
      <c r="E48" s="30"/>
      <c r="F48" s="31" t="s">
        <v>10</v>
      </c>
      <c r="G48" s="31"/>
      <c r="H48" s="32"/>
      <c r="I48" s="33" t="s">
        <v>10</v>
      </c>
      <c r="J48" s="33"/>
    </row>
    <row r="49" customFormat="false" ht="14.25" hidden="false" customHeight="false" outlineLevel="0" collapsed="false">
      <c r="A49" s="25"/>
      <c r="B49" s="36"/>
      <c r="C49" s="27"/>
      <c r="D49" s="27"/>
      <c r="E49" s="38"/>
      <c r="F49" s="31"/>
      <c r="G49" s="31"/>
      <c r="H49" s="57"/>
      <c r="I49" s="33"/>
      <c r="J49" s="33"/>
    </row>
    <row r="50" customFormat="false" ht="14.25" hidden="false" customHeight="false" outlineLevel="0" collapsed="false">
      <c r="A50" s="25"/>
      <c r="B50" s="40" t="n">
        <f aca="false">(B49-B48)</f>
        <v>0</v>
      </c>
      <c r="C50" s="41"/>
      <c r="D50" s="42"/>
      <c r="E50" s="46" t="n">
        <f aca="false">E49-E48</f>
        <v>0</v>
      </c>
      <c r="F50" s="47"/>
      <c r="G50" s="48"/>
      <c r="H50" s="60" t="n">
        <f aca="false">H49-H48</f>
        <v>0</v>
      </c>
      <c r="I50" s="60"/>
      <c r="J50" s="61"/>
    </row>
    <row r="51" customFormat="false" ht="15" hidden="false" customHeight="true" outlineLevel="0" collapsed="false">
      <c r="A51" s="25"/>
      <c r="B51" s="26"/>
      <c r="C51" s="27" t="s">
        <v>10</v>
      </c>
      <c r="D51" s="27"/>
      <c r="E51" s="30"/>
      <c r="F51" s="31" t="s">
        <v>10</v>
      </c>
      <c r="G51" s="31"/>
      <c r="H51" s="32"/>
      <c r="I51" s="33" t="s">
        <v>10</v>
      </c>
      <c r="J51" s="33"/>
    </row>
    <row r="52" customFormat="false" ht="14.25" hidden="false" customHeight="false" outlineLevel="0" collapsed="false">
      <c r="A52" s="25"/>
      <c r="B52" s="36"/>
      <c r="C52" s="27"/>
      <c r="D52" s="27"/>
      <c r="E52" s="38"/>
      <c r="F52" s="31"/>
      <c r="G52" s="31"/>
      <c r="H52" s="39"/>
      <c r="I52" s="33"/>
      <c r="J52" s="33"/>
    </row>
    <row r="53" customFormat="false" ht="14.25" hidden="false" customHeight="false" outlineLevel="0" collapsed="false">
      <c r="A53" s="25"/>
      <c r="B53" s="40" t="n">
        <f aca="false">(B52-B51)</f>
        <v>0</v>
      </c>
      <c r="C53" s="41"/>
      <c r="D53" s="42"/>
      <c r="E53" s="46" t="n">
        <f aca="false">E52-E51</f>
        <v>0</v>
      </c>
      <c r="F53" s="47"/>
      <c r="G53" s="48"/>
      <c r="H53" s="53" t="n">
        <f aca="false">H52-H51</f>
        <v>0</v>
      </c>
      <c r="I53" s="54"/>
      <c r="J53" s="55"/>
    </row>
    <row r="54" customFormat="false" ht="15" hidden="false" customHeight="true" outlineLevel="0" collapsed="false">
      <c r="A54" s="25"/>
      <c r="B54" s="26"/>
      <c r="C54" s="27" t="s">
        <v>10</v>
      </c>
      <c r="D54" s="27"/>
      <c r="E54" s="30"/>
      <c r="F54" s="31" t="s">
        <v>10</v>
      </c>
      <c r="G54" s="31"/>
      <c r="H54" s="56"/>
      <c r="I54" s="33" t="s">
        <v>10</v>
      </c>
      <c r="J54" s="33"/>
    </row>
    <row r="55" customFormat="false" ht="14.25" hidden="false" customHeight="false" outlineLevel="0" collapsed="false">
      <c r="A55" s="25"/>
      <c r="B55" s="36"/>
      <c r="C55" s="27"/>
      <c r="D55" s="27"/>
      <c r="E55" s="38"/>
      <c r="F55" s="31"/>
      <c r="G55" s="31"/>
      <c r="H55" s="39"/>
      <c r="I55" s="33"/>
      <c r="J55" s="33"/>
    </row>
    <row r="56" customFormat="false" ht="14.25" hidden="false" customHeight="false" outlineLevel="0" collapsed="false">
      <c r="A56" s="25"/>
      <c r="B56" s="40" t="n">
        <f aca="false">(B55-B54)</f>
        <v>0</v>
      </c>
      <c r="C56" s="41"/>
      <c r="D56" s="42"/>
      <c r="E56" s="46" t="n">
        <f aca="false">E55-E54</f>
        <v>0</v>
      </c>
      <c r="F56" s="47"/>
      <c r="G56" s="48"/>
      <c r="H56" s="53" t="n">
        <f aca="false">H55-H54</f>
        <v>0</v>
      </c>
      <c r="I56" s="54"/>
      <c r="J56" s="55"/>
    </row>
    <row r="57" customFormat="false" ht="15" hidden="false" customHeight="true" outlineLevel="0" collapsed="false">
      <c r="A57" s="25"/>
      <c r="B57" s="26"/>
      <c r="C57" s="27" t="s">
        <v>10</v>
      </c>
      <c r="D57" s="27"/>
      <c r="E57" s="30"/>
      <c r="F57" s="31" t="s">
        <v>10</v>
      </c>
      <c r="G57" s="31"/>
      <c r="H57" s="32"/>
      <c r="I57" s="33" t="s">
        <v>10</v>
      </c>
      <c r="J57" s="33"/>
    </row>
    <row r="58" customFormat="false" ht="14.25" hidden="false" customHeight="false" outlineLevel="0" collapsed="false">
      <c r="A58" s="25"/>
      <c r="B58" s="36"/>
      <c r="C58" s="27"/>
      <c r="D58" s="27"/>
      <c r="E58" s="38"/>
      <c r="F58" s="31"/>
      <c r="G58" s="31"/>
      <c r="H58" s="57"/>
      <c r="I58" s="33"/>
      <c r="J58" s="33"/>
    </row>
    <row r="59" customFormat="false" ht="14.25" hidden="false" customHeight="false" outlineLevel="0" collapsed="false">
      <c r="A59" s="25"/>
      <c r="B59" s="40" t="n">
        <f aca="false">(B58-B57)</f>
        <v>0</v>
      </c>
      <c r="C59" s="41"/>
      <c r="D59" s="42"/>
      <c r="E59" s="46" t="n">
        <f aca="false">E58-E57</f>
        <v>0</v>
      </c>
      <c r="F59" s="47"/>
      <c r="G59" s="48"/>
      <c r="H59" s="60" t="n">
        <f aca="false">H58-H57</f>
        <v>0</v>
      </c>
      <c r="I59" s="60"/>
      <c r="J59" s="61"/>
    </row>
    <row r="60" customFormat="false" ht="15" hidden="false" customHeight="true" outlineLevel="0" collapsed="false">
      <c r="A60" s="25"/>
      <c r="B60" s="26"/>
      <c r="C60" s="27" t="s">
        <v>10</v>
      </c>
      <c r="D60" s="27"/>
      <c r="E60" s="30"/>
      <c r="F60" s="31" t="s">
        <v>10</v>
      </c>
      <c r="G60" s="31"/>
      <c r="H60" s="32"/>
      <c r="I60" s="33" t="s">
        <v>10</v>
      </c>
      <c r="J60" s="33"/>
    </row>
    <row r="61" customFormat="false" ht="14.25" hidden="false" customHeight="false" outlineLevel="0" collapsed="false">
      <c r="A61" s="25"/>
      <c r="B61" s="36"/>
      <c r="C61" s="27"/>
      <c r="D61" s="27"/>
      <c r="E61" s="38"/>
      <c r="F61" s="31"/>
      <c r="G61" s="31"/>
      <c r="H61" s="39"/>
      <c r="I61" s="33"/>
      <c r="J61" s="33"/>
    </row>
    <row r="62" customFormat="false" ht="14.25" hidden="false" customHeight="false" outlineLevel="0" collapsed="false">
      <c r="A62" s="25"/>
      <c r="B62" s="40" t="n">
        <f aca="false">(B61-B60)</f>
        <v>0</v>
      </c>
      <c r="C62" s="41"/>
      <c r="D62" s="42"/>
      <c r="E62" s="46" t="n">
        <f aca="false">E61-E60</f>
        <v>0</v>
      </c>
      <c r="F62" s="47"/>
      <c r="G62" s="48"/>
      <c r="H62" s="53" t="n">
        <f aca="false">H61-H60</f>
        <v>0</v>
      </c>
      <c r="I62" s="54"/>
      <c r="J62" s="55"/>
    </row>
    <row r="63" customFormat="false" ht="15" hidden="false" customHeight="true" outlineLevel="0" collapsed="false">
      <c r="A63" s="25"/>
      <c r="B63" s="26"/>
      <c r="C63" s="27" t="s">
        <v>10</v>
      </c>
      <c r="D63" s="27"/>
      <c r="E63" s="30"/>
      <c r="F63" s="31" t="s">
        <v>10</v>
      </c>
      <c r="G63" s="31"/>
      <c r="H63" s="56"/>
      <c r="I63" s="33" t="s">
        <v>10</v>
      </c>
      <c r="J63" s="33"/>
    </row>
    <row r="64" customFormat="false" ht="14.25" hidden="false" customHeight="false" outlineLevel="0" collapsed="false">
      <c r="A64" s="25"/>
      <c r="B64" s="36"/>
      <c r="C64" s="27"/>
      <c r="D64" s="27"/>
      <c r="E64" s="38"/>
      <c r="F64" s="31"/>
      <c r="G64" s="31"/>
      <c r="H64" s="39"/>
      <c r="I64" s="33"/>
      <c r="J64" s="33"/>
    </row>
    <row r="65" customFormat="false" ht="14.25" hidden="false" customHeight="false" outlineLevel="0" collapsed="false">
      <c r="A65" s="25"/>
      <c r="B65" s="40" t="n">
        <f aca="false">(B64-B63)</f>
        <v>0</v>
      </c>
      <c r="C65" s="41"/>
      <c r="D65" s="42"/>
      <c r="E65" s="46" t="n">
        <f aca="false">E64-E63</f>
        <v>0</v>
      </c>
      <c r="F65" s="47"/>
      <c r="G65" s="48"/>
      <c r="H65" s="53" t="n">
        <f aca="false">H64-H63</f>
        <v>0</v>
      </c>
      <c r="I65" s="54"/>
      <c r="J65" s="55"/>
    </row>
    <row r="66" customFormat="false" ht="15" hidden="false" customHeight="true" outlineLevel="0" collapsed="false">
      <c r="A66" s="25"/>
      <c r="B66" s="26"/>
      <c r="C66" s="27" t="s">
        <v>10</v>
      </c>
      <c r="D66" s="27"/>
      <c r="E66" s="30"/>
      <c r="F66" s="31" t="s">
        <v>10</v>
      </c>
      <c r="G66" s="31"/>
      <c r="H66" s="32"/>
      <c r="I66" s="33" t="s">
        <v>10</v>
      </c>
      <c r="J66" s="33"/>
    </row>
    <row r="67" customFormat="false" ht="14.25" hidden="false" customHeight="false" outlineLevel="0" collapsed="false">
      <c r="A67" s="25"/>
      <c r="B67" s="36"/>
      <c r="C67" s="27"/>
      <c r="D67" s="27"/>
      <c r="E67" s="38"/>
      <c r="F67" s="31"/>
      <c r="G67" s="31"/>
      <c r="H67" s="57"/>
      <c r="I67" s="33"/>
      <c r="J67" s="33"/>
    </row>
    <row r="68" customFormat="false" ht="14.25" hidden="false" customHeight="false" outlineLevel="0" collapsed="false">
      <c r="A68" s="25"/>
      <c r="B68" s="40" t="n">
        <f aca="false">(B67-B66)</f>
        <v>0</v>
      </c>
      <c r="C68" s="41"/>
      <c r="D68" s="42"/>
      <c r="E68" s="46" t="n">
        <f aca="false">E67-E66</f>
        <v>0</v>
      </c>
      <c r="F68" s="47"/>
      <c r="G68" s="48"/>
      <c r="H68" s="60" t="n">
        <f aca="false">H67-H66</f>
        <v>0</v>
      </c>
      <c r="I68" s="60"/>
      <c r="J68" s="61"/>
    </row>
    <row r="69" customFormat="false" ht="15" hidden="false" customHeight="true" outlineLevel="0" collapsed="false">
      <c r="A69" s="25"/>
      <c r="B69" s="26"/>
      <c r="C69" s="27" t="s">
        <v>10</v>
      </c>
      <c r="D69" s="27"/>
      <c r="E69" s="30"/>
      <c r="F69" s="31" t="s">
        <v>10</v>
      </c>
      <c r="G69" s="31"/>
      <c r="H69" s="32"/>
      <c r="I69" s="33" t="s">
        <v>10</v>
      </c>
      <c r="J69" s="33"/>
    </row>
    <row r="70" customFormat="false" ht="14.25" hidden="false" customHeight="false" outlineLevel="0" collapsed="false">
      <c r="A70" s="25"/>
      <c r="B70" s="36"/>
      <c r="C70" s="27"/>
      <c r="D70" s="27"/>
      <c r="E70" s="38"/>
      <c r="F70" s="31"/>
      <c r="G70" s="31"/>
      <c r="H70" s="39"/>
      <c r="I70" s="33"/>
      <c r="J70" s="33"/>
    </row>
    <row r="71" customFormat="false" ht="14.25" hidden="false" customHeight="false" outlineLevel="0" collapsed="false">
      <c r="A71" s="25"/>
      <c r="B71" s="40" t="n">
        <f aca="false">(B70-B69)</f>
        <v>0</v>
      </c>
      <c r="C71" s="41"/>
      <c r="D71" s="42"/>
      <c r="E71" s="46" t="n">
        <f aca="false">E70-E69</f>
        <v>0</v>
      </c>
      <c r="F71" s="47"/>
      <c r="G71" s="48"/>
      <c r="H71" s="53" t="n">
        <f aca="false">H70-H69</f>
        <v>0</v>
      </c>
      <c r="I71" s="54"/>
      <c r="J71" s="55"/>
    </row>
    <row r="72" customFormat="false" ht="15" hidden="false" customHeight="true" outlineLevel="0" collapsed="false">
      <c r="A72" s="25"/>
      <c r="B72" s="26"/>
      <c r="C72" s="27" t="s">
        <v>10</v>
      </c>
      <c r="D72" s="27"/>
      <c r="E72" s="30"/>
      <c r="F72" s="31" t="s">
        <v>10</v>
      </c>
      <c r="G72" s="31"/>
      <c r="H72" s="56"/>
      <c r="I72" s="33" t="s">
        <v>10</v>
      </c>
      <c r="J72" s="33"/>
    </row>
    <row r="73" customFormat="false" ht="14.25" hidden="false" customHeight="false" outlineLevel="0" collapsed="false">
      <c r="A73" s="25"/>
      <c r="B73" s="36"/>
      <c r="C73" s="27"/>
      <c r="D73" s="27"/>
      <c r="E73" s="38"/>
      <c r="F73" s="31"/>
      <c r="G73" s="31"/>
      <c r="H73" s="39"/>
      <c r="I73" s="33"/>
      <c r="J73" s="33"/>
    </row>
    <row r="74" customFormat="false" ht="14.25" hidden="false" customHeight="false" outlineLevel="0" collapsed="false">
      <c r="A74" s="25"/>
      <c r="B74" s="40" t="n">
        <f aca="false">(B73-B72)</f>
        <v>0</v>
      </c>
      <c r="C74" s="41"/>
      <c r="D74" s="42"/>
      <c r="E74" s="46" t="n">
        <f aca="false">E73-E72</f>
        <v>0</v>
      </c>
      <c r="F74" s="47"/>
      <c r="G74" s="48"/>
      <c r="H74" s="53" t="n">
        <f aca="false">H73-H72</f>
        <v>0</v>
      </c>
      <c r="I74" s="54"/>
      <c r="J74" s="55"/>
    </row>
    <row r="75" customFormat="false" ht="15" hidden="false" customHeight="true" outlineLevel="0" collapsed="false">
      <c r="A75" s="25"/>
      <c r="B75" s="26"/>
      <c r="C75" s="27" t="s">
        <v>10</v>
      </c>
      <c r="D75" s="27"/>
      <c r="E75" s="30"/>
      <c r="F75" s="31" t="s">
        <v>10</v>
      </c>
      <c r="G75" s="31"/>
      <c r="H75" s="32"/>
      <c r="I75" s="33" t="s">
        <v>10</v>
      </c>
      <c r="J75" s="33"/>
    </row>
    <row r="76" customFormat="false" ht="14.25" hidden="false" customHeight="false" outlineLevel="0" collapsed="false">
      <c r="A76" s="25"/>
      <c r="B76" s="36"/>
      <c r="C76" s="27"/>
      <c r="D76" s="27"/>
      <c r="E76" s="38"/>
      <c r="F76" s="31"/>
      <c r="G76" s="31"/>
      <c r="H76" s="57"/>
      <c r="I76" s="33"/>
      <c r="J76" s="33"/>
    </row>
    <row r="77" customFormat="false" ht="14.25" hidden="false" customHeight="false" outlineLevel="0" collapsed="false">
      <c r="A77" s="25"/>
      <c r="B77" s="40" t="n">
        <f aca="false">(B76-B75)</f>
        <v>0</v>
      </c>
      <c r="C77" s="41"/>
      <c r="D77" s="42"/>
      <c r="E77" s="46" t="n">
        <f aca="false">E76-E75</f>
        <v>0</v>
      </c>
      <c r="F77" s="47"/>
      <c r="G77" s="48"/>
      <c r="H77" s="60" t="n">
        <f aca="false">H76-H75</f>
        <v>0</v>
      </c>
      <c r="I77" s="60"/>
      <c r="J77" s="61"/>
    </row>
  </sheetData>
  <mergeCells count="102">
    <mergeCell ref="A1:A2"/>
    <mergeCell ref="K1:L1"/>
    <mergeCell ref="A3:A5"/>
    <mergeCell ref="C3:D4"/>
    <mergeCell ref="F3:G4"/>
    <mergeCell ref="I3:J4"/>
    <mergeCell ref="A6:A8"/>
    <mergeCell ref="C6:D7"/>
    <mergeCell ref="F6:G7"/>
    <mergeCell ref="I6:J7"/>
    <mergeCell ref="A9:A11"/>
    <mergeCell ref="C9:D10"/>
    <mergeCell ref="F9:G10"/>
    <mergeCell ref="I9:J10"/>
    <mergeCell ref="A12:A14"/>
    <mergeCell ref="C12:D13"/>
    <mergeCell ref="F12:G13"/>
    <mergeCell ref="I12:J13"/>
    <mergeCell ref="A15:A17"/>
    <mergeCell ref="C15:D16"/>
    <mergeCell ref="F15:G16"/>
    <mergeCell ref="I15:J16"/>
    <mergeCell ref="A18:A20"/>
    <mergeCell ref="C18:D19"/>
    <mergeCell ref="F18:G19"/>
    <mergeCell ref="I18:J19"/>
    <mergeCell ref="A21:A23"/>
    <mergeCell ref="C21:D22"/>
    <mergeCell ref="F21:G22"/>
    <mergeCell ref="I21:J22"/>
    <mergeCell ref="A24:A26"/>
    <mergeCell ref="C24:D25"/>
    <mergeCell ref="F24:G25"/>
    <mergeCell ref="I24:J25"/>
    <mergeCell ref="A27:A29"/>
    <mergeCell ref="C27:D28"/>
    <mergeCell ref="F27:G28"/>
    <mergeCell ref="I27:J28"/>
    <mergeCell ref="A30:A32"/>
    <mergeCell ref="C30:D31"/>
    <mergeCell ref="F30:G31"/>
    <mergeCell ref="I30:J31"/>
    <mergeCell ref="A33:A35"/>
    <mergeCell ref="C33:D34"/>
    <mergeCell ref="F33:G34"/>
    <mergeCell ref="I33:J34"/>
    <mergeCell ref="A36:A38"/>
    <mergeCell ref="C36:D37"/>
    <mergeCell ref="F36:G37"/>
    <mergeCell ref="I36:J37"/>
    <mergeCell ref="A39:A41"/>
    <mergeCell ref="C39:D40"/>
    <mergeCell ref="F39:G40"/>
    <mergeCell ref="I39:J40"/>
    <mergeCell ref="A42:A44"/>
    <mergeCell ref="C42:D43"/>
    <mergeCell ref="F42:G43"/>
    <mergeCell ref="I42:J43"/>
    <mergeCell ref="A45:A47"/>
    <mergeCell ref="C45:D46"/>
    <mergeCell ref="F45:G46"/>
    <mergeCell ref="I45:J46"/>
    <mergeCell ref="A48:A50"/>
    <mergeCell ref="C48:D49"/>
    <mergeCell ref="F48:G49"/>
    <mergeCell ref="I48:J49"/>
    <mergeCell ref="A51:A53"/>
    <mergeCell ref="C51:D52"/>
    <mergeCell ref="F51:G52"/>
    <mergeCell ref="I51:J52"/>
    <mergeCell ref="A54:A56"/>
    <mergeCell ref="C54:D55"/>
    <mergeCell ref="F54:G55"/>
    <mergeCell ref="I54:J55"/>
    <mergeCell ref="A57:A59"/>
    <mergeCell ref="C57:D58"/>
    <mergeCell ref="F57:G58"/>
    <mergeCell ref="I57:J58"/>
    <mergeCell ref="A60:A62"/>
    <mergeCell ref="C60:D61"/>
    <mergeCell ref="F60:G61"/>
    <mergeCell ref="I60:J61"/>
    <mergeCell ref="A63:A65"/>
    <mergeCell ref="C63:D64"/>
    <mergeCell ref="F63:G64"/>
    <mergeCell ref="I63:J64"/>
    <mergeCell ref="A66:A68"/>
    <mergeCell ref="C66:D67"/>
    <mergeCell ref="F66:G67"/>
    <mergeCell ref="I66:J67"/>
    <mergeCell ref="A69:A71"/>
    <mergeCell ref="C69:D70"/>
    <mergeCell ref="F69:G70"/>
    <mergeCell ref="I69:J70"/>
    <mergeCell ref="A72:A74"/>
    <mergeCell ref="C72:D73"/>
    <mergeCell ref="F72:G73"/>
    <mergeCell ref="I72:J73"/>
    <mergeCell ref="A75:A77"/>
    <mergeCell ref="C75:D76"/>
    <mergeCell ref="F75:G76"/>
    <mergeCell ref="I75:J7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6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3" activeCellId="0" sqref="F3"/>
    </sheetView>
  </sheetViews>
  <sheetFormatPr defaultColWidth="8.70703125" defaultRowHeight="14.25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15.13"/>
    <col collapsed="false" customWidth="true" hidden="false" outlineLevel="0" max="4" min="3" style="0" width="13.71"/>
    <col collapsed="false" customWidth="true" hidden="false" outlineLevel="0" max="5" min="5" style="0" width="16.14"/>
    <col collapsed="false" customWidth="true" hidden="false" outlineLevel="0" max="7" min="6" style="0" width="13.71"/>
    <col collapsed="false" customWidth="true" hidden="false" outlineLevel="0" max="8" min="8" style="0" width="15.13"/>
    <col collapsed="false" customWidth="true" hidden="false" outlineLevel="0" max="10" min="9" style="0" width="13.71"/>
    <col collapsed="false" customWidth="true" hidden="false" outlineLevel="0" max="11" min="11" style="0" width="15.13"/>
    <col collapsed="false" customWidth="true" hidden="false" outlineLevel="0" max="13" min="12" style="0" width="13.71"/>
    <col collapsed="false" customWidth="true" hidden="false" outlineLevel="0" max="14" min="14" style="0" width="19.72"/>
    <col collapsed="false" customWidth="true" hidden="false" outlineLevel="0" max="15" min="15" style="0" width="17.85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1</v>
      </c>
      <c r="F1" s="6" t="s">
        <v>2</v>
      </c>
      <c r="G1" s="5" t="s">
        <v>3</v>
      </c>
      <c r="H1" s="7" t="s">
        <v>1</v>
      </c>
      <c r="I1" s="8" t="s">
        <v>2</v>
      </c>
      <c r="J1" s="7" t="s">
        <v>3</v>
      </c>
      <c r="K1" s="9" t="s">
        <v>1</v>
      </c>
      <c r="L1" s="9" t="s">
        <v>2</v>
      </c>
      <c r="M1" s="9" t="s">
        <v>3</v>
      </c>
      <c r="N1" s="10" t="s">
        <v>4</v>
      </c>
      <c r="O1" s="10"/>
    </row>
    <row r="2" customFormat="false" ht="14.25" hidden="false" customHeight="false" outlineLevel="0" collapsed="false">
      <c r="A2" s="1"/>
      <c r="B2" s="11" t="s">
        <v>5</v>
      </c>
      <c r="C2" s="12" t="n">
        <f aca="false" t="array" ref="C2:C2">SUM(B5:B161*(MOD(ROW(B5:B161)-2,3)=0))</f>
        <v>1.45833333333333</v>
      </c>
      <c r="D2" s="13" t="n">
        <f aca="false">C2+Sprint_6!D2</f>
        <v>5.74930555555556</v>
      </c>
      <c r="E2" s="14" t="s">
        <v>6</v>
      </c>
      <c r="F2" s="15" t="n">
        <f aca="false" t="array" ref="F2:F2">SUM(E5:E161*(MOD(ROW(E5:E161)-2,3)=0))</f>
        <v>0.125</v>
      </c>
      <c r="G2" s="16" t="n">
        <f aca="false">F2</f>
        <v>0.125</v>
      </c>
      <c r="H2" s="17" t="s">
        <v>7</v>
      </c>
      <c r="I2" s="18" t="n">
        <f aca="false" t="array" ref="I2:I2">SUM(H5:H161*(MOD(ROW(H5:H161)-2,3)=0))</f>
        <v>1.44444444444445</v>
      </c>
      <c r="J2" s="19" t="n">
        <f aca="false">I2+Sprint_6!G2</f>
        <v>5.14444444444445</v>
      </c>
      <c r="K2" s="20" t="s">
        <v>8</v>
      </c>
      <c r="L2" s="21" t="n">
        <f aca="false" t="array" ref="L2:L2">SUM(K5:K161*(MOD(ROW(K5:K161)-2,3)=0))</f>
        <v>1.60416666666667</v>
      </c>
      <c r="M2" s="22" t="n">
        <f aca="false">L2+Sprint_6!J2</f>
        <v>6.3826388888889</v>
      </c>
      <c r="N2" s="23" t="s">
        <v>2</v>
      </c>
      <c r="O2" s="24" t="n">
        <f aca="false">C2+F2+I2+L2</f>
        <v>4.63194444444445</v>
      </c>
    </row>
    <row r="3" customFormat="false" ht="15" hidden="false" customHeight="true" outlineLevel="0" collapsed="false">
      <c r="A3" s="25" t="n">
        <v>44641</v>
      </c>
      <c r="B3" s="26" t="n">
        <v>0.333333333333333</v>
      </c>
      <c r="C3" s="27" t="s">
        <v>37</v>
      </c>
      <c r="D3" s="27"/>
      <c r="E3" s="28"/>
      <c r="F3" s="29" t="s">
        <v>10</v>
      </c>
      <c r="G3" s="29"/>
      <c r="H3" s="30" t="n">
        <v>0.333333333333333</v>
      </c>
      <c r="I3" s="31" t="s">
        <v>37</v>
      </c>
      <c r="J3" s="31"/>
      <c r="K3" s="32" t="n">
        <v>0.333333333333333</v>
      </c>
      <c r="L3" s="33" t="s">
        <v>37</v>
      </c>
      <c r="M3" s="33"/>
      <c r="N3" s="34" t="s">
        <v>3</v>
      </c>
      <c r="O3" s="35" t="n">
        <f aca="false">D2+G2+J2+M2</f>
        <v>17.4013888888889</v>
      </c>
    </row>
    <row r="4" customFormat="false" ht="14.25" hidden="false" customHeight="false" outlineLevel="0" collapsed="false">
      <c r="A4" s="25"/>
      <c r="B4" s="36" t="n">
        <v>0.416666666666667</v>
      </c>
      <c r="C4" s="27"/>
      <c r="D4" s="27"/>
      <c r="E4" s="37"/>
      <c r="F4" s="29"/>
      <c r="G4" s="29"/>
      <c r="H4" s="38" t="n">
        <v>0.416666666666667</v>
      </c>
      <c r="I4" s="31"/>
      <c r="J4" s="31"/>
      <c r="K4" s="39" t="n">
        <v>0.416666666666667</v>
      </c>
      <c r="L4" s="33"/>
      <c r="M4" s="33"/>
    </row>
    <row r="5" customFormat="false" ht="14.25" hidden="false" customHeight="false" outlineLevel="0" collapsed="false">
      <c r="A5" s="25"/>
      <c r="B5" s="40" t="n">
        <f aca="false">B4-B3</f>
        <v>0.083333333333334</v>
      </c>
      <c r="C5" s="41"/>
      <c r="D5" s="42"/>
      <c r="E5" s="43" t="n">
        <f aca="false">E4-E3</f>
        <v>0</v>
      </c>
      <c r="F5" s="44"/>
      <c r="G5" s="45"/>
      <c r="H5" s="46" t="n">
        <f aca="false">H4-H3</f>
        <v>0.083333333333334</v>
      </c>
      <c r="I5" s="47"/>
      <c r="J5" s="48"/>
      <c r="K5" s="49" t="n">
        <f aca="false">K4-K3</f>
        <v>0.083333333333334</v>
      </c>
      <c r="L5" s="50"/>
      <c r="M5" s="51"/>
    </row>
    <row r="6" customFormat="false" ht="15" hidden="false" customHeight="true" outlineLevel="0" collapsed="false">
      <c r="A6" s="25" t="n">
        <v>44641</v>
      </c>
      <c r="B6" s="26" t="n">
        <v>0.607638888888889</v>
      </c>
      <c r="C6" s="27" t="s">
        <v>52</v>
      </c>
      <c r="D6" s="27"/>
      <c r="E6" s="28"/>
      <c r="F6" s="29" t="s">
        <v>10</v>
      </c>
      <c r="G6" s="29"/>
      <c r="H6" s="30" t="n">
        <v>0.607638888888889</v>
      </c>
      <c r="I6" s="31" t="s">
        <v>10</v>
      </c>
      <c r="J6" s="31"/>
      <c r="K6" s="52" t="n">
        <v>0.607638888888889</v>
      </c>
      <c r="L6" s="33" t="s">
        <v>9</v>
      </c>
      <c r="M6" s="33"/>
    </row>
    <row r="7" customFormat="false" ht="14.25" hidden="false" customHeight="false" outlineLevel="0" collapsed="false">
      <c r="A7" s="25"/>
      <c r="B7" s="36" t="n">
        <v>0.71875</v>
      </c>
      <c r="C7" s="27"/>
      <c r="D7" s="27"/>
      <c r="E7" s="37"/>
      <c r="F7" s="29"/>
      <c r="G7" s="29"/>
      <c r="H7" s="38" t="n">
        <v>0.71875</v>
      </c>
      <c r="I7" s="31"/>
      <c r="J7" s="31"/>
      <c r="K7" s="39" t="n">
        <v>0.71875</v>
      </c>
      <c r="L7" s="33"/>
      <c r="M7" s="33"/>
    </row>
    <row r="8" customFormat="false" ht="14.25" hidden="false" customHeight="false" outlineLevel="0" collapsed="false">
      <c r="A8" s="25"/>
      <c r="B8" s="40" t="n">
        <f aca="false">B7-B6</f>
        <v>0.111111111111111</v>
      </c>
      <c r="C8" s="41"/>
      <c r="D8" s="42"/>
      <c r="E8" s="43" t="n">
        <f aca="false">E7-E6</f>
        <v>0</v>
      </c>
      <c r="F8" s="44"/>
      <c r="G8" s="45"/>
      <c r="H8" s="46" t="n">
        <f aca="false">H7-H6</f>
        <v>0.111111111111111</v>
      </c>
      <c r="I8" s="47"/>
      <c r="J8" s="48"/>
      <c r="K8" s="53" t="n">
        <f aca="false">K7-K6</f>
        <v>0.111111111111111</v>
      </c>
      <c r="L8" s="54"/>
      <c r="M8" s="55"/>
    </row>
    <row r="9" customFormat="false" ht="15" hidden="false" customHeight="true" outlineLevel="0" collapsed="false">
      <c r="A9" s="25" t="n">
        <v>44643</v>
      </c>
      <c r="B9" s="26" t="n">
        <v>0.493055555555556</v>
      </c>
      <c r="C9" s="27" t="s">
        <v>54</v>
      </c>
      <c r="D9" s="27"/>
      <c r="E9" s="28"/>
      <c r="F9" s="29" t="s">
        <v>27</v>
      </c>
      <c r="G9" s="29"/>
      <c r="H9" s="30" t="n">
        <v>0.493055555555556</v>
      </c>
      <c r="I9" s="31" t="s">
        <v>10</v>
      </c>
      <c r="J9" s="31"/>
      <c r="K9" s="56" t="n">
        <v>0.493055555555556</v>
      </c>
      <c r="L9" s="33" t="s">
        <v>10</v>
      </c>
      <c r="M9" s="33"/>
    </row>
    <row r="10" customFormat="false" ht="14.25" hidden="false" customHeight="false" outlineLevel="0" collapsed="false">
      <c r="A10" s="25"/>
      <c r="B10" s="36" t="n">
        <v>0.527777777777778</v>
      </c>
      <c r="C10" s="27"/>
      <c r="D10" s="27"/>
      <c r="E10" s="37"/>
      <c r="F10" s="29"/>
      <c r="G10" s="29"/>
      <c r="H10" s="38" t="n">
        <v>0.527777777777778</v>
      </c>
      <c r="I10" s="31"/>
      <c r="J10" s="31"/>
      <c r="K10" s="39" t="n">
        <v>0.527777777777778</v>
      </c>
      <c r="L10" s="33"/>
      <c r="M10" s="33"/>
    </row>
    <row r="11" customFormat="false" ht="14.25" hidden="false" customHeight="false" outlineLevel="0" collapsed="false">
      <c r="A11" s="25"/>
      <c r="B11" s="40" t="n">
        <f aca="false">(B10-B9)</f>
        <v>0.034722222222222</v>
      </c>
      <c r="C11" s="41"/>
      <c r="D11" s="42"/>
      <c r="E11" s="43" t="n">
        <f aca="false">E10-E9</f>
        <v>0</v>
      </c>
      <c r="F11" s="44"/>
      <c r="G11" s="45"/>
      <c r="H11" s="46" t="n">
        <f aca="false">H10-H9</f>
        <v>0.034722222222222</v>
      </c>
      <c r="I11" s="47"/>
      <c r="J11" s="48"/>
      <c r="K11" s="53" t="n">
        <f aca="false">K10-K9</f>
        <v>0.034722222222222</v>
      </c>
      <c r="L11" s="54"/>
      <c r="M11" s="55"/>
    </row>
    <row r="12" customFormat="false" ht="15" hidden="false" customHeight="true" outlineLevel="0" collapsed="false">
      <c r="A12" s="25" t="n">
        <v>44648</v>
      </c>
      <c r="B12" s="26" t="n">
        <v>0.333333333333333</v>
      </c>
      <c r="C12" s="27" t="s">
        <v>55</v>
      </c>
      <c r="D12" s="27"/>
      <c r="E12" s="28"/>
      <c r="F12" s="29" t="s">
        <v>10</v>
      </c>
      <c r="G12" s="29"/>
      <c r="H12" s="30" t="n">
        <v>0.333333333333333</v>
      </c>
      <c r="I12" s="31" t="s">
        <v>10</v>
      </c>
      <c r="J12" s="31"/>
      <c r="K12" s="56" t="n">
        <v>0.333333333333333</v>
      </c>
      <c r="L12" s="33" t="s">
        <v>10</v>
      </c>
      <c r="M12" s="33"/>
    </row>
    <row r="13" customFormat="false" ht="14.25" hidden="false" customHeight="false" outlineLevel="0" collapsed="false">
      <c r="A13" s="25"/>
      <c r="B13" s="36" t="n">
        <v>0.416666666666667</v>
      </c>
      <c r="C13" s="27"/>
      <c r="D13" s="27"/>
      <c r="E13" s="37"/>
      <c r="F13" s="29"/>
      <c r="G13" s="29"/>
      <c r="H13" s="38" t="n">
        <v>0.416666666666667</v>
      </c>
      <c r="I13" s="31"/>
      <c r="J13" s="31"/>
      <c r="K13" s="57" t="n">
        <v>0.416666666666667</v>
      </c>
      <c r="L13" s="33"/>
      <c r="M13" s="33"/>
    </row>
    <row r="14" customFormat="false" ht="14.25" hidden="false" customHeight="false" outlineLevel="0" collapsed="false">
      <c r="A14" s="25"/>
      <c r="B14" s="40" t="n">
        <f aca="false">(B13-B12)</f>
        <v>0.083333333333334</v>
      </c>
      <c r="C14" s="41"/>
      <c r="D14" s="42"/>
      <c r="E14" s="43" t="n">
        <f aca="false">E13-E12</f>
        <v>0</v>
      </c>
      <c r="F14" s="44"/>
      <c r="G14" s="45"/>
      <c r="H14" s="46" t="n">
        <f aca="false">H13-H12</f>
        <v>0.083333333333334</v>
      </c>
      <c r="I14" s="47"/>
      <c r="J14" s="48"/>
      <c r="K14" s="58" t="n">
        <f aca="false">K13-K12</f>
        <v>0.083333333333334</v>
      </c>
      <c r="L14" s="58"/>
      <c r="M14" s="59"/>
    </row>
    <row r="15" customFormat="false" ht="15" hidden="false" customHeight="true" outlineLevel="0" collapsed="false">
      <c r="A15" s="25" t="n">
        <v>44648</v>
      </c>
      <c r="B15" s="26" t="n">
        <v>0.607638888888889</v>
      </c>
      <c r="C15" s="27" t="s">
        <v>56</v>
      </c>
      <c r="D15" s="27"/>
      <c r="E15" s="28"/>
      <c r="F15" s="29" t="s">
        <v>10</v>
      </c>
      <c r="G15" s="29"/>
      <c r="H15" s="30" t="n">
        <v>0.607638888888889</v>
      </c>
      <c r="I15" s="31" t="s">
        <v>10</v>
      </c>
      <c r="J15" s="31"/>
      <c r="K15" s="32" t="n">
        <v>0.607638888888889</v>
      </c>
      <c r="L15" s="33" t="s">
        <v>10</v>
      </c>
      <c r="M15" s="33"/>
    </row>
    <row r="16" customFormat="false" ht="14.25" hidden="false" customHeight="false" outlineLevel="0" collapsed="false">
      <c r="A16" s="25"/>
      <c r="B16" s="36" t="n">
        <v>0.71875</v>
      </c>
      <c r="C16" s="27"/>
      <c r="D16" s="27"/>
      <c r="E16" s="37"/>
      <c r="F16" s="29"/>
      <c r="G16" s="29"/>
      <c r="H16" s="38" t="n">
        <v>0.71875</v>
      </c>
      <c r="I16" s="31"/>
      <c r="J16" s="31"/>
      <c r="K16" s="39" t="n">
        <v>0.71875</v>
      </c>
      <c r="L16" s="33"/>
      <c r="M16" s="33"/>
    </row>
    <row r="17" customFormat="false" ht="14.25" hidden="false" customHeight="false" outlineLevel="0" collapsed="false">
      <c r="A17" s="25"/>
      <c r="B17" s="40" t="n">
        <f aca="false">(B16-B15)</f>
        <v>0.111111111111111</v>
      </c>
      <c r="C17" s="41"/>
      <c r="D17" s="42"/>
      <c r="E17" s="43" t="n">
        <f aca="false">E16-E15</f>
        <v>0</v>
      </c>
      <c r="F17" s="44"/>
      <c r="G17" s="45"/>
      <c r="H17" s="46" t="n">
        <f aca="false">H16-H15</f>
        <v>0.111111111111111</v>
      </c>
      <c r="I17" s="47"/>
      <c r="J17" s="48"/>
      <c r="K17" s="53" t="n">
        <f aca="false">K16-K15</f>
        <v>0.111111111111111</v>
      </c>
      <c r="L17" s="54"/>
      <c r="M17" s="55"/>
    </row>
    <row r="18" customFormat="false" ht="15" hidden="false" customHeight="true" outlineLevel="0" collapsed="false">
      <c r="A18" s="25" t="n">
        <v>44650</v>
      </c>
      <c r="B18" s="26" t="n">
        <v>0.493055555555556</v>
      </c>
      <c r="C18" s="27" t="s">
        <v>56</v>
      </c>
      <c r="D18" s="27"/>
      <c r="E18" s="28"/>
      <c r="F18" s="29" t="s">
        <v>10</v>
      </c>
      <c r="G18" s="29"/>
      <c r="H18" s="30"/>
      <c r="I18" s="31" t="s">
        <v>10</v>
      </c>
      <c r="J18" s="31"/>
      <c r="K18" s="56" t="n">
        <v>0.493055555555556</v>
      </c>
      <c r="L18" s="33" t="s">
        <v>10</v>
      </c>
      <c r="M18" s="33"/>
    </row>
    <row r="19" customFormat="false" ht="14.25" hidden="false" customHeight="false" outlineLevel="0" collapsed="false">
      <c r="A19" s="25"/>
      <c r="B19" s="36" t="n">
        <v>0.527777777777778</v>
      </c>
      <c r="C19" s="27"/>
      <c r="D19" s="27"/>
      <c r="E19" s="37"/>
      <c r="F19" s="29"/>
      <c r="G19" s="29"/>
      <c r="H19" s="38"/>
      <c r="I19" s="31"/>
      <c r="J19" s="31"/>
      <c r="K19" s="39" t="n">
        <v>0.527777777777778</v>
      </c>
      <c r="L19" s="33"/>
      <c r="M19" s="33"/>
    </row>
    <row r="20" customFormat="false" ht="14.25" hidden="false" customHeight="false" outlineLevel="0" collapsed="false">
      <c r="A20" s="25"/>
      <c r="B20" s="40" t="n">
        <f aca="false">(B19-B18)</f>
        <v>0.034722222222222</v>
      </c>
      <c r="C20" s="41"/>
      <c r="D20" s="42"/>
      <c r="E20" s="43" t="n">
        <f aca="false">E19-E18</f>
        <v>0</v>
      </c>
      <c r="F20" s="44"/>
      <c r="G20" s="45"/>
      <c r="H20" s="46" t="n">
        <f aca="false">H19-H18</f>
        <v>0</v>
      </c>
      <c r="I20" s="47"/>
      <c r="J20" s="48"/>
      <c r="K20" s="53" t="n">
        <f aca="false">K19-K18</f>
        <v>0.034722222222222</v>
      </c>
      <c r="L20" s="54"/>
      <c r="M20" s="55"/>
    </row>
    <row r="21" customFormat="false" ht="15" hidden="false" customHeight="true" outlineLevel="0" collapsed="false">
      <c r="A21" s="25" t="n">
        <v>44652</v>
      </c>
      <c r="B21" s="26"/>
      <c r="C21" s="27" t="s">
        <v>10</v>
      </c>
      <c r="D21" s="27"/>
      <c r="E21" s="28"/>
      <c r="F21" s="29" t="s">
        <v>10</v>
      </c>
      <c r="G21" s="29"/>
      <c r="H21" s="30"/>
      <c r="I21" s="31" t="s">
        <v>10</v>
      </c>
      <c r="J21" s="31"/>
      <c r="K21" s="32" t="n">
        <v>0.791666666666667</v>
      </c>
      <c r="L21" s="33" t="s">
        <v>10</v>
      </c>
      <c r="M21" s="33"/>
    </row>
    <row r="22" customFormat="false" ht="14.25" hidden="false" customHeight="false" outlineLevel="0" collapsed="false">
      <c r="A22" s="25"/>
      <c r="B22" s="36"/>
      <c r="C22" s="27"/>
      <c r="D22" s="27"/>
      <c r="E22" s="37"/>
      <c r="F22" s="29"/>
      <c r="G22" s="29"/>
      <c r="H22" s="38"/>
      <c r="I22" s="31"/>
      <c r="J22" s="31"/>
      <c r="K22" s="57" t="n">
        <v>0.916666666666667</v>
      </c>
      <c r="L22" s="33"/>
      <c r="M22" s="33"/>
    </row>
    <row r="23" customFormat="false" ht="14.25" hidden="false" customHeight="false" outlineLevel="0" collapsed="false">
      <c r="A23" s="25"/>
      <c r="B23" s="40" t="n">
        <f aca="false">(B22-B21)</f>
        <v>0</v>
      </c>
      <c r="C23" s="41"/>
      <c r="D23" s="42"/>
      <c r="E23" s="43" t="n">
        <f aca="false">E22-E21</f>
        <v>0</v>
      </c>
      <c r="F23" s="44"/>
      <c r="G23" s="45"/>
      <c r="H23" s="46" t="n">
        <f aca="false">H22-H21</f>
        <v>0</v>
      </c>
      <c r="I23" s="47"/>
      <c r="J23" s="48"/>
      <c r="K23" s="60" t="n">
        <f aca="false">K22-K21</f>
        <v>0.125</v>
      </c>
      <c r="L23" s="60"/>
      <c r="M23" s="61"/>
    </row>
    <row r="24" customFormat="false" ht="15" hidden="false" customHeight="true" outlineLevel="0" collapsed="false">
      <c r="A24" s="25" t="n">
        <v>44653</v>
      </c>
      <c r="B24" s="26"/>
      <c r="C24" s="27" t="s">
        <v>10</v>
      </c>
      <c r="D24" s="27"/>
      <c r="E24" s="28"/>
      <c r="F24" s="29" t="s">
        <v>10</v>
      </c>
      <c r="G24" s="29"/>
      <c r="H24" s="30"/>
      <c r="I24" s="31" t="s">
        <v>10</v>
      </c>
      <c r="J24" s="31"/>
      <c r="K24" s="32" t="n">
        <v>0.333333333333333</v>
      </c>
      <c r="L24" s="33" t="s">
        <v>10</v>
      </c>
      <c r="M24" s="33"/>
    </row>
    <row r="25" customFormat="false" ht="14.25" hidden="false" customHeight="false" outlineLevel="0" collapsed="false">
      <c r="A25" s="25"/>
      <c r="B25" s="36"/>
      <c r="C25" s="27"/>
      <c r="D25" s="27"/>
      <c r="E25" s="37"/>
      <c r="F25" s="29"/>
      <c r="G25" s="29"/>
      <c r="H25" s="38"/>
      <c r="I25" s="31"/>
      <c r="J25" s="31"/>
      <c r="K25" s="39" t="n">
        <v>0.479166666666667</v>
      </c>
      <c r="L25" s="33"/>
      <c r="M25" s="33"/>
    </row>
    <row r="26" customFormat="false" ht="14.25" hidden="false" customHeight="false" outlineLevel="0" collapsed="false">
      <c r="A26" s="25"/>
      <c r="B26" s="40" t="n">
        <f aca="false">(B25-B24)</f>
        <v>0</v>
      </c>
      <c r="C26" s="41"/>
      <c r="D26" s="42"/>
      <c r="E26" s="43" t="n">
        <f aca="false">E25-E24</f>
        <v>0</v>
      </c>
      <c r="F26" s="44"/>
      <c r="G26" s="45"/>
      <c r="H26" s="46" t="n">
        <f aca="false">H25-H24</f>
        <v>0</v>
      </c>
      <c r="I26" s="47"/>
      <c r="J26" s="48"/>
      <c r="K26" s="53" t="n">
        <f aca="false">K25-K24</f>
        <v>0.145833333333334</v>
      </c>
      <c r="L26" s="54"/>
      <c r="M26" s="55"/>
    </row>
    <row r="27" customFormat="false" ht="15" hidden="false" customHeight="true" outlineLevel="0" collapsed="false">
      <c r="A27" s="25" t="n">
        <v>44654</v>
      </c>
      <c r="B27" s="26" t="n">
        <v>0.729166666666667</v>
      </c>
      <c r="C27" s="27" t="s">
        <v>10</v>
      </c>
      <c r="D27" s="27"/>
      <c r="E27" s="28"/>
      <c r="F27" s="29" t="s">
        <v>10</v>
      </c>
      <c r="G27" s="29"/>
      <c r="H27" s="30" t="n">
        <v>0.729166666666667</v>
      </c>
      <c r="I27" s="31" t="s">
        <v>10</v>
      </c>
      <c r="J27" s="31"/>
      <c r="K27" s="56" t="n">
        <v>0.5</v>
      </c>
      <c r="L27" s="33" t="s">
        <v>10</v>
      </c>
      <c r="M27" s="33"/>
    </row>
    <row r="28" customFormat="false" ht="14.25" hidden="false" customHeight="false" outlineLevel="0" collapsed="false">
      <c r="A28" s="25"/>
      <c r="B28" s="36" t="n">
        <v>0.854166666666667</v>
      </c>
      <c r="C28" s="27"/>
      <c r="D28" s="27"/>
      <c r="E28" s="37"/>
      <c r="F28" s="29"/>
      <c r="G28" s="29"/>
      <c r="H28" s="38" t="n">
        <v>0.9375</v>
      </c>
      <c r="I28" s="31"/>
      <c r="J28" s="31"/>
      <c r="K28" s="39" t="n">
        <v>0.666666666666667</v>
      </c>
      <c r="L28" s="33"/>
      <c r="M28" s="33"/>
    </row>
    <row r="29" customFormat="false" ht="14.25" hidden="false" customHeight="false" outlineLevel="0" collapsed="false">
      <c r="A29" s="25"/>
      <c r="B29" s="40" t="n">
        <f aca="false">(B28-B27)</f>
        <v>0.125</v>
      </c>
      <c r="C29" s="41"/>
      <c r="D29" s="42"/>
      <c r="E29" s="43" t="n">
        <f aca="false">E28-E27</f>
        <v>0</v>
      </c>
      <c r="F29" s="44"/>
      <c r="G29" s="45"/>
      <c r="H29" s="46" t="n">
        <f aca="false">H28-H27</f>
        <v>0.208333333333333</v>
      </c>
      <c r="I29" s="47"/>
      <c r="J29" s="48"/>
      <c r="K29" s="53" t="n">
        <f aca="false">K28-K27</f>
        <v>0.166666666666667</v>
      </c>
      <c r="L29" s="54"/>
      <c r="M29" s="55"/>
    </row>
    <row r="30" customFormat="false" ht="15" hidden="false" customHeight="true" outlineLevel="0" collapsed="false">
      <c r="A30" s="25" t="n">
        <v>44663</v>
      </c>
      <c r="B30" s="26" t="n">
        <v>0.791666666666667</v>
      </c>
      <c r="C30" s="27" t="s">
        <v>57</v>
      </c>
      <c r="D30" s="27"/>
      <c r="E30" s="28"/>
      <c r="F30" s="29" t="s">
        <v>10</v>
      </c>
      <c r="G30" s="29"/>
      <c r="H30" s="30"/>
      <c r="I30" s="31" t="s">
        <v>9</v>
      </c>
      <c r="J30" s="31"/>
      <c r="K30" s="32"/>
      <c r="L30" s="33" t="s">
        <v>10</v>
      </c>
      <c r="M30" s="33"/>
    </row>
    <row r="31" customFormat="false" ht="14.25" hidden="false" customHeight="false" outlineLevel="0" collapsed="false">
      <c r="A31" s="25"/>
      <c r="B31" s="36" t="n">
        <v>0.9375</v>
      </c>
      <c r="C31" s="27"/>
      <c r="D31" s="27"/>
      <c r="E31" s="37"/>
      <c r="F31" s="29"/>
      <c r="G31" s="29"/>
      <c r="H31" s="38"/>
      <c r="I31" s="31"/>
      <c r="J31" s="31"/>
      <c r="K31" s="57"/>
      <c r="L31" s="33"/>
      <c r="M31" s="33"/>
    </row>
    <row r="32" customFormat="false" ht="14.25" hidden="false" customHeight="false" outlineLevel="0" collapsed="false">
      <c r="A32" s="25"/>
      <c r="B32" s="40" t="n">
        <f aca="false">(B31-B30)</f>
        <v>0.145833333333333</v>
      </c>
      <c r="C32" s="41"/>
      <c r="D32" s="42"/>
      <c r="E32" s="43" t="n">
        <f aca="false">E31-E30</f>
        <v>0</v>
      </c>
      <c r="F32" s="44"/>
      <c r="G32" s="45"/>
      <c r="H32" s="46" t="n">
        <f aca="false">H31-H30</f>
        <v>0</v>
      </c>
      <c r="I32" s="47"/>
      <c r="J32" s="48"/>
      <c r="K32" s="60" t="n">
        <f aca="false">K31-K30</f>
        <v>0</v>
      </c>
      <c r="L32" s="60"/>
      <c r="M32" s="61"/>
    </row>
    <row r="33" customFormat="false" ht="15" hidden="false" customHeight="true" outlineLevel="0" collapsed="false">
      <c r="A33" s="25" t="n">
        <v>44664</v>
      </c>
      <c r="B33" s="26" t="n">
        <v>0.40625</v>
      </c>
      <c r="C33" s="27" t="s">
        <v>57</v>
      </c>
      <c r="D33" s="27"/>
      <c r="E33" s="28"/>
      <c r="F33" s="29" t="s">
        <v>10</v>
      </c>
      <c r="G33" s="29"/>
      <c r="H33" s="30"/>
      <c r="I33" s="31" t="s">
        <v>9</v>
      </c>
      <c r="J33" s="31"/>
      <c r="K33" s="32" t="n">
        <v>0.416666666666667</v>
      </c>
      <c r="L33" s="33" t="s">
        <v>58</v>
      </c>
      <c r="M33" s="33"/>
    </row>
    <row r="34" customFormat="false" ht="14.25" hidden="false" customHeight="false" outlineLevel="0" collapsed="false">
      <c r="A34" s="25"/>
      <c r="B34" s="36" t="n">
        <v>0.59375</v>
      </c>
      <c r="C34" s="27"/>
      <c r="D34" s="27"/>
      <c r="E34" s="37"/>
      <c r="F34" s="29"/>
      <c r="G34" s="29"/>
      <c r="H34" s="38"/>
      <c r="I34" s="31"/>
      <c r="J34" s="31"/>
      <c r="K34" s="39" t="n">
        <v>0.625</v>
      </c>
      <c r="L34" s="33"/>
      <c r="M34" s="33"/>
    </row>
    <row r="35" customFormat="false" ht="14.25" hidden="false" customHeight="false" outlineLevel="0" collapsed="false">
      <c r="A35" s="25"/>
      <c r="B35" s="40" t="n">
        <f aca="false">(B34-B33)</f>
        <v>0.1875</v>
      </c>
      <c r="C35" s="41"/>
      <c r="D35" s="42"/>
      <c r="E35" s="43" t="n">
        <f aca="false">E34-E33</f>
        <v>0</v>
      </c>
      <c r="F35" s="44"/>
      <c r="G35" s="45"/>
      <c r="H35" s="46" t="n">
        <f aca="false">H34-H33</f>
        <v>0</v>
      </c>
      <c r="I35" s="47"/>
      <c r="J35" s="48"/>
      <c r="K35" s="53" t="n">
        <f aca="false">K34-K33</f>
        <v>0.208333333333333</v>
      </c>
      <c r="L35" s="54"/>
      <c r="M35" s="55"/>
    </row>
    <row r="36" customFormat="false" ht="15" hidden="false" customHeight="true" outlineLevel="0" collapsed="false">
      <c r="A36" s="25" t="n">
        <v>44665</v>
      </c>
      <c r="B36" s="26"/>
      <c r="C36" s="27" t="s">
        <v>10</v>
      </c>
      <c r="D36" s="27"/>
      <c r="E36" s="28"/>
      <c r="F36" s="29" t="s">
        <v>10</v>
      </c>
      <c r="G36" s="29"/>
      <c r="H36" s="30"/>
      <c r="I36" s="31" t="s">
        <v>10</v>
      </c>
      <c r="J36" s="31"/>
      <c r="K36" s="56" t="n">
        <v>0.666666666666667</v>
      </c>
      <c r="L36" s="33" t="s">
        <v>59</v>
      </c>
      <c r="M36" s="33"/>
    </row>
    <row r="37" customFormat="false" ht="14.25" hidden="false" customHeight="false" outlineLevel="0" collapsed="false">
      <c r="A37" s="25"/>
      <c r="B37" s="36"/>
      <c r="C37" s="27"/>
      <c r="D37" s="27"/>
      <c r="E37" s="37"/>
      <c r="F37" s="29"/>
      <c r="G37" s="29"/>
      <c r="H37" s="38"/>
      <c r="I37" s="31"/>
      <c r="J37" s="31"/>
      <c r="K37" s="39" t="n">
        <v>0.916666666666667</v>
      </c>
      <c r="L37" s="33"/>
      <c r="M37" s="33"/>
    </row>
    <row r="38" customFormat="false" ht="14.25" hidden="false" customHeight="false" outlineLevel="0" collapsed="false">
      <c r="A38" s="25"/>
      <c r="B38" s="40" t="n">
        <f aca="false">(B37-B36)</f>
        <v>0</v>
      </c>
      <c r="C38" s="41"/>
      <c r="D38" s="42"/>
      <c r="E38" s="43" t="n">
        <f aca="false">E37-E36</f>
        <v>0</v>
      </c>
      <c r="F38" s="44"/>
      <c r="G38" s="45"/>
      <c r="H38" s="46" t="n">
        <f aca="false">H37-H36</f>
        <v>0</v>
      </c>
      <c r="I38" s="47"/>
      <c r="J38" s="48"/>
      <c r="K38" s="53" t="n">
        <f aca="false">K37-K36</f>
        <v>0.25</v>
      </c>
      <c r="L38" s="54"/>
      <c r="M38" s="55"/>
    </row>
    <row r="39" customFormat="false" ht="15" hidden="false" customHeight="true" outlineLevel="0" collapsed="false">
      <c r="A39" s="25" t="n">
        <v>44666</v>
      </c>
      <c r="B39" s="26"/>
      <c r="C39" s="27" t="s">
        <v>10</v>
      </c>
      <c r="D39" s="27"/>
      <c r="E39" s="28"/>
      <c r="F39" s="29" t="s">
        <v>10</v>
      </c>
      <c r="G39" s="29"/>
      <c r="H39" s="30"/>
      <c r="I39" s="31" t="s">
        <v>10</v>
      </c>
      <c r="J39" s="31"/>
      <c r="K39" s="32" t="n">
        <v>0.333333333333333</v>
      </c>
      <c r="L39" s="33" t="s">
        <v>10</v>
      </c>
      <c r="M39" s="33"/>
    </row>
    <row r="40" customFormat="false" ht="14.25" hidden="false" customHeight="false" outlineLevel="0" collapsed="false">
      <c r="A40" s="25"/>
      <c r="B40" s="36"/>
      <c r="C40" s="27"/>
      <c r="D40" s="27"/>
      <c r="E40" s="37"/>
      <c r="F40" s="29"/>
      <c r="G40" s="29"/>
      <c r="H40" s="38"/>
      <c r="I40" s="31"/>
      <c r="J40" s="31"/>
      <c r="K40" s="57" t="n">
        <v>0.583333333333333</v>
      </c>
      <c r="L40" s="33"/>
      <c r="M40" s="33"/>
    </row>
    <row r="41" customFormat="false" ht="14.25" hidden="false" customHeight="false" outlineLevel="0" collapsed="false">
      <c r="A41" s="25"/>
      <c r="B41" s="40" t="n">
        <f aca="false">(B40-B39)</f>
        <v>0</v>
      </c>
      <c r="C41" s="41"/>
      <c r="D41" s="42"/>
      <c r="E41" s="43" t="n">
        <f aca="false">E40-E39</f>
        <v>0</v>
      </c>
      <c r="F41" s="44"/>
      <c r="G41" s="45"/>
      <c r="H41" s="46" t="n">
        <f aca="false">H40-H39</f>
        <v>0</v>
      </c>
      <c r="I41" s="47"/>
      <c r="J41" s="48"/>
      <c r="K41" s="60" t="n">
        <f aca="false">K40-K39</f>
        <v>0.25</v>
      </c>
      <c r="L41" s="60"/>
      <c r="M41" s="61"/>
    </row>
    <row r="42" customFormat="false" ht="15" hidden="false" customHeight="true" outlineLevel="0" collapsed="false">
      <c r="A42" s="25" t="n">
        <v>44669</v>
      </c>
      <c r="B42" s="26" t="n">
        <v>0.458333333333333</v>
      </c>
      <c r="C42" s="27" t="s">
        <v>60</v>
      </c>
      <c r="D42" s="27"/>
      <c r="E42" s="28"/>
      <c r="F42" s="29" t="s">
        <v>10</v>
      </c>
      <c r="G42" s="29"/>
      <c r="H42" s="30" t="n">
        <v>0.416666666666667</v>
      </c>
      <c r="I42" s="31" t="s">
        <v>10</v>
      </c>
      <c r="J42" s="31"/>
      <c r="K42" s="32"/>
      <c r="L42" s="33" t="s">
        <v>10</v>
      </c>
      <c r="M42" s="33"/>
    </row>
    <row r="43" customFormat="false" ht="14.25" hidden="false" customHeight="false" outlineLevel="0" collapsed="false">
      <c r="A43" s="25"/>
      <c r="B43" s="36" t="n">
        <v>0.520833333333333</v>
      </c>
      <c r="C43" s="27"/>
      <c r="D43" s="27"/>
      <c r="E43" s="37"/>
      <c r="F43" s="29"/>
      <c r="G43" s="29"/>
      <c r="H43" s="38" t="n">
        <v>0.666666666666667</v>
      </c>
      <c r="I43" s="31"/>
      <c r="J43" s="31"/>
      <c r="K43" s="57"/>
      <c r="L43" s="33"/>
      <c r="M43" s="33"/>
    </row>
    <row r="44" customFormat="false" ht="14.25" hidden="false" customHeight="false" outlineLevel="0" collapsed="false">
      <c r="A44" s="25"/>
      <c r="B44" s="40" t="n">
        <f aca="false">(B43-B42)</f>
        <v>0.0625000000000001</v>
      </c>
      <c r="C44" s="41"/>
      <c r="D44" s="42"/>
      <c r="E44" s="43" t="n">
        <f aca="false">E43-E42</f>
        <v>0</v>
      </c>
      <c r="F44" s="44"/>
      <c r="G44" s="45"/>
      <c r="H44" s="46" t="n">
        <f aca="false">H43-H42</f>
        <v>0.25</v>
      </c>
      <c r="I44" s="47"/>
      <c r="J44" s="48"/>
      <c r="K44" s="60" t="n">
        <f aca="false">K43-K42</f>
        <v>0</v>
      </c>
      <c r="L44" s="60"/>
      <c r="M44" s="61"/>
    </row>
    <row r="45" customFormat="false" ht="15" hidden="false" customHeight="true" outlineLevel="0" collapsed="false">
      <c r="A45" s="25" t="n">
        <v>44676</v>
      </c>
      <c r="B45" s="26" t="n">
        <v>0.333333333333333</v>
      </c>
      <c r="C45" s="27" t="s">
        <v>61</v>
      </c>
      <c r="D45" s="27"/>
      <c r="E45" s="28"/>
      <c r="F45" s="29" t="s">
        <v>10</v>
      </c>
      <c r="G45" s="29"/>
      <c r="H45" s="30" t="n">
        <v>0.333333333333333</v>
      </c>
      <c r="I45" s="31" t="s">
        <v>10</v>
      </c>
      <c r="J45" s="31"/>
      <c r="K45" s="32"/>
      <c r="L45" s="33" t="s">
        <v>10</v>
      </c>
      <c r="M45" s="33"/>
    </row>
    <row r="46" customFormat="false" ht="14.25" hidden="false" customHeight="false" outlineLevel="0" collapsed="false">
      <c r="A46" s="25"/>
      <c r="B46" s="36" t="n">
        <v>0.416666666666667</v>
      </c>
      <c r="C46" s="27"/>
      <c r="D46" s="27"/>
      <c r="E46" s="37"/>
      <c r="F46" s="29"/>
      <c r="G46" s="29"/>
      <c r="H46" s="38" t="n">
        <v>0.416666666666667</v>
      </c>
      <c r="I46" s="31"/>
      <c r="J46" s="31"/>
      <c r="K46" s="57"/>
      <c r="L46" s="33"/>
      <c r="M46" s="33"/>
    </row>
    <row r="47" customFormat="false" ht="14.25" hidden="false" customHeight="false" outlineLevel="0" collapsed="false">
      <c r="A47" s="25"/>
      <c r="B47" s="40" t="n">
        <f aca="false">(B46-B45)</f>
        <v>0.083333333333334</v>
      </c>
      <c r="C47" s="41"/>
      <c r="D47" s="42"/>
      <c r="E47" s="43" t="n">
        <f aca="false">E46-E45</f>
        <v>0</v>
      </c>
      <c r="F47" s="44"/>
      <c r="G47" s="45"/>
      <c r="H47" s="46" t="n">
        <f aca="false">H46-H45</f>
        <v>0.083333333333334</v>
      </c>
      <c r="I47" s="47"/>
      <c r="J47" s="48"/>
      <c r="K47" s="60" t="n">
        <f aca="false">K46-K45</f>
        <v>0</v>
      </c>
      <c r="L47" s="60"/>
      <c r="M47" s="61"/>
    </row>
    <row r="48" customFormat="false" ht="15" hidden="false" customHeight="true" outlineLevel="0" collapsed="false">
      <c r="A48" s="25" t="n">
        <v>44676</v>
      </c>
      <c r="B48" s="26" t="n">
        <v>0.607638888888889</v>
      </c>
      <c r="C48" s="27" t="s">
        <v>57</v>
      </c>
      <c r="D48" s="27"/>
      <c r="E48" s="28"/>
      <c r="F48" s="29" t="s">
        <v>10</v>
      </c>
      <c r="G48" s="29"/>
      <c r="H48" s="30" t="n">
        <v>0.607638888888889</v>
      </c>
      <c r="I48" s="31" t="s">
        <v>10</v>
      </c>
      <c r="J48" s="31"/>
      <c r="K48" s="32"/>
      <c r="L48" s="33" t="s">
        <v>10</v>
      </c>
      <c r="M48" s="33"/>
    </row>
    <row r="49" customFormat="false" ht="14.25" hidden="false" customHeight="false" outlineLevel="0" collapsed="false">
      <c r="A49" s="25"/>
      <c r="B49" s="36" t="n">
        <v>0.71875</v>
      </c>
      <c r="C49" s="27"/>
      <c r="D49" s="27"/>
      <c r="E49" s="37"/>
      <c r="F49" s="29"/>
      <c r="G49" s="29"/>
      <c r="H49" s="38" t="n">
        <v>0.71875</v>
      </c>
      <c r="I49" s="31"/>
      <c r="J49" s="31"/>
      <c r="K49" s="57"/>
      <c r="L49" s="33"/>
      <c r="M49" s="33"/>
    </row>
    <row r="50" customFormat="false" ht="14.25" hidden="false" customHeight="false" outlineLevel="0" collapsed="false">
      <c r="A50" s="25"/>
      <c r="B50" s="40" t="n">
        <f aca="false">(B49-B48)</f>
        <v>0.111111111111111</v>
      </c>
      <c r="C50" s="41"/>
      <c r="D50" s="42"/>
      <c r="E50" s="43" t="n">
        <f aca="false">E49-E48</f>
        <v>0</v>
      </c>
      <c r="F50" s="44"/>
      <c r="G50" s="45"/>
      <c r="H50" s="46" t="n">
        <f aca="false">H49-H48</f>
        <v>0.111111111111111</v>
      </c>
      <c r="I50" s="47"/>
      <c r="J50" s="48"/>
      <c r="K50" s="60" t="n">
        <f aca="false">K49-K48</f>
        <v>0</v>
      </c>
      <c r="L50" s="60"/>
      <c r="M50" s="61"/>
    </row>
    <row r="51" customFormat="false" ht="15" hidden="false" customHeight="true" outlineLevel="0" collapsed="false">
      <c r="A51" s="25" t="n">
        <v>44678</v>
      </c>
      <c r="B51" s="26" t="n">
        <v>0.493055555555556</v>
      </c>
      <c r="C51" s="27" t="s">
        <v>62</v>
      </c>
      <c r="D51" s="27"/>
      <c r="E51" s="28"/>
      <c r="F51" s="29" t="s">
        <v>10</v>
      </c>
      <c r="G51" s="29"/>
      <c r="H51" s="30" t="n">
        <v>0.493055555555556</v>
      </c>
      <c r="I51" s="31" t="s">
        <v>10</v>
      </c>
      <c r="J51" s="31"/>
      <c r="K51" s="32"/>
      <c r="L51" s="33" t="s">
        <v>10</v>
      </c>
      <c r="M51" s="33"/>
    </row>
    <row r="52" customFormat="false" ht="14.25" hidden="false" customHeight="false" outlineLevel="0" collapsed="false">
      <c r="A52" s="25"/>
      <c r="B52" s="36" t="n">
        <v>0.527777777777778</v>
      </c>
      <c r="C52" s="27"/>
      <c r="D52" s="27"/>
      <c r="E52" s="37"/>
      <c r="F52" s="29"/>
      <c r="G52" s="29"/>
      <c r="H52" s="38" t="n">
        <v>0.527777777777778</v>
      </c>
      <c r="I52" s="31"/>
      <c r="J52" s="31"/>
      <c r="K52" s="57"/>
      <c r="L52" s="33"/>
      <c r="M52" s="33"/>
    </row>
    <row r="53" customFormat="false" ht="14.25" hidden="false" customHeight="false" outlineLevel="0" collapsed="false">
      <c r="A53" s="25"/>
      <c r="B53" s="40" t="n">
        <f aca="false">(B52-B51)</f>
        <v>0.034722222222222</v>
      </c>
      <c r="C53" s="41"/>
      <c r="D53" s="42"/>
      <c r="E53" s="43" t="n">
        <f aca="false">E52-E51</f>
        <v>0</v>
      </c>
      <c r="F53" s="44"/>
      <c r="G53" s="45"/>
      <c r="H53" s="46" t="n">
        <f aca="false">H52-H51</f>
        <v>0.034722222222222</v>
      </c>
      <c r="I53" s="47"/>
      <c r="J53" s="48"/>
      <c r="K53" s="60" t="n">
        <f aca="false">K52-K51</f>
        <v>0</v>
      </c>
      <c r="L53" s="60"/>
      <c r="M53" s="61"/>
    </row>
    <row r="54" customFormat="false" ht="15" hidden="false" customHeight="true" outlineLevel="0" collapsed="false">
      <c r="A54" s="25" t="n">
        <v>44682</v>
      </c>
      <c r="B54" s="26" t="n">
        <v>0.729166666666667</v>
      </c>
      <c r="C54" s="27" t="s">
        <v>63</v>
      </c>
      <c r="D54" s="27"/>
      <c r="E54" s="28" t="n">
        <v>0.71875</v>
      </c>
      <c r="F54" s="29" t="s">
        <v>64</v>
      </c>
      <c r="G54" s="29"/>
      <c r="H54" s="30" t="n">
        <v>0.5</v>
      </c>
      <c r="I54" s="31" t="s">
        <v>10</v>
      </c>
      <c r="J54" s="31"/>
      <c r="K54" s="32"/>
      <c r="L54" s="33" t="s">
        <v>10</v>
      </c>
      <c r="M54" s="33"/>
    </row>
    <row r="55" customFormat="false" ht="14.25" hidden="false" customHeight="false" outlineLevel="0" collapsed="false">
      <c r="A55" s="25"/>
      <c r="B55" s="36" t="n">
        <v>0.979166666666667</v>
      </c>
      <c r="C55" s="27"/>
      <c r="D55" s="27"/>
      <c r="E55" s="37" t="n">
        <v>0.84375</v>
      </c>
      <c r="F55" s="29"/>
      <c r="G55" s="29"/>
      <c r="H55" s="38" t="n">
        <v>0.833333333333333</v>
      </c>
      <c r="I55" s="31"/>
      <c r="J55" s="31"/>
      <c r="K55" s="57"/>
      <c r="L55" s="33"/>
      <c r="M55" s="33"/>
    </row>
    <row r="56" customFormat="false" ht="14.25" hidden="false" customHeight="false" outlineLevel="0" collapsed="false">
      <c r="A56" s="25"/>
      <c r="B56" s="40" t="n">
        <f aca="false">(B55-B54)</f>
        <v>0.25</v>
      </c>
      <c r="C56" s="41"/>
      <c r="D56" s="42"/>
      <c r="E56" s="43" t="n">
        <f aca="false">E55-E54</f>
        <v>0.125</v>
      </c>
      <c r="F56" s="44"/>
      <c r="G56" s="45"/>
      <c r="H56" s="46" t="n">
        <f aca="false">H55-H54</f>
        <v>0.333333333333333</v>
      </c>
      <c r="I56" s="47"/>
      <c r="J56" s="48"/>
      <c r="K56" s="60" t="n">
        <f aca="false">K55-K54</f>
        <v>0</v>
      </c>
      <c r="L56" s="60"/>
      <c r="M56" s="61"/>
    </row>
    <row r="57" customFormat="false" ht="15" hidden="false" customHeight="true" outlineLevel="0" collapsed="false">
      <c r="A57" s="25"/>
      <c r="B57" s="26"/>
      <c r="C57" s="27" t="s">
        <v>10</v>
      </c>
      <c r="D57" s="27"/>
      <c r="E57" s="28"/>
      <c r="F57" s="29" t="s">
        <v>10</v>
      </c>
      <c r="G57" s="29"/>
      <c r="H57" s="30"/>
      <c r="I57" s="31" t="s">
        <v>10</v>
      </c>
      <c r="J57" s="31"/>
      <c r="K57" s="32"/>
      <c r="L57" s="33" t="s">
        <v>10</v>
      </c>
      <c r="M57" s="33"/>
    </row>
    <row r="58" customFormat="false" ht="14.25" hidden="false" customHeight="false" outlineLevel="0" collapsed="false">
      <c r="A58" s="25"/>
      <c r="B58" s="36"/>
      <c r="C58" s="27"/>
      <c r="D58" s="27"/>
      <c r="E58" s="37"/>
      <c r="F58" s="29"/>
      <c r="G58" s="29"/>
      <c r="H58" s="38"/>
      <c r="I58" s="31"/>
      <c r="J58" s="31"/>
      <c r="K58" s="57"/>
      <c r="L58" s="33"/>
      <c r="M58" s="33"/>
    </row>
    <row r="59" customFormat="false" ht="14.25" hidden="false" customHeight="false" outlineLevel="0" collapsed="false">
      <c r="A59" s="25"/>
      <c r="B59" s="40" t="n">
        <f aca="false">(B58-B57)</f>
        <v>0</v>
      </c>
      <c r="C59" s="41"/>
      <c r="D59" s="42"/>
      <c r="E59" s="43" t="n">
        <f aca="false">E58-E57</f>
        <v>0</v>
      </c>
      <c r="F59" s="44"/>
      <c r="G59" s="45"/>
      <c r="H59" s="46" t="n">
        <f aca="false">H58-H57</f>
        <v>0</v>
      </c>
      <c r="I59" s="47"/>
      <c r="J59" s="48"/>
      <c r="K59" s="60" t="n">
        <f aca="false">K58-K57</f>
        <v>0</v>
      </c>
      <c r="L59" s="60"/>
      <c r="M59" s="61"/>
    </row>
    <row r="60" customFormat="false" ht="15" hidden="false" customHeight="true" outlineLevel="0" collapsed="false">
      <c r="A60" s="25"/>
      <c r="B60" s="26"/>
      <c r="C60" s="27" t="s">
        <v>10</v>
      </c>
      <c r="D60" s="27"/>
      <c r="E60" s="28"/>
      <c r="F60" s="29" t="s">
        <v>10</v>
      </c>
      <c r="G60" s="29"/>
      <c r="H60" s="30"/>
      <c r="I60" s="31" t="s">
        <v>10</v>
      </c>
      <c r="J60" s="31"/>
      <c r="K60" s="32"/>
      <c r="L60" s="33" t="s">
        <v>10</v>
      </c>
      <c r="M60" s="33"/>
    </row>
    <row r="61" customFormat="false" ht="14.25" hidden="false" customHeight="false" outlineLevel="0" collapsed="false">
      <c r="A61" s="25"/>
      <c r="B61" s="36"/>
      <c r="C61" s="27"/>
      <c r="D61" s="27"/>
      <c r="E61" s="37"/>
      <c r="F61" s="29"/>
      <c r="G61" s="29"/>
      <c r="H61" s="38"/>
      <c r="I61" s="31"/>
      <c r="J61" s="31"/>
      <c r="K61" s="57"/>
      <c r="L61" s="33"/>
      <c r="M61" s="33"/>
    </row>
    <row r="62" customFormat="false" ht="14.25" hidden="false" customHeight="false" outlineLevel="0" collapsed="false">
      <c r="A62" s="25"/>
      <c r="B62" s="40" t="n">
        <f aca="false">(B61-B60)</f>
        <v>0</v>
      </c>
      <c r="C62" s="41"/>
      <c r="D62" s="42"/>
      <c r="E62" s="43" t="n">
        <f aca="false">E61-E60</f>
        <v>0</v>
      </c>
      <c r="F62" s="44"/>
      <c r="G62" s="45"/>
      <c r="H62" s="46" t="n">
        <f aca="false">H61-H60</f>
        <v>0</v>
      </c>
      <c r="I62" s="47"/>
      <c r="J62" s="48"/>
      <c r="K62" s="60" t="n">
        <f aca="false">K61-K60</f>
        <v>0</v>
      </c>
      <c r="L62" s="60"/>
      <c r="M62" s="61"/>
    </row>
    <row r="63" customFormat="false" ht="15" hidden="false" customHeight="true" outlineLevel="0" collapsed="false">
      <c r="A63" s="25"/>
      <c r="B63" s="26"/>
      <c r="C63" s="27" t="s">
        <v>10</v>
      </c>
      <c r="D63" s="27"/>
      <c r="E63" s="28"/>
      <c r="F63" s="29" t="s">
        <v>10</v>
      </c>
      <c r="G63" s="29"/>
      <c r="H63" s="30"/>
      <c r="I63" s="31" t="s">
        <v>10</v>
      </c>
      <c r="J63" s="31"/>
      <c r="K63" s="32"/>
      <c r="L63" s="33" t="s">
        <v>10</v>
      </c>
      <c r="M63" s="33"/>
    </row>
    <row r="64" customFormat="false" ht="14.25" hidden="false" customHeight="false" outlineLevel="0" collapsed="false">
      <c r="A64" s="25"/>
      <c r="B64" s="36"/>
      <c r="C64" s="27"/>
      <c r="D64" s="27"/>
      <c r="E64" s="37"/>
      <c r="F64" s="29"/>
      <c r="G64" s="29"/>
      <c r="H64" s="38"/>
      <c r="I64" s="31"/>
      <c r="J64" s="31"/>
      <c r="K64" s="57"/>
      <c r="L64" s="33"/>
      <c r="M64" s="33"/>
    </row>
    <row r="65" customFormat="false" ht="14.25" hidden="false" customHeight="false" outlineLevel="0" collapsed="false">
      <c r="A65" s="25"/>
      <c r="B65" s="40" t="n">
        <f aca="false">(B64-B63)</f>
        <v>0</v>
      </c>
      <c r="C65" s="41"/>
      <c r="D65" s="42"/>
      <c r="E65" s="43" t="n">
        <f aca="false">E64-E63</f>
        <v>0</v>
      </c>
      <c r="F65" s="44"/>
      <c r="G65" s="45"/>
      <c r="H65" s="46" t="n">
        <f aca="false">H64-H63</f>
        <v>0</v>
      </c>
      <c r="I65" s="47"/>
      <c r="J65" s="48"/>
      <c r="K65" s="60" t="n">
        <f aca="false">K64-K63</f>
        <v>0</v>
      </c>
      <c r="L65" s="60"/>
      <c r="M65" s="61"/>
    </row>
    <row r="66" customFormat="false" ht="15" hidden="false" customHeight="true" outlineLevel="0" collapsed="false">
      <c r="A66" s="25"/>
      <c r="B66" s="26"/>
      <c r="C66" s="27" t="s">
        <v>10</v>
      </c>
      <c r="D66" s="27"/>
      <c r="E66" s="28"/>
      <c r="F66" s="29" t="s">
        <v>10</v>
      </c>
      <c r="G66" s="29"/>
      <c r="H66" s="30"/>
      <c r="I66" s="31" t="s">
        <v>10</v>
      </c>
      <c r="J66" s="31"/>
      <c r="K66" s="32"/>
      <c r="L66" s="33" t="s">
        <v>10</v>
      </c>
      <c r="M66" s="33"/>
    </row>
    <row r="67" customFormat="false" ht="14.25" hidden="false" customHeight="false" outlineLevel="0" collapsed="false">
      <c r="A67" s="25"/>
      <c r="B67" s="36"/>
      <c r="C67" s="27"/>
      <c r="D67" s="27"/>
      <c r="E67" s="37"/>
      <c r="F67" s="29"/>
      <c r="G67" s="29"/>
      <c r="H67" s="38"/>
      <c r="I67" s="31"/>
      <c r="J67" s="31"/>
      <c r="K67" s="57"/>
      <c r="L67" s="33"/>
      <c r="M67" s="33"/>
    </row>
    <row r="68" customFormat="false" ht="14.25" hidden="false" customHeight="false" outlineLevel="0" collapsed="false">
      <c r="A68" s="25"/>
      <c r="B68" s="40" t="n">
        <f aca="false">(B67-B66)</f>
        <v>0</v>
      </c>
      <c r="C68" s="41"/>
      <c r="D68" s="42"/>
      <c r="E68" s="43" t="n">
        <f aca="false">E67-E66</f>
        <v>0</v>
      </c>
      <c r="F68" s="44"/>
      <c r="G68" s="45"/>
      <c r="H68" s="46" t="n">
        <f aca="false">H67-H66</f>
        <v>0</v>
      </c>
      <c r="I68" s="47"/>
      <c r="J68" s="48"/>
      <c r="K68" s="60" t="n">
        <f aca="false">K67-K66</f>
        <v>0</v>
      </c>
      <c r="L68" s="60"/>
      <c r="M68" s="61"/>
    </row>
    <row r="69" customFormat="false" ht="15" hidden="false" customHeight="true" outlineLevel="0" collapsed="false">
      <c r="A69" s="25"/>
      <c r="B69" s="26"/>
      <c r="C69" s="27" t="s">
        <v>10</v>
      </c>
      <c r="D69" s="27"/>
      <c r="E69" s="28"/>
      <c r="F69" s="29" t="s">
        <v>10</v>
      </c>
      <c r="G69" s="29"/>
      <c r="H69" s="30"/>
      <c r="I69" s="31" t="s">
        <v>10</v>
      </c>
      <c r="J69" s="31"/>
      <c r="K69" s="32"/>
      <c r="L69" s="33" t="s">
        <v>10</v>
      </c>
      <c r="M69" s="33"/>
    </row>
    <row r="70" customFormat="false" ht="14.25" hidden="false" customHeight="false" outlineLevel="0" collapsed="false">
      <c r="A70" s="25"/>
      <c r="B70" s="36"/>
      <c r="C70" s="27"/>
      <c r="D70" s="27"/>
      <c r="E70" s="37"/>
      <c r="F70" s="29"/>
      <c r="G70" s="29"/>
      <c r="H70" s="38"/>
      <c r="I70" s="31"/>
      <c r="J70" s="31"/>
      <c r="K70" s="57"/>
      <c r="L70" s="33"/>
      <c r="M70" s="33"/>
    </row>
    <row r="71" customFormat="false" ht="14.25" hidden="false" customHeight="false" outlineLevel="0" collapsed="false">
      <c r="A71" s="25"/>
      <c r="B71" s="40" t="n">
        <f aca="false">(B70-B69)</f>
        <v>0</v>
      </c>
      <c r="C71" s="41"/>
      <c r="D71" s="42"/>
      <c r="E71" s="43" t="n">
        <f aca="false">E70-E69</f>
        <v>0</v>
      </c>
      <c r="F71" s="44"/>
      <c r="G71" s="45"/>
      <c r="H71" s="46" t="n">
        <f aca="false">H70-H69</f>
        <v>0</v>
      </c>
      <c r="I71" s="47"/>
      <c r="J71" s="48"/>
      <c r="K71" s="60" t="n">
        <f aca="false">K70-K69</f>
        <v>0</v>
      </c>
      <c r="L71" s="60"/>
      <c r="M71" s="61"/>
    </row>
    <row r="72" customFormat="false" ht="15" hidden="false" customHeight="true" outlineLevel="0" collapsed="false">
      <c r="A72" s="25"/>
      <c r="B72" s="26"/>
      <c r="C72" s="27" t="s">
        <v>10</v>
      </c>
      <c r="D72" s="27"/>
      <c r="E72" s="28"/>
      <c r="F72" s="29" t="s">
        <v>10</v>
      </c>
      <c r="G72" s="29"/>
      <c r="H72" s="30"/>
      <c r="I72" s="31" t="s">
        <v>10</v>
      </c>
      <c r="J72" s="31"/>
      <c r="K72" s="32"/>
      <c r="L72" s="33" t="s">
        <v>10</v>
      </c>
      <c r="M72" s="33"/>
    </row>
    <row r="73" customFormat="false" ht="14.25" hidden="false" customHeight="false" outlineLevel="0" collapsed="false">
      <c r="A73" s="25"/>
      <c r="B73" s="36"/>
      <c r="C73" s="27"/>
      <c r="D73" s="27"/>
      <c r="E73" s="37"/>
      <c r="F73" s="29"/>
      <c r="G73" s="29"/>
      <c r="H73" s="38"/>
      <c r="I73" s="31"/>
      <c r="J73" s="31"/>
      <c r="K73" s="57"/>
      <c r="L73" s="33"/>
      <c r="M73" s="33"/>
    </row>
    <row r="74" customFormat="false" ht="14.25" hidden="false" customHeight="false" outlineLevel="0" collapsed="false">
      <c r="A74" s="25"/>
      <c r="B74" s="40" t="n">
        <f aca="false">(B73-B72)</f>
        <v>0</v>
      </c>
      <c r="C74" s="41"/>
      <c r="D74" s="42"/>
      <c r="E74" s="43" t="n">
        <f aca="false">E73-E72</f>
        <v>0</v>
      </c>
      <c r="F74" s="44"/>
      <c r="G74" s="45"/>
      <c r="H74" s="46" t="n">
        <f aca="false">H73-H72</f>
        <v>0</v>
      </c>
      <c r="I74" s="47"/>
      <c r="J74" s="48"/>
      <c r="K74" s="60" t="n">
        <f aca="false">K73-K72</f>
        <v>0</v>
      </c>
      <c r="L74" s="60"/>
      <c r="M74" s="61"/>
    </row>
    <row r="75" customFormat="false" ht="15" hidden="false" customHeight="true" outlineLevel="0" collapsed="false">
      <c r="A75" s="25"/>
      <c r="B75" s="26"/>
      <c r="C75" s="27" t="s">
        <v>10</v>
      </c>
      <c r="D75" s="27"/>
      <c r="E75" s="28"/>
      <c r="F75" s="29" t="s">
        <v>10</v>
      </c>
      <c r="G75" s="29"/>
      <c r="H75" s="30"/>
      <c r="I75" s="31" t="s">
        <v>10</v>
      </c>
      <c r="J75" s="31"/>
      <c r="K75" s="32"/>
      <c r="L75" s="33" t="s">
        <v>10</v>
      </c>
      <c r="M75" s="33"/>
    </row>
    <row r="76" customFormat="false" ht="14.25" hidden="false" customHeight="false" outlineLevel="0" collapsed="false">
      <c r="A76" s="25"/>
      <c r="B76" s="36"/>
      <c r="C76" s="27"/>
      <c r="D76" s="27"/>
      <c r="E76" s="37"/>
      <c r="F76" s="29"/>
      <c r="G76" s="29"/>
      <c r="H76" s="38"/>
      <c r="I76" s="31"/>
      <c r="J76" s="31"/>
      <c r="K76" s="57"/>
      <c r="L76" s="33"/>
      <c r="M76" s="33"/>
    </row>
    <row r="77" customFormat="false" ht="14.25" hidden="false" customHeight="false" outlineLevel="0" collapsed="false">
      <c r="A77" s="25"/>
      <c r="B77" s="40" t="n">
        <f aca="false">(B76-B75)</f>
        <v>0</v>
      </c>
      <c r="C77" s="41"/>
      <c r="D77" s="42"/>
      <c r="E77" s="43" t="n">
        <f aca="false">E76-E75</f>
        <v>0</v>
      </c>
      <c r="F77" s="44"/>
      <c r="G77" s="45"/>
      <c r="H77" s="46" t="n">
        <f aca="false">H76-H75</f>
        <v>0</v>
      </c>
      <c r="I77" s="47"/>
      <c r="J77" s="48"/>
      <c r="K77" s="60" t="n">
        <f aca="false">K76-K75</f>
        <v>0</v>
      </c>
      <c r="L77" s="60"/>
      <c r="M77" s="61"/>
    </row>
    <row r="78" customFormat="false" ht="15" hidden="false" customHeight="true" outlineLevel="0" collapsed="false">
      <c r="A78" s="25"/>
      <c r="B78" s="26"/>
      <c r="C78" s="27" t="s">
        <v>10</v>
      </c>
      <c r="D78" s="27"/>
      <c r="E78" s="28"/>
      <c r="F78" s="29" t="s">
        <v>10</v>
      </c>
      <c r="G78" s="29"/>
      <c r="H78" s="30"/>
      <c r="I78" s="31" t="s">
        <v>10</v>
      </c>
      <c r="J78" s="31"/>
      <c r="K78" s="32"/>
      <c r="L78" s="33" t="s">
        <v>10</v>
      </c>
      <c r="M78" s="33"/>
    </row>
    <row r="79" customFormat="false" ht="14.25" hidden="false" customHeight="false" outlineLevel="0" collapsed="false">
      <c r="A79" s="25"/>
      <c r="B79" s="36"/>
      <c r="C79" s="27"/>
      <c r="D79" s="27"/>
      <c r="E79" s="37"/>
      <c r="F79" s="29"/>
      <c r="G79" s="29"/>
      <c r="H79" s="38"/>
      <c r="I79" s="31"/>
      <c r="J79" s="31"/>
      <c r="K79" s="57"/>
      <c r="L79" s="33"/>
      <c r="M79" s="33"/>
    </row>
    <row r="80" customFormat="false" ht="14.25" hidden="false" customHeight="false" outlineLevel="0" collapsed="false">
      <c r="A80" s="25"/>
      <c r="B80" s="40" t="n">
        <f aca="false">(B79-B78)</f>
        <v>0</v>
      </c>
      <c r="C80" s="41"/>
      <c r="D80" s="42"/>
      <c r="E80" s="43" t="n">
        <f aca="false">E79-E78</f>
        <v>0</v>
      </c>
      <c r="F80" s="44"/>
      <c r="G80" s="45"/>
      <c r="H80" s="46" t="n">
        <f aca="false">H79-H78</f>
        <v>0</v>
      </c>
      <c r="I80" s="47"/>
      <c r="J80" s="48"/>
      <c r="K80" s="60" t="n">
        <f aca="false">K79-K78</f>
        <v>0</v>
      </c>
      <c r="L80" s="60"/>
      <c r="M80" s="61"/>
    </row>
    <row r="81" customFormat="false" ht="15" hidden="false" customHeight="true" outlineLevel="0" collapsed="false">
      <c r="A81" s="25"/>
      <c r="B81" s="26"/>
      <c r="C81" s="27" t="s">
        <v>10</v>
      </c>
      <c r="D81" s="27"/>
      <c r="E81" s="28"/>
      <c r="F81" s="29" t="s">
        <v>10</v>
      </c>
      <c r="G81" s="29"/>
      <c r="H81" s="30"/>
      <c r="I81" s="31" t="s">
        <v>10</v>
      </c>
      <c r="J81" s="31"/>
      <c r="K81" s="32"/>
      <c r="L81" s="33" t="s">
        <v>10</v>
      </c>
      <c r="M81" s="33"/>
    </row>
    <row r="82" customFormat="false" ht="14.25" hidden="false" customHeight="false" outlineLevel="0" collapsed="false">
      <c r="A82" s="25"/>
      <c r="B82" s="36"/>
      <c r="C82" s="27"/>
      <c r="D82" s="27"/>
      <c r="E82" s="37"/>
      <c r="F82" s="29"/>
      <c r="G82" s="29"/>
      <c r="H82" s="38"/>
      <c r="I82" s="31"/>
      <c r="J82" s="31"/>
      <c r="K82" s="57"/>
      <c r="L82" s="33"/>
      <c r="M82" s="33"/>
    </row>
    <row r="83" customFormat="false" ht="14.25" hidden="false" customHeight="false" outlineLevel="0" collapsed="false">
      <c r="A83" s="25"/>
      <c r="B83" s="40" t="n">
        <f aca="false">(B82-B81)</f>
        <v>0</v>
      </c>
      <c r="C83" s="41"/>
      <c r="D83" s="42"/>
      <c r="E83" s="43" t="n">
        <f aca="false">E82-E81</f>
        <v>0</v>
      </c>
      <c r="F83" s="44"/>
      <c r="G83" s="45"/>
      <c r="H83" s="46" t="n">
        <f aca="false">H82-H81</f>
        <v>0</v>
      </c>
      <c r="I83" s="47"/>
      <c r="J83" s="48"/>
      <c r="K83" s="60" t="n">
        <f aca="false">K82-K81</f>
        <v>0</v>
      </c>
      <c r="L83" s="60"/>
      <c r="M83" s="61"/>
    </row>
    <row r="84" customFormat="false" ht="15" hidden="false" customHeight="true" outlineLevel="0" collapsed="false">
      <c r="A84" s="25"/>
      <c r="B84" s="26"/>
      <c r="C84" s="27" t="s">
        <v>10</v>
      </c>
      <c r="D84" s="27"/>
      <c r="E84" s="28"/>
      <c r="F84" s="29" t="s">
        <v>10</v>
      </c>
      <c r="G84" s="29"/>
      <c r="H84" s="30"/>
      <c r="I84" s="31" t="s">
        <v>10</v>
      </c>
      <c r="J84" s="31"/>
      <c r="K84" s="32"/>
      <c r="L84" s="33" t="s">
        <v>10</v>
      </c>
      <c r="M84" s="33"/>
    </row>
    <row r="85" customFormat="false" ht="14.25" hidden="false" customHeight="false" outlineLevel="0" collapsed="false">
      <c r="A85" s="25"/>
      <c r="B85" s="36"/>
      <c r="C85" s="27"/>
      <c r="D85" s="27"/>
      <c r="E85" s="37"/>
      <c r="F85" s="29"/>
      <c r="G85" s="29"/>
      <c r="H85" s="38"/>
      <c r="I85" s="31"/>
      <c r="J85" s="31"/>
      <c r="K85" s="57"/>
      <c r="L85" s="33"/>
      <c r="M85" s="33"/>
    </row>
    <row r="86" customFormat="false" ht="14.25" hidden="false" customHeight="false" outlineLevel="0" collapsed="false">
      <c r="A86" s="25"/>
      <c r="B86" s="40" t="n">
        <f aca="false">(B85-B84)</f>
        <v>0</v>
      </c>
      <c r="C86" s="41"/>
      <c r="D86" s="42"/>
      <c r="E86" s="43" t="n">
        <f aca="false">E85-E84</f>
        <v>0</v>
      </c>
      <c r="F86" s="44"/>
      <c r="G86" s="45"/>
      <c r="H86" s="46" t="n">
        <f aca="false">H85-H84</f>
        <v>0</v>
      </c>
      <c r="I86" s="47"/>
      <c r="J86" s="48"/>
      <c r="K86" s="60" t="n">
        <f aca="false">K85-K84</f>
        <v>0</v>
      </c>
      <c r="L86" s="60"/>
      <c r="M86" s="61"/>
    </row>
    <row r="87" customFormat="false" ht="15" hidden="false" customHeight="true" outlineLevel="0" collapsed="false">
      <c r="A87" s="25"/>
      <c r="B87" s="26"/>
      <c r="C87" s="27" t="s">
        <v>10</v>
      </c>
      <c r="D87" s="27"/>
      <c r="E87" s="28"/>
      <c r="F87" s="29" t="s">
        <v>10</v>
      </c>
      <c r="G87" s="29"/>
      <c r="H87" s="30"/>
      <c r="I87" s="31" t="s">
        <v>10</v>
      </c>
      <c r="J87" s="31"/>
      <c r="K87" s="32"/>
      <c r="L87" s="33" t="s">
        <v>10</v>
      </c>
      <c r="M87" s="33"/>
    </row>
    <row r="88" customFormat="false" ht="14.25" hidden="false" customHeight="false" outlineLevel="0" collapsed="false">
      <c r="A88" s="25"/>
      <c r="B88" s="36"/>
      <c r="C88" s="27"/>
      <c r="D88" s="27"/>
      <c r="E88" s="37"/>
      <c r="F88" s="29"/>
      <c r="G88" s="29"/>
      <c r="H88" s="38"/>
      <c r="I88" s="31"/>
      <c r="J88" s="31"/>
      <c r="K88" s="57"/>
      <c r="L88" s="33"/>
      <c r="M88" s="33"/>
    </row>
    <row r="89" customFormat="false" ht="14.25" hidden="false" customHeight="false" outlineLevel="0" collapsed="false">
      <c r="A89" s="25"/>
      <c r="B89" s="40" t="n">
        <f aca="false">(B88-B87)</f>
        <v>0</v>
      </c>
      <c r="C89" s="41"/>
      <c r="D89" s="42"/>
      <c r="E89" s="43" t="n">
        <f aca="false">E88-E87</f>
        <v>0</v>
      </c>
      <c r="F89" s="44"/>
      <c r="G89" s="45"/>
      <c r="H89" s="46" t="n">
        <f aca="false">H88-H87</f>
        <v>0</v>
      </c>
      <c r="I89" s="47"/>
      <c r="J89" s="48"/>
      <c r="K89" s="60" t="n">
        <f aca="false">K88-K87</f>
        <v>0</v>
      </c>
      <c r="L89" s="60"/>
      <c r="M89" s="61"/>
    </row>
    <row r="90" customFormat="false" ht="15" hidden="false" customHeight="true" outlineLevel="0" collapsed="false">
      <c r="A90" s="25"/>
      <c r="B90" s="26"/>
      <c r="C90" s="27" t="s">
        <v>10</v>
      </c>
      <c r="D90" s="27"/>
      <c r="E90" s="28"/>
      <c r="F90" s="29" t="s">
        <v>10</v>
      </c>
      <c r="G90" s="29"/>
      <c r="H90" s="30"/>
      <c r="I90" s="31" t="s">
        <v>10</v>
      </c>
      <c r="J90" s="31"/>
      <c r="K90" s="32"/>
      <c r="L90" s="33" t="s">
        <v>10</v>
      </c>
      <c r="M90" s="33"/>
    </row>
    <row r="91" customFormat="false" ht="14.25" hidden="false" customHeight="false" outlineLevel="0" collapsed="false">
      <c r="A91" s="25"/>
      <c r="B91" s="36"/>
      <c r="C91" s="27"/>
      <c r="D91" s="27"/>
      <c r="E91" s="37"/>
      <c r="F91" s="29"/>
      <c r="G91" s="29"/>
      <c r="H91" s="38"/>
      <c r="I91" s="31"/>
      <c r="J91" s="31"/>
      <c r="K91" s="57"/>
      <c r="L91" s="33"/>
      <c r="M91" s="33"/>
    </row>
    <row r="92" customFormat="false" ht="14.25" hidden="false" customHeight="false" outlineLevel="0" collapsed="false">
      <c r="A92" s="25"/>
      <c r="B92" s="40" t="n">
        <f aca="false">(B91-B90)</f>
        <v>0</v>
      </c>
      <c r="C92" s="41"/>
      <c r="D92" s="42"/>
      <c r="E92" s="43" t="n">
        <f aca="false">E91-E90</f>
        <v>0</v>
      </c>
      <c r="F92" s="44"/>
      <c r="G92" s="45"/>
      <c r="H92" s="46" t="n">
        <f aca="false">H91-H90</f>
        <v>0</v>
      </c>
      <c r="I92" s="47"/>
      <c r="J92" s="48"/>
      <c r="K92" s="60" t="n">
        <f aca="false">K91-K90</f>
        <v>0</v>
      </c>
      <c r="L92" s="60"/>
      <c r="M92" s="61"/>
    </row>
    <row r="93" customFormat="false" ht="15" hidden="false" customHeight="true" outlineLevel="0" collapsed="false">
      <c r="A93" s="25"/>
      <c r="B93" s="26"/>
      <c r="C93" s="27" t="s">
        <v>10</v>
      </c>
      <c r="D93" s="27"/>
      <c r="E93" s="28"/>
      <c r="F93" s="29" t="s">
        <v>10</v>
      </c>
      <c r="G93" s="29"/>
      <c r="H93" s="30"/>
      <c r="I93" s="31" t="s">
        <v>10</v>
      </c>
      <c r="J93" s="31"/>
      <c r="K93" s="32"/>
      <c r="L93" s="33" t="s">
        <v>10</v>
      </c>
      <c r="M93" s="33"/>
    </row>
    <row r="94" customFormat="false" ht="14.25" hidden="false" customHeight="false" outlineLevel="0" collapsed="false">
      <c r="A94" s="25"/>
      <c r="B94" s="36"/>
      <c r="C94" s="27"/>
      <c r="D94" s="27"/>
      <c r="E94" s="37"/>
      <c r="F94" s="29"/>
      <c r="G94" s="29"/>
      <c r="H94" s="38"/>
      <c r="I94" s="31"/>
      <c r="J94" s="31"/>
      <c r="K94" s="57"/>
      <c r="L94" s="33"/>
      <c r="M94" s="33"/>
    </row>
    <row r="95" customFormat="false" ht="14.25" hidden="false" customHeight="false" outlineLevel="0" collapsed="false">
      <c r="A95" s="25"/>
      <c r="B95" s="40" t="n">
        <f aca="false">(B94-B93)</f>
        <v>0</v>
      </c>
      <c r="C95" s="41"/>
      <c r="D95" s="42"/>
      <c r="E95" s="43" t="n">
        <f aca="false">E94-E93</f>
        <v>0</v>
      </c>
      <c r="F95" s="44"/>
      <c r="G95" s="45"/>
      <c r="H95" s="46" t="n">
        <f aca="false">H94-H93</f>
        <v>0</v>
      </c>
      <c r="I95" s="47"/>
      <c r="J95" s="48"/>
      <c r="K95" s="60" t="n">
        <f aca="false">K94-K93</f>
        <v>0</v>
      </c>
      <c r="L95" s="60"/>
      <c r="M95" s="61"/>
    </row>
    <row r="96" customFormat="false" ht="15" hidden="false" customHeight="true" outlineLevel="0" collapsed="false">
      <c r="A96" s="25"/>
      <c r="B96" s="26"/>
      <c r="C96" s="27" t="s">
        <v>10</v>
      </c>
      <c r="D96" s="27"/>
      <c r="E96" s="28"/>
      <c r="F96" s="29" t="s">
        <v>10</v>
      </c>
      <c r="G96" s="29"/>
      <c r="H96" s="30"/>
      <c r="I96" s="31" t="s">
        <v>10</v>
      </c>
      <c r="J96" s="31"/>
      <c r="K96" s="32"/>
      <c r="L96" s="33" t="s">
        <v>10</v>
      </c>
      <c r="M96" s="33"/>
    </row>
    <row r="97" customFormat="false" ht="14.25" hidden="false" customHeight="false" outlineLevel="0" collapsed="false">
      <c r="A97" s="25"/>
      <c r="B97" s="36"/>
      <c r="C97" s="27"/>
      <c r="D97" s="27"/>
      <c r="E97" s="37"/>
      <c r="F97" s="29"/>
      <c r="G97" s="29"/>
      <c r="H97" s="38"/>
      <c r="I97" s="31"/>
      <c r="J97" s="31"/>
      <c r="K97" s="57"/>
      <c r="L97" s="33"/>
      <c r="M97" s="33"/>
    </row>
    <row r="98" customFormat="false" ht="14.25" hidden="false" customHeight="false" outlineLevel="0" collapsed="false">
      <c r="A98" s="25"/>
      <c r="B98" s="40" t="n">
        <f aca="false">(B97-B96)</f>
        <v>0</v>
      </c>
      <c r="C98" s="41"/>
      <c r="D98" s="42"/>
      <c r="E98" s="43" t="n">
        <f aca="false">E97-E96</f>
        <v>0</v>
      </c>
      <c r="F98" s="44"/>
      <c r="G98" s="45"/>
      <c r="H98" s="46" t="n">
        <f aca="false">H97-H96</f>
        <v>0</v>
      </c>
      <c r="I98" s="47"/>
      <c r="J98" s="48"/>
      <c r="K98" s="60" t="n">
        <f aca="false">K97-K96</f>
        <v>0</v>
      </c>
      <c r="L98" s="60"/>
      <c r="M98" s="61"/>
    </row>
    <row r="99" customFormat="false" ht="15" hidden="false" customHeight="true" outlineLevel="0" collapsed="false">
      <c r="A99" s="25"/>
      <c r="B99" s="26"/>
      <c r="C99" s="27" t="s">
        <v>10</v>
      </c>
      <c r="D99" s="27"/>
      <c r="E99" s="28"/>
      <c r="F99" s="29" t="s">
        <v>10</v>
      </c>
      <c r="G99" s="29"/>
      <c r="H99" s="30"/>
      <c r="I99" s="31" t="s">
        <v>10</v>
      </c>
      <c r="J99" s="31"/>
      <c r="K99" s="32"/>
      <c r="L99" s="33" t="s">
        <v>10</v>
      </c>
      <c r="M99" s="33"/>
    </row>
    <row r="100" customFormat="false" ht="14.25" hidden="false" customHeight="false" outlineLevel="0" collapsed="false">
      <c r="A100" s="25"/>
      <c r="B100" s="36"/>
      <c r="C100" s="27"/>
      <c r="D100" s="27"/>
      <c r="E100" s="37"/>
      <c r="F100" s="29"/>
      <c r="G100" s="29"/>
      <c r="H100" s="38"/>
      <c r="I100" s="31"/>
      <c r="J100" s="31"/>
      <c r="K100" s="57"/>
      <c r="L100" s="33"/>
      <c r="M100" s="33"/>
    </row>
    <row r="101" customFormat="false" ht="14.25" hidden="false" customHeight="false" outlineLevel="0" collapsed="false">
      <c r="A101" s="25"/>
      <c r="B101" s="40" t="n">
        <f aca="false">(B100-B99)</f>
        <v>0</v>
      </c>
      <c r="C101" s="41"/>
      <c r="D101" s="42"/>
      <c r="E101" s="43" t="n">
        <f aca="false">E100-E99</f>
        <v>0</v>
      </c>
      <c r="F101" s="44"/>
      <c r="G101" s="45"/>
      <c r="H101" s="46" t="n">
        <f aca="false">H100-H99</f>
        <v>0</v>
      </c>
      <c r="I101" s="47"/>
      <c r="J101" s="48"/>
      <c r="K101" s="60" t="n">
        <f aca="false">K100-K99</f>
        <v>0</v>
      </c>
      <c r="L101" s="60"/>
      <c r="M101" s="61"/>
    </row>
    <row r="102" customFormat="false" ht="15" hidden="false" customHeight="true" outlineLevel="0" collapsed="false">
      <c r="A102" s="25"/>
      <c r="B102" s="26"/>
      <c r="C102" s="27" t="s">
        <v>10</v>
      </c>
      <c r="D102" s="27"/>
      <c r="E102" s="28"/>
      <c r="F102" s="29" t="s">
        <v>10</v>
      </c>
      <c r="G102" s="29"/>
      <c r="H102" s="30"/>
      <c r="I102" s="31" t="s">
        <v>10</v>
      </c>
      <c r="J102" s="31"/>
      <c r="K102" s="32"/>
      <c r="L102" s="33" t="s">
        <v>10</v>
      </c>
      <c r="M102" s="33"/>
    </row>
    <row r="103" customFormat="false" ht="14.25" hidden="false" customHeight="false" outlineLevel="0" collapsed="false">
      <c r="A103" s="25"/>
      <c r="B103" s="36"/>
      <c r="C103" s="27"/>
      <c r="D103" s="27"/>
      <c r="E103" s="37"/>
      <c r="F103" s="29"/>
      <c r="G103" s="29"/>
      <c r="H103" s="38"/>
      <c r="I103" s="31"/>
      <c r="J103" s="31"/>
      <c r="K103" s="57"/>
      <c r="L103" s="33"/>
      <c r="M103" s="33"/>
    </row>
    <row r="104" customFormat="false" ht="14.25" hidden="false" customHeight="false" outlineLevel="0" collapsed="false">
      <c r="A104" s="25"/>
      <c r="B104" s="40" t="n">
        <f aca="false">(B103-B102)</f>
        <v>0</v>
      </c>
      <c r="C104" s="41"/>
      <c r="D104" s="42"/>
      <c r="E104" s="43" t="n">
        <f aca="false">E103-E102</f>
        <v>0</v>
      </c>
      <c r="F104" s="44"/>
      <c r="G104" s="45"/>
      <c r="H104" s="46" t="n">
        <f aca="false">H103-H102</f>
        <v>0</v>
      </c>
      <c r="I104" s="47"/>
      <c r="J104" s="48"/>
      <c r="K104" s="60" t="n">
        <f aca="false">K103-K102</f>
        <v>0</v>
      </c>
      <c r="L104" s="60"/>
      <c r="M104" s="61"/>
    </row>
    <row r="105" customFormat="false" ht="15" hidden="false" customHeight="true" outlineLevel="0" collapsed="false">
      <c r="A105" s="25"/>
      <c r="B105" s="26"/>
      <c r="C105" s="27" t="s">
        <v>10</v>
      </c>
      <c r="D105" s="27"/>
      <c r="E105" s="28"/>
      <c r="F105" s="29" t="s">
        <v>10</v>
      </c>
      <c r="G105" s="29"/>
      <c r="H105" s="30"/>
      <c r="I105" s="31" t="s">
        <v>10</v>
      </c>
      <c r="J105" s="31"/>
      <c r="K105" s="32"/>
      <c r="L105" s="33" t="s">
        <v>10</v>
      </c>
      <c r="M105" s="33"/>
    </row>
    <row r="106" customFormat="false" ht="14.25" hidden="false" customHeight="false" outlineLevel="0" collapsed="false">
      <c r="A106" s="25"/>
      <c r="B106" s="36"/>
      <c r="C106" s="27"/>
      <c r="D106" s="27"/>
      <c r="E106" s="37"/>
      <c r="F106" s="29"/>
      <c r="G106" s="29"/>
      <c r="H106" s="38"/>
      <c r="I106" s="31"/>
      <c r="J106" s="31"/>
      <c r="K106" s="57"/>
      <c r="L106" s="33"/>
      <c r="M106" s="33"/>
    </row>
    <row r="107" customFormat="false" ht="14.25" hidden="false" customHeight="false" outlineLevel="0" collapsed="false">
      <c r="A107" s="25"/>
      <c r="B107" s="40" t="n">
        <f aca="false">(B106-B105)</f>
        <v>0</v>
      </c>
      <c r="C107" s="41"/>
      <c r="D107" s="42"/>
      <c r="E107" s="43" t="n">
        <f aca="false">E106-E105</f>
        <v>0</v>
      </c>
      <c r="F107" s="44"/>
      <c r="G107" s="45"/>
      <c r="H107" s="46" t="n">
        <f aca="false">H106-H105</f>
        <v>0</v>
      </c>
      <c r="I107" s="47"/>
      <c r="J107" s="48"/>
      <c r="K107" s="60" t="n">
        <f aca="false">K106-K105</f>
        <v>0</v>
      </c>
      <c r="L107" s="60"/>
      <c r="M107" s="61"/>
    </row>
    <row r="108" customFormat="false" ht="15" hidden="false" customHeight="true" outlineLevel="0" collapsed="false">
      <c r="A108" s="25"/>
      <c r="B108" s="26"/>
      <c r="C108" s="27" t="s">
        <v>10</v>
      </c>
      <c r="D108" s="27"/>
      <c r="E108" s="28"/>
      <c r="F108" s="29" t="s">
        <v>10</v>
      </c>
      <c r="G108" s="29"/>
      <c r="H108" s="30"/>
      <c r="I108" s="31" t="s">
        <v>10</v>
      </c>
      <c r="J108" s="31"/>
      <c r="K108" s="32"/>
      <c r="L108" s="33" t="s">
        <v>10</v>
      </c>
      <c r="M108" s="33"/>
    </row>
    <row r="109" customFormat="false" ht="14.25" hidden="false" customHeight="false" outlineLevel="0" collapsed="false">
      <c r="A109" s="25"/>
      <c r="B109" s="36"/>
      <c r="C109" s="27"/>
      <c r="D109" s="27"/>
      <c r="E109" s="37"/>
      <c r="F109" s="29"/>
      <c r="G109" s="29"/>
      <c r="H109" s="38"/>
      <c r="I109" s="31"/>
      <c r="J109" s="31"/>
      <c r="K109" s="57"/>
      <c r="L109" s="33"/>
      <c r="M109" s="33"/>
    </row>
    <row r="110" customFormat="false" ht="14.25" hidden="false" customHeight="false" outlineLevel="0" collapsed="false">
      <c r="A110" s="25"/>
      <c r="B110" s="40" t="n">
        <f aca="false">(B109-B108)</f>
        <v>0</v>
      </c>
      <c r="C110" s="41"/>
      <c r="D110" s="42"/>
      <c r="E110" s="43" t="n">
        <f aca="false">E109-E108</f>
        <v>0</v>
      </c>
      <c r="F110" s="44"/>
      <c r="G110" s="45"/>
      <c r="H110" s="46" t="n">
        <f aca="false">H109-H108</f>
        <v>0</v>
      </c>
      <c r="I110" s="47"/>
      <c r="J110" s="48"/>
      <c r="K110" s="60" t="n">
        <f aca="false">K109-K108</f>
        <v>0</v>
      </c>
      <c r="L110" s="60"/>
      <c r="M110" s="61"/>
    </row>
    <row r="111" customFormat="false" ht="15" hidden="false" customHeight="true" outlineLevel="0" collapsed="false">
      <c r="A111" s="25"/>
      <c r="B111" s="26"/>
      <c r="C111" s="27" t="s">
        <v>10</v>
      </c>
      <c r="D111" s="27"/>
      <c r="E111" s="28"/>
      <c r="F111" s="29" t="s">
        <v>10</v>
      </c>
      <c r="G111" s="29"/>
      <c r="H111" s="30"/>
      <c r="I111" s="31" t="s">
        <v>10</v>
      </c>
      <c r="J111" s="31"/>
      <c r="K111" s="32"/>
      <c r="L111" s="33" t="s">
        <v>10</v>
      </c>
      <c r="M111" s="33"/>
    </row>
    <row r="112" customFormat="false" ht="14.25" hidden="false" customHeight="false" outlineLevel="0" collapsed="false">
      <c r="A112" s="25"/>
      <c r="B112" s="36"/>
      <c r="C112" s="27"/>
      <c r="D112" s="27"/>
      <c r="E112" s="37"/>
      <c r="F112" s="29"/>
      <c r="G112" s="29"/>
      <c r="H112" s="38"/>
      <c r="I112" s="31"/>
      <c r="J112" s="31"/>
      <c r="K112" s="57"/>
      <c r="L112" s="33"/>
      <c r="M112" s="33"/>
    </row>
    <row r="113" customFormat="false" ht="14.25" hidden="false" customHeight="false" outlineLevel="0" collapsed="false">
      <c r="A113" s="25"/>
      <c r="B113" s="40" t="n">
        <f aca="false">(B112-B111)</f>
        <v>0</v>
      </c>
      <c r="C113" s="41"/>
      <c r="D113" s="42"/>
      <c r="E113" s="43" t="n">
        <f aca="false">E112-E111</f>
        <v>0</v>
      </c>
      <c r="F113" s="44"/>
      <c r="G113" s="45"/>
      <c r="H113" s="46" t="n">
        <f aca="false">H112-H111</f>
        <v>0</v>
      </c>
      <c r="I113" s="47"/>
      <c r="J113" s="48"/>
      <c r="K113" s="60" t="n">
        <f aca="false">K112-K111</f>
        <v>0</v>
      </c>
      <c r="L113" s="60"/>
      <c r="M113" s="61"/>
    </row>
    <row r="114" customFormat="false" ht="15" hidden="false" customHeight="true" outlineLevel="0" collapsed="false">
      <c r="A114" s="25"/>
      <c r="B114" s="26"/>
      <c r="C114" s="27" t="s">
        <v>10</v>
      </c>
      <c r="D114" s="27"/>
      <c r="E114" s="28"/>
      <c r="F114" s="29" t="s">
        <v>10</v>
      </c>
      <c r="G114" s="29"/>
      <c r="H114" s="30"/>
      <c r="I114" s="31" t="s">
        <v>10</v>
      </c>
      <c r="J114" s="31"/>
      <c r="K114" s="32"/>
      <c r="L114" s="33" t="s">
        <v>10</v>
      </c>
      <c r="M114" s="33"/>
    </row>
    <row r="115" customFormat="false" ht="14.25" hidden="false" customHeight="false" outlineLevel="0" collapsed="false">
      <c r="A115" s="25"/>
      <c r="B115" s="36"/>
      <c r="C115" s="27"/>
      <c r="D115" s="27"/>
      <c r="E115" s="37"/>
      <c r="F115" s="29"/>
      <c r="G115" s="29"/>
      <c r="H115" s="38"/>
      <c r="I115" s="31"/>
      <c r="J115" s="31"/>
      <c r="K115" s="57"/>
      <c r="L115" s="33"/>
      <c r="M115" s="33"/>
    </row>
    <row r="116" customFormat="false" ht="14.25" hidden="false" customHeight="false" outlineLevel="0" collapsed="false">
      <c r="A116" s="25"/>
      <c r="B116" s="40" t="n">
        <f aca="false">(B115-B114)</f>
        <v>0</v>
      </c>
      <c r="C116" s="41"/>
      <c r="D116" s="42"/>
      <c r="E116" s="43" t="n">
        <f aca="false">E115-E114</f>
        <v>0</v>
      </c>
      <c r="F116" s="44"/>
      <c r="G116" s="45"/>
      <c r="H116" s="46" t="n">
        <f aca="false">H115-H114</f>
        <v>0</v>
      </c>
      <c r="I116" s="47"/>
      <c r="J116" s="48"/>
      <c r="K116" s="60" t="n">
        <f aca="false">K115-K114</f>
        <v>0</v>
      </c>
      <c r="L116" s="60"/>
      <c r="M116" s="61"/>
    </row>
    <row r="117" customFormat="false" ht="15" hidden="false" customHeight="true" outlineLevel="0" collapsed="false">
      <c r="A117" s="25"/>
      <c r="B117" s="26"/>
      <c r="C117" s="27" t="s">
        <v>10</v>
      </c>
      <c r="D117" s="27"/>
      <c r="E117" s="28"/>
      <c r="F117" s="29" t="s">
        <v>10</v>
      </c>
      <c r="G117" s="29"/>
      <c r="H117" s="30"/>
      <c r="I117" s="31" t="s">
        <v>10</v>
      </c>
      <c r="J117" s="31"/>
      <c r="K117" s="32"/>
      <c r="L117" s="33" t="s">
        <v>10</v>
      </c>
      <c r="M117" s="33"/>
    </row>
    <row r="118" customFormat="false" ht="14.25" hidden="false" customHeight="false" outlineLevel="0" collapsed="false">
      <c r="A118" s="25"/>
      <c r="B118" s="36"/>
      <c r="C118" s="27"/>
      <c r="D118" s="27"/>
      <c r="E118" s="37"/>
      <c r="F118" s="29"/>
      <c r="G118" s="29"/>
      <c r="H118" s="38"/>
      <c r="I118" s="31"/>
      <c r="J118" s="31"/>
      <c r="K118" s="57"/>
      <c r="L118" s="33"/>
      <c r="M118" s="33"/>
    </row>
    <row r="119" customFormat="false" ht="14.25" hidden="false" customHeight="false" outlineLevel="0" collapsed="false">
      <c r="A119" s="25"/>
      <c r="B119" s="40" t="n">
        <f aca="false">(B118-B117)</f>
        <v>0</v>
      </c>
      <c r="C119" s="41"/>
      <c r="D119" s="42"/>
      <c r="E119" s="43" t="n">
        <f aca="false">E118-E117</f>
        <v>0</v>
      </c>
      <c r="F119" s="44"/>
      <c r="G119" s="45"/>
      <c r="H119" s="46" t="n">
        <f aca="false">H118-H117</f>
        <v>0</v>
      </c>
      <c r="I119" s="47"/>
      <c r="J119" s="48"/>
      <c r="K119" s="60" t="n">
        <f aca="false">K118-K117</f>
        <v>0</v>
      </c>
      <c r="L119" s="60"/>
      <c r="M119" s="61"/>
    </row>
    <row r="120" customFormat="false" ht="15" hidden="false" customHeight="true" outlineLevel="0" collapsed="false">
      <c r="A120" s="25"/>
      <c r="B120" s="26"/>
      <c r="C120" s="27" t="s">
        <v>10</v>
      </c>
      <c r="D120" s="27"/>
      <c r="E120" s="28"/>
      <c r="F120" s="29" t="s">
        <v>10</v>
      </c>
      <c r="G120" s="29"/>
      <c r="H120" s="30"/>
      <c r="I120" s="31" t="s">
        <v>10</v>
      </c>
      <c r="J120" s="31"/>
      <c r="K120" s="32"/>
      <c r="L120" s="33" t="s">
        <v>10</v>
      </c>
      <c r="M120" s="33"/>
    </row>
    <row r="121" customFormat="false" ht="14.25" hidden="false" customHeight="false" outlineLevel="0" collapsed="false">
      <c r="A121" s="25"/>
      <c r="B121" s="36"/>
      <c r="C121" s="27"/>
      <c r="D121" s="27"/>
      <c r="E121" s="37"/>
      <c r="F121" s="29"/>
      <c r="G121" s="29"/>
      <c r="H121" s="38"/>
      <c r="I121" s="31"/>
      <c r="J121" s="31"/>
      <c r="K121" s="57"/>
      <c r="L121" s="33"/>
      <c r="M121" s="33"/>
    </row>
    <row r="122" customFormat="false" ht="14.25" hidden="false" customHeight="false" outlineLevel="0" collapsed="false">
      <c r="A122" s="25"/>
      <c r="B122" s="40" t="n">
        <f aca="false">(B121-B120)</f>
        <v>0</v>
      </c>
      <c r="C122" s="41"/>
      <c r="D122" s="42"/>
      <c r="E122" s="43" t="n">
        <f aca="false">E121-E120</f>
        <v>0</v>
      </c>
      <c r="F122" s="44"/>
      <c r="G122" s="45"/>
      <c r="H122" s="46" t="n">
        <f aca="false">H121-H120</f>
        <v>0</v>
      </c>
      <c r="I122" s="47"/>
      <c r="J122" s="48"/>
      <c r="K122" s="60" t="n">
        <f aca="false">K121-K120</f>
        <v>0</v>
      </c>
      <c r="L122" s="60"/>
      <c r="M122" s="61"/>
    </row>
    <row r="123" customFormat="false" ht="15" hidden="false" customHeight="true" outlineLevel="0" collapsed="false">
      <c r="A123" s="25"/>
      <c r="B123" s="26"/>
      <c r="C123" s="27" t="s">
        <v>10</v>
      </c>
      <c r="D123" s="27"/>
      <c r="E123" s="28"/>
      <c r="F123" s="29" t="s">
        <v>10</v>
      </c>
      <c r="G123" s="29"/>
      <c r="H123" s="30"/>
      <c r="I123" s="31" t="s">
        <v>10</v>
      </c>
      <c r="J123" s="31"/>
      <c r="K123" s="32"/>
      <c r="L123" s="33" t="s">
        <v>10</v>
      </c>
      <c r="M123" s="33"/>
    </row>
    <row r="124" customFormat="false" ht="14.25" hidden="false" customHeight="false" outlineLevel="0" collapsed="false">
      <c r="A124" s="25"/>
      <c r="B124" s="36"/>
      <c r="C124" s="27"/>
      <c r="D124" s="27"/>
      <c r="E124" s="37"/>
      <c r="F124" s="29"/>
      <c r="G124" s="29"/>
      <c r="H124" s="38"/>
      <c r="I124" s="31"/>
      <c r="J124" s="31"/>
      <c r="K124" s="57"/>
      <c r="L124" s="33"/>
      <c r="M124" s="33"/>
    </row>
    <row r="125" customFormat="false" ht="14.25" hidden="false" customHeight="false" outlineLevel="0" collapsed="false">
      <c r="A125" s="25"/>
      <c r="B125" s="40" t="n">
        <f aca="false">(B124-B123)</f>
        <v>0</v>
      </c>
      <c r="C125" s="41"/>
      <c r="D125" s="42"/>
      <c r="E125" s="43" t="n">
        <f aca="false">E124-E123</f>
        <v>0</v>
      </c>
      <c r="F125" s="44"/>
      <c r="G125" s="45"/>
      <c r="H125" s="46" t="n">
        <f aca="false">H124-H123</f>
        <v>0</v>
      </c>
      <c r="I125" s="47"/>
      <c r="J125" s="48"/>
      <c r="K125" s="60" t="n">
        <f aca="false">K124-K123</f>
        <v>0</v>
      </c>
      <c r="L125" s="60"/>
      <c r="M125" s="61"/>
    </row>
    <row r="126" customFormat="false" ht="15" hidden="false" customHeight="true" outlineLevel="0" collapsed="false">
      <c r="A126" s="25"/>
      <c r="B126" s="26"/>
      <c r="C126" s="27" t="s">
        <v>10</v>
      </c>
      <c r="D126" s="27"/>
      <c r="E126" s="28"/>
      <c r="F126" s="29" t="s">
        <v>10</v>
      </c>
      <c r="G126" s="29"/>
      <c r="H126" s="30"/>
      <c r="I126" s="31" t="s">
        <v>10</v>
      </c>
      <c r="J126" s="31"/>
      <c r="K126" s="32"/>
      <c r="L126" s="33" t="s">
        <v>10</v>
      </c>
      <c r="M126" s="33"/>
    </row>
    <row r="127" customFormat="false" ht="14.25" hidden="false" customHeight="false" outlineLevel="0" collapsed="false">
      <c r="A127" s="25"/>
      <c r="B127" s="36"/>
      <c r="C127" s="27"/>
      <c r="D127" s="27"/>
      <c r="E127" s="37"/>
      <c r="F127" s="29"/>
      <c r="G127" s="29"/>
      <c r="H127" s="38"/>
      <c r="I127" s="31"/>
      <c r="J127" s="31"/>
      <c r="K127" s="57"/>
      <c r="L127" s="33"/>
      <c r="M127" s="33"/>
    </row>
    <row r="128" customFormat="false" ht="14.25" hidden="false" customHeight="false" outlineLevel="0" collapsed="false">
      <c r="A128" s="25"/>
      <c r="B128" s="40" t="n">
        <f aca="false">(B127-B126)</f>
        <v>0</v>
      </c>
      <c r="C128" s="41"/>
      <c r="D128" s="42"/>
      <c r="E128" s="43" t="n">
        <f aca="false">E127-E126</f>
        <v>0</v>
      </c>
      <c r="F128" s="44"/>
      <c r="G128" s="45"/>
      <c r="H128" s="46" t="n">
        <f aca="false">H127-H126</f>
        <v>0</v>
      </c>
      <c r="I128" s="47"/>
      <c r="J128" s="48"/>
      <c r="K128" s="60" t="n">
        <f aca="false">K127-K126</f>
        <v>0</v>
      </c>
      <c r="L128" s="60"/>
      <c r="M128" s="61"/>
    </row>
    <row r="129" customFormat="false" ht="15" hidden="false" customHeight="true" outlineLevel="0" collapsed="false">
      <c r="A129" s="25"/>
      <c r="B129" s="26"/>
      <c r="C129" s="27" t="s">
        <v>10</v>
      </c>
      <c r="D129" s="27"/>
      <c r="E129" s="28"/>
      <c r="F129" s="29" t="s">
        <v>10</v>
      </c>
      <c r="G129" s="29"/>
      <c r="H129" s="30"/>
      <c r="I129" s="31" t="s">
        <v>10</v>
      </c>
      <c r="J129" s="31"/>
      <c r="K129" s="32"/>
      <c r="L129" s="33" t="s">
        <v>10</v>
      </c>
      <c r="M129" s="33"/>
    </row>
    <row r="130" customFormat="false" ht="14.25" hidden="false" customHeight="false" outlineLevel="0" collapsed="false">
      <c r="A130" s="25"/>
      <c r="B130" s="36"/>
      <c r="C130" s="27"/>
      <c r="D130" s="27"/>
      <c r="E130" s="37"/>
      <c r="F130" s="29"/>
      <c r="G130" s="29"/>
      <c r="H130" s="38"/>
      <c r="I130" s="31"/>
      <c r="J130" s="31"/>
      <c r="K130" s="57"/>
      <c r="L130" s="33"/>
      <c r="M130" s="33"/>
    </row>
    <row r="131" customFormat="false" ht="14.25" hidden="false" customHeight="false" outlineLevel="0" collapsed="false">
      <c r="A131" s="25"/>
      <c r="B131" s="40" t="n">
        <f aca="false">(B130-B129)</f>
        <v>0</v>
      </c>
      <c r="C131" s="41"/>
      <c r="D131" s="42"/>
      <c r="E131" s="43" t="n">
        <f aca="false">E130-E129</f>
        <v>0</v>
      </c>
      <c r="F131" s="44"/>
      <c r="G131" s="45"/>
      <c r="H131" s="46" t="n">
        <f aca="false">H130-H129</f>
        <v>0</v>
      </c>
      <c r="I131" s="47"/>
      <c r="J131" s="48"/>
      <c r="K131" s="60" t="n">
        <f aca="false">K130-K129</f>
        <v>0</v>
      </c>
      <c r="L131" s="60"/>
      <c r="M131" s="61"/>
    </row>
    <row r="132" customFormat="false" ht="15" hidden="false" customHeight="true" outlineLevel="0" collapsed="false">
      <c r="A132" s="25"/>
      <c r="B132" s="26"/>
      <c r="C132" s="27" t="s">
        <v>10</v>
      </c>
      <c r="D132" s="27"/>
      <c r="E132" s="28"/>
      <c r="F132" s="29" t="s">
        <v>10</v>
      </c>
      <c r="G132" s="29"/>
      <c r="H132" s="30"/>
      <c r="I132" s="31" t="s">
        <v>10</v>
      </c>
      <c r="J132" s="31"/>
      <c r="K132" s="32"/>
      <c r="L132" s="33" t="s">
        <v>10</v>
      </c>
      <c r="M132" s="33"/>
    </row>
    <row r="133" customFormat="false" ht="14.25" hidden="false" customHeight="false" outlineLevel="0" collapsed="false">
      <c r="A133" s="25"/>
      <c r="B133" s="36"/>
      <c r="C133" s="27"/>
      <c r="D133" s="27"/>
      <c r="E133" s="37"/>
      <c r="F133" s="29"/>
      <c r="G133" s="29"/>
      <c r="H133" s="38"/>
      <c r="I133" s="31"/>
      <c r="J133" s="31"/>
      <c r="K133" s="57"/>
      <c r="L133" s="33"/>
      <c r="M133" s="33"/>
    </row>
    <row r="134" customFormat="false" ht="14.25" hidden="false" customHeight="false" outlineLevel="0" collapsed="false">
      <c r="A134" s="25"/>
      <c r="B134" s="40" t="n">
        <f aca="false">(B133-B132)</f>
        <v>0</v>
      </c>
      <c r="C134" s="41"/>
      <c r="D134" s="42"/>
      <c r="E134" s="43" t="n">
        <f aca="false">E133-E132</f>
        <v>0</v>
      </c>
      <c r="F134" s="44"/>
      <c r="G134" s="45"/>
      <c r="H134" s="46" t="n">
        <f aca="false">H133-H132</f>
        <v>0</v>
      </c>
      <c r="I134" s="47"/>
      <c r="J134" s="48"/>
      <c r="K134" s="60" t="n">
        <f aca="false">K133-K132</f>
        <v>0</v>
      </c>
      <c r="L134" s="60"/>
      <c r="M134" s="61"/>
    </row>
    <row r="135" customFormat="false" ht="15" hidden="false" customHeight="true" outlineLevel="0" collapsed="false">
      <c r="A135" s="25"/>
      <c r="B135" s="26"/>
      <c r="C135" s="27" t="s">
        <v>10</v>
      </c>
      <c r="D135" s="27"/>
      <c r="E135" s="28"/>
      <c r="F135" s="29" t="s">
        <v>10</v>
      </c>
      <c r="G135" s="29"/>
      <c r="H135" s="30"/>
      <c r="I135" s="31" t="s">
        <v>10</v>
      </c>
      <c r="J135" s="31"/>
      <c r="K135" s="32"/>
      <c r="L135" s="33" t="s">
        <v>10</v>
      </c>
      <c r="M135" s="33"/>
    </row>
    <row r="136" customFormat="false" ht="14.25" hidden="false" customHeight="false" outlineLevel="0" collapsed="false">
      <c r="A136" s="25"/>
      <c r="B136" s="36"/>
      <c r="C136" s="27"/>
      <c r="D136" s="27"/>
      <c r="E136" s="37"/>
      <c r="F136" s="29"/>
      <c r="G136" s="29"/>
      <c r="H136" s="38"/>
      <c r="I136" s="31"/>
      <c r="J136" s="31"/>
      <c r="K136" s="57"/>
      <c r="L136" s="33"/>
      <c r="M136" s="33"/>
    </row>
    <row r="137" customFormat="false" ht="14.25" hidden="false" customHeight="false" outlineLevel="0" collapsed="false">
      <c r="A137" s="25"/>
      <c r="B137" s="40" t="n">
        <f aca="false">(B136-B135)</f>
        <v>0</v>
      </c>
      <c r="C137" s="41"/>
      <c r="D137" s="42"/>
      <c r="E137" s="43" t="n">
        <f aca="false">E136-E135</f>
        <v>0</v>
      </c>
      <c r="F137" s="44"/>
      <c r="G137" s="45"/>
      <c r="H137" s="46" t="n">
        <f aca="false">H136-H135</f>
        <v>0</v>
      </c>
      <c r="I137" s="47"/>
      <c r="J137" s="48"/>
      <c r="K137" s="60" t="n">
        <f aca="false">K136-K135</f>
        <v>0</v>
      </c>
      <c r="L137" s="60"/>
      <c r="M137" s="61"/>
    </row>
    <row r="138" customFormat="false" ht="15" hidden="false" customHeight="true" outlineLevel="0" collapsed="false">
      <c r="A138" s="25"/>
      <c r="B138" s="26"/>
      <c r="C138" s="27" t="s">
        <v>10</v>
      </c>
      <c r="D138" s="27"/>
      <c r="E138" s="28"/>
      <c r="F138" s="29" t="s">
        <v>10</v>
      </c>
      <c r="G138" s="29"/>
      <c r="H138" s="30"/>
      <c r="I138" s="31" t="s">
        <v>10</v>
      </c>
      <c r="J138" s="31"/>
      <c r="K138" s="32"/>
      <c r="L138" s="33" t="s">
        <v>10</v>
      </c>
      <c r="M138" s="33"/>
    </row>
    <row r="139" customFormat="false" ht="14.25" hidden="false" customHeight="false" outlineLevel="0" collapsed="false">
      <c r="A139" s="25"/>
      <c r="B139" s="36"/>
      <c r="C139" s="27"/>
      <c r="D139" s="27"/>
      <c r="E139" s="37"/>
      <c r="F139" s="29"/>
      <c r="G139" s="29"/>
      <c r="H139" s="38"/>
      <c r="I139" s="31"/>
      <c r="J139" s="31"/>
      <c r="K139" s="57"/>
      <c r="L139" s="33"/>
      <c r="M139" s="33"/>
    </row>
    <row r="140" customFormat="false" ht="14.25" hidden="false" customHeight="false" outlineLevel="0" collapsed="false">
      <c r="A140" s="25"/>
      <c r="B140" s="40" t="n">
        <f aca="false">(B139-B138)</f>
        <v>0</v>
      </c>
      <c r="C140" s="41"/>
      <c r="D140" s="42"/>
      <c r="E140" s="43" t="n">
        <f aca="false">E139-E138</f>
        <v>0</v>
      </c>
      <c r="F140" s="44"/>
      <c r="G140" s="45"/>
      <c r="H140" s="46" t="n">
        <f aca="false">H139-H138</f>
        <v>0</v>
      </c>
      <c r="I140" s="47"/>
      <c r="J140" s="48"/>
      <c r="K140" s="60" t="n">
        <f aca="false">K139-K138</f>
        <v>0</v>
      </c>
      <c r="L140" s="60"/>
      <c r="M140" s="61"/>
    </row>
    <row r="141" customFormat="false" ht="15" hidden="false" customHeight="true" outlineLevel="0" collapsed="false">
      <c r="A141" s="25"/>
      <c r="B141" s="26"/>
      <c r="C141" s="27" t="s">
        <v>10</v>
      </c>
      <c r="D141" s="27"/>
      <c r="E141" s="28"/>
      <c r="F141" s="29" t="s">
        <v>10</v>
      </c>
      <c r="G141" s="29"/>
      <c r="H141" s="30"/>
      <c r="I141" s="31" t="s">
        <v>10</v>
      </c>
      <c r="J141" s="31"/>
      <c r="K141" s="32"/>
      <c r="L141" s="33" t="s">
        <v>10</v>
      </c>
      <c r="M141" s="33"/>
    </row>
    <row r="142" customFormat="false" ht="14.25" hidden="false" customHeight="false" outlineLevel="0" collapsed="false">
      <c r="A142" s="25"/>
      <c r="B142" s="36"/>
      <c r="C142" s="27"/>
      <c r="D142" s="27"/>
      <c r="E142" s="37"/>
      <c r="F142" s="29"/>
      <c r="G142" s="29"/>
      <c r="H142" s="38"/>
      <c r="I142" s="31"/>
      <c r="J142" s="31"/>
      <c r="K142" s="57"/>
      <c r="L142" s="33"/>
      <c r="M142" s="33"/>
    </row>
    <row r="143" customFormat="false" ht="14.25" hidden="false" customHeight="false" outlineLevel="0" collapsed="false">
      <c r="A143" s="25"/>
      <c r="B143" s="40" t="n">
        <f aca="false">(B142-B141)</f>
        <v>0</v>
      </c>
      <c r="C143" s="41"/>
      <c r="D143" s="42"/>
      <c r="E143" s="43" t="n">
        <f aca="false">E142-E141</f>
        <v>0</v>
      </c>
      <c r="F143" s="44"/>
      <c r="G143" s="45"/>
      <c r="H143" s="46" t="n">
        <f aca="false">H142-H141</f>
        <v>0</v>
      </c>
      <c r="I143" s="47"/>
      <c r="J143" s="48"/>
      <c r="K143" s="60" t="n">
        <f aca="false">K142-K141</f>
        <v>0</v>
      </c>
      <c r="L143" s="60"/>
      <c r="M143" s="61"/>
    </row>
    <row r="144" customFormat="false" ht="15" hidden="false" customHeight="true" outlineLevel="0" collapsed="false">
      <c r="A144" s="25"/>
      <c r="B144" s="26"/>
      <c r="C144" s="27" t="s">
        <v>10</v>
      </c>
      <c r="D144" s="27"/>
      <c r="E144" s="28"/>
      <c r="F144" s="29" t="s">
        <v>10</v>
      </c>
      <c r="G144" s="29"/>
      <c r="H144" s="30"/>
      <c r="I144" s="31" t="s">
        <v>10</v>
      </c>
      <c r="J144" s="31"/>
      <c r="K144" s="32"/>
      <c r="L144" s="33" t="s">
        <v>10</v>
      </c>
      <c r="M144" s="33"/>
    </row>
    <row r="145" customFormat="false" ht="14.25" hidden="false" customHeight="false" outlineLevel="0" collapsed="false">
      <c r="A145" s="25"/>
      <c r="B145" s="36"/>
      <c r="C145" s="27"/>
      <c r="D145" s="27"/>
      <c r="E145" s="37"/>
      <c r="F145" s="29"/>
      <c r="G145" s="29"/>
      <c r="H145" s="38"/>
      <c r="I145" s="31"/>
      <c r="J145" s="31"/>
      <c r="K145" s="57"/>
      <c r="L145" s="33"/>
      <c r="M145" s="33"/>
    </row>
    <row r="146" customFormat="false" ht="14.25" hidden="false" customHeight="false" outlineLevel="0" collapsed="false">
      <c r="A146" s="25"/>
      <c r="B146" s="40" t="n">
        <f aca="false">(B145-B144)</f>
        <v>0</v>
      </c>
      <c r="C146" s="41"/>
      <c r="D146" s="42"/>
      <c r="E146" s="43" t="n">
        <f aca="false">E145-E144</f>
        <v>0</v>
      </c>
      <c r="F146" s="44"/>
      <c r="G146" s="45"/>
      <c r="H146" s="46" t="n">
        <f aca="false">H145-H144</f>
        <v>0</v>
      </c>
      <c r="I146" s="47"/>
      <c r="J146" s="48"/>
      <c r="K146" s="60" t="n">
        <f aca="false">K145-K144</f>
        <v>0</v>
      </c>
      <c r="L146" s="60"/>
      <c r="M146" s="61"/>
    </row>
    <row r="147" customFormat="false" ht="15" hidden="false" customHeight="true" outlineLevel="0" collapsed="false">
      <c r="A147" s="25"/>
      <c r="B147" s="26"/>
      <c r="C147" s="27" t="s">
        <v>10</v>
      </c>
      <c r="D147" s="27"/>
      <c r="E147" s="28"/>
      <c r="F147" s="29" t="s">
        <v>10</v>
      </c>
      <c r="G147" s="29"/>
      <c r="H147" s="30"/>
      <c r="I147" s="31" t="s">
        <v>10</v>
      </c>
      <c r="J147" s="31"/>
      <c r="K147" s="32"/>
      <c r="L147" s="33" t="s">
        <v>10</v>
      </c>
      <c r="M147" s="33"/>
    </row>
    <row r="148" customFormat="false" ht="14.25" hidden="false" customHeight="false" outlineLevel="0" collapsed="false">
      <c r="A148" s="25"/>
      <c r="B148" s="36"/>
      <c r="C148" s="27"/>
      <c r="D148" s="27"/>
      <c r="E148" s="37"/>
      <c r="F148" s="29"/>
      <c r="G148" s="29"/>
      <c r="H148" s="38"/>
      <c r="I148" s="31"/>
      <c r="J148" s="31"/>
      <c r="K148" s="57"/>
      <c r="L148" s="33"/>
      <c r="M148" s="33"/>
    </row>
    <row r="149" customFormat="false" ht="14.25" hidden="false" customHeight="false" outlineLevel="0" collapsed="false">
      <c r="A149" s="25"/>
      <c r="B149" s="40" t="n">
        <f aca="false">(B148-B147)</f>
        <v>0</v>
      </c>
      <c r="C149" s="41"/>
      <c r="D149" s="42"/>
      <c r="E149" s="43" t="n">
        <f aca="false">E148-E147</f>
        <v>0</v>
      </c>
      <c r="F149" s="44"/>
      <c r="G149" s="45"/>
      <c r="H149" s="46" t="n">
        <f aca="false">H148-H147</f>
        <v>0</v>
      </c>
      <c r="I149" s="47"/>
      <c r="J149" s="48"/>
      <c r="K149" s="60" t="n">
        <f aca="false">K148-K147</f>
        <v>0</v>
      </c>
      <c r="L149" s="60"/>
      <c r="M149" s="61"/>
    </row>
    <row r="150" customFormat="false" ht="15" hidden="false" customHeight="true" outlineLevel="0" collapsed="false">
      <c r="A150" s="25"/>
      <c r="B150" s="26"/>
      <c r="C150" s="27" t="s">
        <v>10</v>
      </c>
      <c r="D150" s="27"/>
      <c r="E150" s="28"/>
      <c r="F150" s="29" t="s">
        <v>10</v>
      </c>
      <c r="G150" s="29"/>
      <c r="H150" s="30"/>
      <c r="I150" s="31" t="s">
        <v>10</v>
      </c>
      <c r="J150" s="31"/>
      <c r="K150" s="32"/>
      <c r="L150" s="33" t="s">
        <v>10</v>
      </c>
      <c r="M150" s="33"/>
    </row>
    <row r="151" customFormat="false" ht="14.25" hidden="false" customHeight="false" outlineLevel="0" collapsed="false">
      <c r="A151" s="25"/>
      <c r="B151" s="36"/>
      <c r="C151" s="27"/>
      <c r="D151" s="27"/>
      <c r="E151" s="37"/>
      <c r="F151" s="29"/>
      <c r="G151" s="29"/>
      <c r="H151" s="38"/>
      <c r="I151" s="31"/>
      <c r="J151" s="31"/>
      <c r="K151" s="57"/>
      <c r="L151" s="33"/>
      <c r="M151" s="33"/>
    </row>
    <row r="152" customFormat="false" ht="14.25" hidden="false" customHeight="false" outlineLevel="0" collapsed="false">
      <c r="A152" s="25"/>
      <c r="B152" s="40" t="n">
        <f aca="false">(B151-B150)</f>
        <v>0</v>
      </c>
      <c r="C152" s="41"/>
      <c r="D152" s="42"/>
      <c r="E152" s="43" t="n">
        <f aca="false">E151-E150</f>
        <v>0</v>
      </c>
      <c r="F152" s="44"/>
      <c r="G152" s="45"/>
      <c r="H152" s="46" t="n">
        <f aca="false">H151-H150</f>
        <v>0</v>
      </c>
      <c r="I152" s="47"/>
      <c r="J152" s="48"/>
      <c r="K152" s="60" t="n">
        <f aca="false">K151-K150</f>
        <v>0</v>
      </c>
      <c r="L152" s="60"/>
      <c r="M152" s="61"/>
    </row>
    <row r="153" customFormat="false" ht="15" hidden="false" customHeight="true" outlineLevel="0" collapsed="false">
      <c r="A153" s="25"/>
      <c r="B153" s="26"/>
      <c r="C153" s="27" t="s">
        <v>10</v>
      </c>
      <c r="D153" s="27"/>
      <c r="E153" s="28"/>
      <c r="F153" s="29" t="s">
        <v>10</v>
      </c>
      <c r="G153" s="29"/>
      <c r="H153" s="30"/>
      <c r="I153" s="31" t="s">
        <v>10</v>
      </c>
      <c r="J153" s="31"/>
      <c r="K153" s="32"/>
      <c r="L153" s="33" t="s">
        <v>10</v>
      </c>
      <c r="M153" s="33"/>
    </row>
    <row r="154" customFormat="false" ht="14.25" hidden="false" customHeight="false" outlineLevel="0" collapsed="false">
      <c r="A154" s="25"/>
      <c r="B154" s="36"/>
      <c r="C154" s="27"/>
      <c r="D154" s="27"/>
      <c r="E154" s="37"/>
      <c r="F154" s="29"/>
      <c r="G154" s="29"/>
      <c r="H154" s="38"/>
      <c r="I154" s="31"/>
      <c r="J154" s="31"/>
      <c r="K154" s="57"/>
      <c r="L154" s="33"/>
      <c r="M154" s="33"/>
    </row>
    <row r="155" customFormat="false" ht="14.25" hidden="false" customHeight="false" outlineLevel="0" collapsed="false">
      <c r="A155" s="25"/>
      <c r="B155" s="40" t="n">
        <f aca="false">(B154-B153)</f>
        <v>0</v>
      </c>
      <c r="C155" s="41"/>
      <c r="D155" s="42"/>
      <c r="E155" s="43" t="n">
        <f aca="false">E154-E153</f>
        <v>0</v>
      </c>
      <c r="F155" s="44"/>
      <c r="G155" s="45"/>
      <c r="H155" s="46" t="n">
        <f aca="false">H154-H153</f>
        <v>0</v>
      </c>
      <c r="I155" s="47"/>
      <c r="J155" s="48"/>
      <c r="K155" s="60" t="n">
        <f aca="false">K154-K153</f>
        <v>0</v>
      </c>
      <c r="L155" s="60"/>
      <c r="M155" s="61"/>
    </row>
    <row r="156" customFormat="false" ht="15" hidden="false" customHeight="true" outlineLevel="0" collapsed="false">
      <c r="A156" s="25"/>
      <c r="B156" s="26"/>
      <c r="C156" s="27" t="s">
        <v>10</v>
      </c>
      <c r="D156" s="27"/>
      <c r="E156" s="28"/>
      <c r="F156" s="29" t="s">
        <v>10</v>
      </c>
      <c r="G156" s="29"/>
      <c r="H156" s="30"/>
      <c r="I156" s="31" t="s">
        <v>10</v>
      </c>
      <c r="J156" s="31"/>
      <c r="K156" s="32"/>
      <c r="L156" s="33" t="s">
        <v>10</v>
      </c>
      <c r="M156" s="33"/>
    </row>
    <row r="157" customFormat="false" ht="14.25" hidden="false" customHeight="false" outlineLevel="0" collapsed="false">
      <c r="A157" s="25"/>
      <c r="B157" s="36"/>
      <c r="C157" s="27"/>
      <c r="D157" s="27"/>
      <c r="E157" s="37"/>
      <c r="F157" s="29"/>
      <c r="G157" s="29"/>
      <c r="H157" s="38"/>
      <c r="I157" s="31"/>
      <c r="J157" s="31"/>
      <c r="K157" s="57"/>
      <c r="L157" s="33"/>
      <c r="M157" s="33"/>
    </row>
    <row r="158" customFormat="false" ht="14.25" hidden="false" customHeight="false" outlineLevel="0" collapsed="false">
      <c r="A158" s="25"/>
      <c r="B158" s="40" t="n">
        <f aca="false">(B157-B156)</f>
        <v>0</v>
      </c>
      <c r="C158" s="41"/>
      <c r="D158" s="42"/>
      <c r="E158" s="43" t="n">
        <f aca="false">E157-E156</f>
        <v>0</v>
      </c>
      <c r="F158" s="44"/>
      <c r="G158" s="45"/>
      <c r="H158" s="46" t="n">
        <f aca="false">H157-H156</f>
        <v>0</v>
      </c>
      <c r="I158" s="47"/>
      <c r="J158" s="48"/>
      <c r="K158" s="60" t="n">
        <f aca="false">K157-K156</f>
        <v>0</v>
      </c>
      <c r="L158" s="60"/>
      <c r="M158" s="61"/>
    </row>
    <row r="159" customFormat="false" ht="15" hidden="false" customHeight="true" outlineLevel="0" collapsed="false">
      <c r="A159" s="25"/>
      <c r="B159" s="26"/>
      <c r="C159" s="27" t="s">
        <v>10</v>
      </c>
      <c r="D159" s="27"/>
      <c r="E159" s="28"/>
      <c r="F159" s="29" t="s">
        <v>10</v>
      </c>
      <c r="G159" s="29"/>
      <c r="H159" s="30"/>
      <c r="I159" s="31" t="s">
        <v>10</v>
      </c>
      <c r="J159" s="31"/>
      <c r="K159" s="32"/>
      <c r="L159" s="33" t="s">
        <v>10</v>
      </c>
      <c r="M159" s="33"/>
    </row>
    <row r="160" customFormat="false" ht="14.25" hidden="false" customHeight="false" outlineLevel="0" collapsed="false">
      <c r="A160" s="25"/>
      <c r="B160" s="36"/>
      <c r="C160" s="27"/>
      <c r="D160" s="27"/>
      <c r="E160" s="37"/>
      <c r="F160" s="29"/>
      <c r="G160" s="29"/>
      <c r="H160" s="38"/>
      <c r="I160" s="31"/>
      <c r="J160" s="31"/>
      <c r="K160" s="57"/>
      <c r="L160" s="33"/>
      <c r="M160" s="33"/>
    </row>
    <row r="161" customFormat="false" ht="14.25" hidden="false" customHeight="false" outlineLevel="0" collapsed="false">
      <c r="A161" s="25"/>
      <c r="B161" s="40" t="n">
        <f aca="false">(B160-B159)</f>
        <v>0</v>
      </c>
      <c r="C161" s="41"/>
      <c r="D161" s="42"/>
      <c r="E161" s="43" t="n">
        <f aca="false">E160-E159</f>
        <v>0</v>
      </c>
      <c r="F161" s="44"/>
      <c r="G161" s="45"/>
      <c r="H161" s="46" t="n">
        <f aca="false">H160-H159</f>
        <v>0</v>
      </c>
      <c r="I161" s="47"/>
      <c r="J161" s="48"/>
      <c r="K161" s="60" t="n">
        <f aca="false">K160-K159</f>
        <v>0</v>
      </c>
      <c r="L161" s="60"/>
      <c r="M161" s="61"/>
    </row>
  </sheetData>
  <mergeCells count="2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59:A161"/>
    <mergeCell ref="C159:D160"/>
    <mergeCell ref="F159:G160"/>
    <mergeCell ref="I159:J160"/>
    <mergeCell ref="L159:M16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6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O10" activeCellId="0" sqref="O10"/>
    </sheetView>
  </sheetViews>
  <sheetFormatPr defaultColWidth="8.70703125" defaultRowHeight="14.25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15.13"/>
    <col collapsed="false" customWidth="true" hidden="false" outlineLevel="0" max="4" min="3" style="0" width="13.71"/>
    <col collapsed="false" customWidth="true" hidden="false" outlineLevel="0" max="5" min="5" style="0" width="16.14"/>
    <col collapsed="false" customWidth="true" hidden="false" outlineLevel="0" max="7" min="6" style="0" width="13.71"/>
    <col collapsed="false" customWidth="true" hidden="false" outlineLevel="0" max="8" min="8" style="0" width="15.13"/>
    <col collapsed="false" customWidth="true" hidden="false" outlineLevel="0" max="10" min="9" style="0" width="13.71"/>
    <col collapsed="false" customWidth="true" hidden="false" outlineLevel="0" max="11" min="11" style="0" width="15.13"/>
    <col collapsed="false" customWidth="true" hidden="false" outlineLevel="0" max="13" min="12" style="0" width="13.71"/>
    <col collapsed="false" customWidth="true" hidden="false" outlineLevel="0" max="14" min="14" style="0" width="19.72"/>
    <col collapsed="false" customWidth="true" hidden="false" outlineLevel="0" max="15" min="15" style="0" width="17.85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1</v>
      </c>
      <c r="F1" s="6" t="s">
        <v>2</v>
      </c>
      <c r="G1" s="5" t="s">
        <v>3</v>
      </c>
      <c r="H1" s="7" t="s">
        <v>1</v>
      </c>
      <c r="I1" s="8" t="s">
        <v>2</v>
      </c>
      <c r="J1" s="7" t="s">
        <v>3</v>
      </c>
      <c r="K1" s="9" t="s">
        <v>1</v>
      </c>
      <c r="L1" s="9" t="s">
        <v>2</v>
      </c>
      <c r="M1" s="9" t="s">
        <v>3</v>
      </c>
      <c r="N1" s="10" t="s">
        <v>4</v>
      </c>
      <c r="O1" s="10"/>
    </row>
    <row r="2" customFormat="false" ht="14.25" hidden="false" customHeight="false" outlineLevel="0" collapsed="false">
      <c r="A2" s="1"/>
      <c r="B2" s="11" t="s">
        <v>5</v>
      </c>
      <c r="C2" s="12" t="n">
        <f aca="false" t="array" ref="C2:C2">SUM(B5:B161*(MOD(ROW(B5:B161)-2,3)=0))</f>
        <v>0.82013888888889</v>
      </c>
      <c r="D2" s="13" t="n">
        <f aca="false">C2+Sprint_7!D2</f>
        <v>6.56944444444445</v>
      </c>
      <c r="E2" s="14" t="s">
        <v>6</v>
      </c>
      <c r="F2" s="15" t="n">
        <f aca="false" t="array" ref="F2:F2">SUM(E5:E161*(MOD(ROW(E5:E161)-2,3)=0))</f>
        <v>0.631944444444446</v>
      </c>
      <c r="G2" s="16" t="n">
        <f aca="false">F2+Sprint_7!G2</f>
        <v>0.756944444444446</v>
      </c>
      <c r="H2" s="17" t="s">
        <v>7</v>
      </c>
      <c r="I2" s="18" t="n">
        <f aca="false" t="array" ref="I2:I2">SUM(H5:H161*(MOD(ROW(H5:H161)-2,3)=0))</f>
        <v>0.595138888888889</v>
      </c>
      <c r="J2" s="19" t="n">
        <f aca="false">I2+Sprint_7!J2</f>
        <v>5.73958333333334</v>
      </c>
      <c r="K2" s="20" t="s">
        <v>8</v>
      </c>
      <c r="L2" s="21" t="n">
        <f aca="false" t="array" ref="L2:L2">SUM(K5:K161*(MOD(ROW(K5:K161)-2,3)=0))</f>
        <v>0.77013888888889</v>
      </c>
      <c r="M2" s="22" t="n">
        <f aca="false">L2+Sprint_7!M2</f>
        <v>7.15277777777779</v>
      </c>
      <c r="N2" s="23" t="s">
        <v>2</v>
      </c>
      <c r="O2" s="24" t="n">
        <f aca="false">C2+F2+I2+L2</f>
        <v>2.81736111111112</v>
      </c>
    </row>
    <row r="3" customFormat="false" ht="15" hidden="false" customHeight="true" outlineLevel="0" collapsed="false">
      <c r="A3" s="25" t="n">
        <v>44683</v>
      </c>
      <c r="B3" s="26" t="n">
        <v>0.333333333333333</v>
      </c>
      <c r="C3" s="27" t="s">
        <v>65</v>
      </c>
      <c r="D3" s="27"/>
      <c r="E3" s="28" t="n">
        <v>0.333333333333333</v>
      </c>
      <c r="F3" s="29" t="s">
        <v>9</v>
      </c>
      <c r="G3" s="29"/>
      <c r="H3" s="30" t="n">
        <v>0.333333333333333</v>
      </c>
      <c r="I3" s="31" t="s">
        <v>9</v>
      </c>
      <c r="J3" s="31"/>
      <c r="K3" s="32" t="n">
        <v>0.333333333333333</v>
      </c>
      <c r="L3" s="33" t="s">
        <v>9</v>
      </c>
      <c r="M3" s="33"/>
      <c r="N3" s="34" t="s">
        <v>3</v>
      </c>
      <c r="O3" s="35" t="n">
        <f aca="false">D2+G2+J2+M2</f>
        <v>20.21875</v>
      </c>
    </row>
    <row r="4" customFormat="false" ht="14.25" hidden="false" customHeight="false" outlineLevel="0" collapsed="false">
      <c r="A4" s="25"/>
      <c r="B4" s="36" t="n">
        <v>0.416666666666667</v>
      </c>
      <c r="C4" s="27"/>
      <c r="D4" s="27"/>
      <c r="E4" s="37" t="n">
        <v>0.416666666666667</v>
      </c>
      <c r="F4" s="29"/>
      <c r="G4" s="29"/>
      <c r="H4" s="38" t="n">
        <v>0.416666666666667</v>
      </c>
      <c r="I4" s="31"/>
      <c r="J4" s="31"/>
      <c r="K4" s="39" t="n">
        <v>0.416666666666667</v>
      </c>
      <c r="L4" s="33"/>
      <c r="M4" s="33"/>
    </row>
    <row r="5" customFormat="false" ht="14.25" hidden="false" customHeight="false" outlineLevel="0" collapsed="false">
      <c r="A5" s="25"/>
      <c r="B5" s="40" t="n">
        <f aca="false">B4-B3</f>
        <v>0.083333333333334</v>
      </c>
      <c r="C5" s="41"/>
      <c r="D5" s="42"/>
      <c r="E5" s="43" t="n">
        <f aca="false">E4-E3</f>
        <v>0.083333333333334</v>
      </c>
      <c r="F5" s="44"/>
      <c r="G5" s="45"/>
      <c r="H5" s="46" t="n">
        <f aca="false">H4-H3</f>
        <v>0.083333333333334</v>
      </c>
      <c r="I5" s="47"/>
      <c r="J5" s="48"/>
      <c r="K5" s="49" t="n">
        <f aca="false">K4-K3</f>
        <v>0.083333333333334</v>
      </c>
      <c r="L5" s="50"/>
      <c r="M5" s="51"/>
    </row>
    <row r="6" customFormat="false" ht="15" hidden="false" customHeight="true" outlineLevel="0" collapsed="false">
      <c r="A6" s="25" t="n">
        <v>44683</v>
      </c>
      <c r="B6" s="26" t="n">
        <v>0.416666666666667</v>
      </c>
      <c r="C6" s="27" t="s">
        <v>66</v>
      </c>
      <c r="D6" s="27"/>
      <c r="E6" s="28"/>
      <c r="F6" s="29" t="s">
        <v>9</v>
      </c>
      <c r="G6" s="29"/>
      <c r="H6" s="30"/>
      <c r="I6" s="31" t="s">
        <v>9</v>
      </c>
      <c r="J6" s="31"/>
      <c r="K6" s="52"/>
      <c r="L6" s="33" t="s">
        <v>9</v>
      </c>
      <c r="M6" s="33"/>
    </row>
    <row r="7" customFormat="false" ht="14.25" hidden="false" customHeight="false" outlineLevel="0" collapsed="false">
      <c r="A7" s="25"/>
      <c r="B7" s="36" t="n">
        <v>0.604166666666667</v>
      </c>
      <c r="C7" s="27"/>
      <c r="D7" s="27"/>
      <c r="E7" s="37"/>
      <c r="F7" s="29"/>
      <c r="G7" s="29"/>
      <c r="H7" s="38"/>
      <c r="I7" s="31"/>
      <c r="J7" s="31"/>
      <c r="K7" s="39"/>
      <c r="L7" s="33"/>
      <c r="M7" s="33"/>
    </row>
    <row r="8" customFormat="false" ht="14.25" hidden="false" customHeight="false" outlineLevel="0" collapsed="false">
      <c r="A8" s="25"/>
      <c r="B8" s="40" t="n">
        <f aca="false">B7-B6</f>
        <v>0.1875</v>
      </c>
      <c r="C8" s="41"/>
      <c r="D8" s="42"/>
      <c r="E8" s="43" t="n">
        <f aca="false">E7-E6</f>
        <v>0</v>
      </c>
      <c r="F8" s="44"/>
      <c r="G8" s="45"/>
      <c r="H8" s="46" t="n">
        <f aca="false">H7-H6</f>
        <v>0</v>
      </c>
      <c r="I8" s="47"/>
      <c r="J8" s="48"/>
      <c r="K8" s="53" t="n">
        <f aca="false">K7-K6</f>
        <v>0</v>
      </c>
      <c r="L8" s="54"/>
      <c r="M8" s="55"/>
    </row>
    <row r="9" customFormat="false" ht="15" hidden="false" customHeight="true" outlineLevel="0" collapsed="false">
      <c r="A9" s="25"/>
      <c r="B9" s="26" t="n">
        <v>0.604166666666667</v>
      </c>
      <c r="C9" s="27" t="s">
        <v>9</v>
      </c>
      <c r="D9" s="27"/>
      <c r="E9" s="28"/>
      <c r="F9" s="29" t="s">
        <v>9</v>
      </c>
      <c r="G9" s="29"/>
      <c r="H9" s="30" t="n">
        <v>0.604166666666667</v>
      </c>
      <c r="I9" s="31" t="s">
        <v>9</v>
      </c>
      <c r="J9" s="31"/>
      <c r="K9" s="56" t="n">
        <v>0.604166666666667</v>
      </c>
      <c r="L9" s="33" t="s">
        <v>9</v>
      </c>
      <c r="M9" s="33"/>
    </row>
    <row r="10" customFormat="false" ht="14.25" hidden="false" customHeight="false" outlineLevel="0" collapsed="false">
      <c r="A10" s="25"/>
      <c r="B10" s="36" t="n">
        <v>0.604861111111111</v>
      </c>
      <c r="C10" s="27"/>
      <c r="D10" s="27"/>
      <c r="E10" s="37"/>
      <c r="F10" s="29"/>
      <c r="G10" s="29"/>
      <c r="H10" s="38" t="n">
        <v>0.605555555555555</v>
      </c>
      <c r="I10" s="31"/>
      <c r="J10" s="31"/>
      <c r="K10" s="39" t="n">
        <v>0.617361111111111</v>
      </c>
      <c r="L10" s="33"/>
      <c r="M10" s="33"/>
    </row>
    <row r="11" customFormat="false" ht="14.25" hidden="false" customHeight="false" outlineLevel="0" collapsed="false">
      <c r="A11" s="25"/>
      <c r="B11" s="40" t="n">
        <f aca="false">(B10-B9)</f>
        <v>0.000694444444443998</v>
      </c>
      <c r="C11" s="41"/>
      <c r="D11" s="42"/>
      <c r="E11" s="43" t="n">
        <f aca="false">E10-E9</f>
        <v>0</v>
      </c>
      <c r="F11" s="44"/>
      <c r="G11" s="45"/>
      <c r="H11" s="46" t="n">
        <f aca="false">H10-H9</f>
        <v>0.001388888888888</v>
      </c>
      <c r="I11" s="47"/>
      <c r="J11" s="48"/>
      <c r="K11" s="53" t="n">
        <f aca="false">K10-K9</f>
        <v>0.0131944444444441</v>
      </c>
      <c r="L11" s="54"/>
      <c r="M11" s="55"/>
    </row>
    <row r="12" customFormat="false" ht="15" hidden="false" customHeight="true" outlineLevel="0" collapsed="false">
      <c r="A12" s="25" t="n">
        <v>44683</v>
      </c>
      <c r="B12" s="26" t="n">
        <v>0.565972222222222</v>
      </c>
      <c r="C12" s="27" t="s">
        <v>9</v>
      </c>
      <c r="D12" s="27"/>
      <c r="E12" s="28" t="n">
        <v>0.565972222222222</v>
      </c>
      <c r="F12" s="29" t="s">
        <v>9</v>
      </c>
      <c r="G12" s="29"/>
      <c r="H12" s="30" t="n">
        <v>0.565972222222222</v>
      </c>
      <c r="I12" s="31" t="s">
        <v>9</v>
      </c>
      <c r="J12" s="31"/>
      <c r="K12" s="56" t="n">
        <v>0.565972222222222</v>
      </c>
      <c r="L12" s="33" t="s">
        <v>9</v>
      </c>
      <c r="M12" s="33"/>
    </row>
    <row r="13" customFormat="false" ht="14.25" hidden="false" customHeight="false" outlineLevel="0" collapsed="false">
      <c r="A13" s="25"/>
      <c r="B13" s="36" t="n">
        <v>0.71875</v>
      </c>
      <c r="C13" s="27"/>
      <c r="D13" s="27"/>
      <c r="E13" s="37" t="n">
        <v>0.71875</v>
      </c>
      <c r="F13" s="29"/>
      <c r="G13" s="29"/>
      <c r="H13" s="38" t="n">
        <v>0.71875</v>
      </c>
      <c r="I13" s="31"/>
      <c r="J13" s="31"/>
      <c r="K13" s="57" t="n">
        <v>0.71875</v>
      </c>
      <c r="L13" s="33"/>
      <c r="M13" s="33"/>
    </row>
    <row r="14" customFormat="false" ht="14.25" hidden="false" customHeight="false" outlineLevel="0" collapsed="false">
      <c r="A14" s="25"/>
      <c r="B14" s="40" t="n">
        <f aca="false">(B13-B12)</f>
        <v>0.152777777777778</v>
      </c>
      <c r="C14" s="41"/>
      <c r="D14" s="42"/>
      <c r="E14" s="43" t="n">
        <f aca="false">E13-E12</f>
        <v>0.152777777777778</v>
      </c>
      <c r="F14" s="44"/>
      <c r="G14" s="45"/>
      <c r="H14" s="46" t="n">
        <f aca="false">H13-H12</f>
        <v>0.152777777777778</v>
      </c>
      <c r="I14" s="47"/>
      <c r="J14" s="48"/>
      <c r="K14" s="53" t="n">
        <f aca="false">K13-K12</f>
        <v>0.152777777777778</v>
      </c>
      <c r="L14" s="54"/>
      <c r="M14" s="55"/>
    </row>
    <row r="15" customFormat="false" ht="15" hidden="false" customHeight="true" outlineLevel="0" collapsed="false">
      <c r="A15" s="25" t="n">
        <v>44689</v>
      </c>
      <c r="B15" s="26" t="n">
        <v>0.833333333333333</v>
      </c>
      <c r="C15" s="27" t="s">
        <v>9</v>
      </c>
      <c r="D15" s="27"/>
      <c r="E15" s="28" t="n">
        <v>0.833333333333333</v>
      </c>
      <c r="F15" s="29" t="s">
        <v>9</v>
      </c>
      <c r="G15" s="29"/>
      <c r="H15" s="30"/>
      <c r="I15" s="31" t="s">
        <v>9</v>
      </c>
      <c r="J15" s="31"/>
      <c r="K15" s="56" t="n">
        <v>0.833333333333333</v>
      </c>
      <c r="L15" s="137" t="s">
        <v>9</v>
      </c>
      <c r="M15" s="137"/>
    </row>
    <row r="16" customFormat="false" ht="14.25" hidden="false" customHeight="false" outlineLevel="0" collapsed="false">
      <c r="A16" s="25"/>
      <c r="B16" s="36" t="n">
        <v>0.916666666666667</v>
      </c>
      <c r="C16" s="27"/>
      <c r="D16" s="27"/>
      <c r="E16" s="37" t="n">
        <v>0.916666666666667</v>
      </c>
      <c r="F16" s="29"/>
      <c r="G16" s="29"/>
      <c r="H16" s="38"/>
      <c r="I16" s="31"/>
      <c r="J16" s="31"/>
      <c r="K16" s="57" t="n">
        <v>0.916666666666667</v>
      </c>
      <c r="L16" s="137"/>
      <c r="M16" s="137"/>
    </row>
    <row r="17" customFormat="false" ht="14.25" hidden="false" customHeight="false" outlineLevel="0" collapsed="false">
      <c r="A17" s="25"/>
      <c r="B17" s="40" t="n">
        <f aca="false">(B16-B15)</f>
        <v>0.0833333333333339</v>
      </c>
      <c r="C17" s="41"/>
      <c r="D17" s="42"/>
      <c r="E17" s="43" t="n">
        <f aca="false">E16-E15</f>
        <v>0.0833333333333339</v>
      </c>
      <c r="F17" s="44"/>
      <c r="G17" s="45"/>
      <c r="H17" s="46" t="n">
        <f aca="false">H16-H15</f>
        <v>0</v>
      </c>
      <c r="I17" s="47"/>
      <c r="J17" s="48"/>
      <c r="K17" s="53" t="n">
        <f aca="false">K16-K15</f>
        <v>0.0833333333333339</v>
      </c>
      <c r="L17" s="58"/>
      <c r="M17" s="59"/>
    </row>
    <row r="18" customFormat="false" ht="15" hidden="false" customHeight="true" outlineLevel="0" collapsed="false">
      <c r="A18" s="25" t="n">
        <v>44690</v>
      </c>
      <c r="B18" s="26" t="n">
        <v>0.333333333333333</v>
      </c>
      <c r="C18" s="27" t="s">
        <v>9</v>
      </c>
      <c r="D18" s="27"/>
      <c r="E18" s="28" t="n">
        <v>0.333333333333333</v>
      </c>
      <c r="F18" s="29" t="s">
        <v>9</v>
      </c>
      <c r="G18" s="29"/>
      <c r="H18" s="30" t="n">
        <v>0.333333333333333</v>
      </c>
      <c r="I18" s="31" t="s">
        <v>9</v>
      </c>
      <c r="J18" s="31"/>
      <c r="K18" s="56" t="n">
        <v>0.333333333333333</v>
      </c>
      <c r="L18" s="33" t="s">
        <v>9</v>
      </c>
      <c r="M18" s="33"/>
    </row>
    <row r="19" customFormat="false" ht="14.25" hidden="false" customHeight="false" outlineLevel="0" collapsed="false">
      <c r="A19" s="25"/>
      <c r="B19" s="36" t="n">
        <v>0.416666666666667</v>
      </c>
      <c r="C19" s="27"/>
      <c r="D19" s="27"/>
      <c r="E19" s="37" t="n">
        <v>0.416666666666667</v>
      </c>
      <c r="F19" s="29"/>
      <c r="G19" s="29"/>
      <c r="H19" s="38" t="n">
        <v>0.416666666666667</v>
      </c>
      <c r="I19" s="31"/>
      <c r="J19" s="31"/>
      <c r="K19" s="57" t="n">
        <v>0.416666666666667</v>
      </c>
      <c r="L19" s="33"/>
      <c r="M19" s="33"/>
    </row>
    <row r="20" customFormat="false" ht="14.25" hidden="false" customHeight="false" outlineLevel="0" collapsed="false">
      <c r="A20" s="25"/>
      <c r="B20" s="40" t="n">
        <f aca="false">(B19-B18)</f>
        <v>0.083333333333334</v>
      </c>
      <c r="C20" s="41"/>
      <c r="D20" s="42"/>
      <c r="E20" s="43" t="n">
        <f aca="false">E19-E18</f>
        <v>0.083333333333334</v>
      </c>
      <c r="F20" s="44"/>
      <c r="G20" s="45"/>
      <c r="H20" s="46" t="n">
        <f aca="false">H19-H18</f>
        <v>0.083333333333334</v>
      </c>
      <c r="I20" s="47"/>
      <c r="J20" s="48"/>
      <c r="K20" s="58" t="n">
        <f aca="false">K19-K18</f>
        <v>0.083333333333334</v>
      </c>
      <c r="L20" s="58"/>
      <c r="M20" s="59"/>
    </row>
    <row r="21" customFormat="false" ht="15" hidden="false" customHeight="true" outlineLevel="0" collapsed="false">
      <c r="A21" s="25" t="n">
        <v>44690</v>
      </c>
      <c r="B21" s="26" t="n">
        <v>0.565972222222222</v>
      </c>
      <c r="C21" s="27" t="s">
        <v>9</v>
      </c>
      <c r="D21" s="27"/>
      <c r="E21" s="28" t="n">
        <v>0.565972222222222</v>
      </c>
      <c r="F21" s="29" t="s">
        <v>9</v>
      </c>
      <c r="G21" s="29"/>
      <c r="H21" s="30" t="n">
        <v>0.645833333333333</v>
      </c>
      <c r="I21" s="31" t="s">
        <v>9</v>
      </c>
      <c r="J21" s="31"/>
      <c r="K21" s="32" t="n">
        <v>0.565972222222222</v>
      </c>
      <c r="L21" s="33" t="s">
        <v>9</v>
      </c>
      <c r="M21" s="33"/>
    </row>
    <row r="22" customFormat="false" ht="14.25" hidden="false" customHeight="false" outlineLevel="0" collapsed="false">
      <c r="A22" s="25"/>
      <c r="B22" s="36" t="n">
        <v>0.71875</v>
      </c>
      <c r="C22" s="27"/>
      <c r="D22" s="27"/>
      <c r="E22" s="37" t="n">
        <v>0.71875</v>
      </c>
      <c r="F22" s="29"/>
      <c r="G22" s="29"/>
      <c r="H22" s="38" t="n">
        <v>0.71875</v>
      </c>
      <c r="I22" s="31"/>
      <c r="J22" s="31"/>
      <c r="K22" s="39" t="n">
        <v>0.71875</v>
      </c>
      <c r="L22" s="33"/>
      <c r="M22" s="33"/>
    </row>
    <row r="23" customFormat="false" ht="14.25" hidden="false" customHeight="false" outlineLevel="0" collapsed="false">
      <c r="A23" s="25"/>
      <c r="B23" s="40" t="n">
        <f aca="false">(B22-B21)</f>
        <v>0.152777777777778</v>
      </c>
      <c r="C23" s="41"/>
      <c r="D23" s="42"/>
      <c r="E23" s="43" t="n">
        <f aca="false">E22-E21</f>
        <v>0.152777777777778</v>
      </c>
      <c r="F23" s="44"/>
      <c r="G23" s="45"/>
      <c r="H23" s="46" t="n">
        <f aca="false">H22-H21</f>
        <v>0.0729166666666666</v>
      </c>
      <c r="I23" s="47"/>
      <c r="J23" s="48"/>
      <c r="K23" s="53" t="n">
        <f aca="false">K22-K21</f>
        <v>0.152777777777778</v>
      </c>
      <c r="L23" s="54"/>
      <c r="M23" s="55"/>
    </row>
    <row r="24" customFormat="false" ht="15" hidden="false" customHeight="true" outlineLevel="0" collapsed="false">
      <c r="A24" s="25" t="n">
        <v>44692</v>
      </c>
      <c r="B24" s="26" t="n">
        <v>0.493055555555556</v>
      </c>
      <c r="C24" s="27" t="s">
        <v>9</v>
      </c>
      <c r="D24" s="27"/>
      <c r="E24" s="28" t="n">
        <v>0.493055555555556</v>
      </c>
      <c r="F24" s="29" t="s">
        <v>9</v>
      </c>
      <c r="G24" s="29"/>
      <c r="H24" s="30" t="n">
        <v>0.493055555555556</v>
      </c>
      <c r="I24" s="31" t="s">
        <v>9</v>
      </c>
      <c r="J24" s="31"/>
      <c r="K24" s="32" t="n">
        <v>0.493055555555556</v>
      </c>
      <c r="L24" s="33" t="s">
        <v>9</v>
      </c>
      <c r="M24" s="33"/>
    </row>
    <row r="25" customFormat="false" ht="14.25" hidden="false" customHeight="false" outlineLevel="0" collapsed="false">
      <c r="A25" s="25"/>
      <c r="B25" s="36" t="n">
        <v>0.527777777777778</v>
      </c>
      <c r="C25" s="27"/>
      <c r="D25" s="27"/>
      <c r="E25" s="37" t="n">
        <v>0.527777777777778</v>
      </c>
      <c r="F25" s="29"/>
      <c r="G25" s="29"/>
      <c r="H25" s="38" t="n">
        <v>0.527777777777778</v>
      </c>
      <c r="I25" s="31"/>
      <c r="J25" s="31"/>
      <c r="K25" s="57" t="n">
        <v>0.527777777777778</v>
      </c>
      <c r="L25" s="33"/>
      <c r="M25" s="33"/>
    </row>
    <row r="26" customFormat="false" ht="14.25" hidden="false" customHeight="false" outlineLevel="0" collapsed="false">
      <c r="A26" s="25"/>
      <c r="B26" s="40" t="n">
        <f aca="false">(B25-B24)</f>
        <v>0.034722222222222</v>
      </c>
      <c r="C26" s="41"/>
      <c r="D26" s="42"/>
      <c r="E26" s="43" t="n">
        <f aca="false">E25-E24</f>
        <v>0.034722222222222</v>
      </c>
      <c r="F26" s="44"/>
      <c r="G26" s="45"/>
      <c r="H26" s="46" t="n">
        <f aca="false">H25-H24</f>
        <v>0.034722222222222</v>
      </c>
      <c r="I26" s="47"/>
      <c r="J26" s="48"/>
      <c r="K26" s="60" t="n">
        <f aca="false">K25-K24</f>
        <v>0.034722222222222</v>
      </c>
      <c r="L26" s="60"/>
      <c r="M26" s="61"/>
    </row>
    <row r="27" customFormat="false" ht="15" hidden="false" customHeight="true" outlineLevel="0" collapsed="false">
      <c r="A27" s="25" t="n">
        <v>44696</v>
      </c>
      <c r="B27" s="26" t="n">
        <v>0.916666666666667</v>
      </c>
      <c r="C27" s="27" t="s">
        <v>9</v>
      </c>
      <c r="D27" s="27"/>
      <c r="E27" s="28" t="n">
        <v>0.916666666666667</v>
      </c>
      <c r="F27" s="29" t="s">
        <v>9</v>
      </c>
      <c r="G27" s="29"/>
      <c r="H27" s="30" t="n">
        <v>0.791666666666667</v>
      </c>
      <c r="I27" s="31" t="s">
        <v>27</v>
      </c>
      <c r="J27" s="31"/>
      <c r="K27" s="56" t="n">
        <v>0.791666666666667</v>
      </c>
      <c r="L27" s="33" t="s">
        <v>67</v>
      </c>
      <c r="M27" s="33"/>
    </row>
    <row r="28" customFormat="false" ht="14.25" hidden="false" customHeight="false" outlineLevel="0" collapsed="false">
      <c r="A28" s="25"/>
      <c r="B28" s="36" t="n">
        <v>0.958333333333333</v>
      </c>
      <c r="C28" s="27"/>
      <c r="D28" s="27"/>
      <c r="E28" s="37" t="n">
        <v>0.958333333333333</v>
      </c>
      <c r="F28" s="29"/>
      <c r="G28" s="29"/>
      <c r="H28" s="38" t="n">
        <v>0.958333333333333</v>
      </c>
      <c r="I28" s="31"/>
      <c r="J28" s="31"/>
      <c r="K28" s="39" t="n">
        <v>0.958333333333333</v>
      </c>
      <c r="L28" s="33"/>
      <c r="M28" s="33"/>
    </row>
    <row r="29" customFormat="false" ht="14.25" hidden="false" customHeight="false" outlineLevel="0" collapsed="false">
      <c r="A29" s="25"/>
      <c r="B29" s="40" t="n">
        <f aca="false">(B28-B27)</f>
        <v>0.0416666666666661</v>
      </c>
      <c r="C29" s="41"/>
      <c r="D29" s="42"/>
      <c r="E29" s="43" t="n">
        <f aca="false">E28-E27</f>
        <v>0.0416666666666661</v>
      </c>
      <c r="F29" s="44"/>
      <c r="G29" s="45"/>
      <c r="H29" s="46" t="n">
        <f aca="false">H28-H27</f>
        <v>0.166666666666667</v>
      </c>
      <c r="I29" s="47"/>
      <c r="J29" s="48"/>
      <c r="K29" s="53" t="n">
        <f aca="false">K28-K27</f>
        <v>0.166666666666666</v>
      </c>
      <c r="L29" s="54"/>
      <c r="M29" s="55"/>
    </row>
    <row r="30" customFormat="false" ht="15" hidden="false" customHeight="true" outlineLevel="0" collapsed="false">
      <c r="A30" s="25"/>
      <c r="B30" s="26"/>
      <c r="C30" s="27" t="s">
        <v>9</v>
      </c>
      <c r="D30" s="27"/>
      <c r="E30" s="28"/>
      <c r="F30" s="29" t="s">
        <v>9</v>
      </c>
      <c r="G30" s="29"/>
      <c r="H30" s="30"/>
      <c r="I30" s="31" t="s">
        <v>9</v>
      </c>
      <c r="J30" s="31"/>
      <c r="K30" s="32"/>
      <c r="L30" s="33" t="s">
        <v>9</v>
      </c>
      <c r="M30" s="33"/>
    </row>
    <row r="31" customFormat="false" ht="14.25" hidden="false" customHeight="false" outlineLevel="0" collapsed="false">
      <c r="A31" s="25"/>
      <c r="B31" s="36"/>
      <c r="C31" s="27"/>
      <c r="D31" s="27"/>
      <c r="E31" s="37"/>
      <c r="F31" s="29"/>
      <c r="G31" s="29"/>
      <c r="H31" s="38"/>
      <c r="I31" s="31"/>
      <c r="J31" s="31"/>
      <c r="K31" s="57"/>
      <c r="L31" s="33"/>
      <c r="M31" s="33"/>
    </row>
    <row r="32" customFormat="false" ht="14.25" hidden="false" customHeight="false" outlineLevel="0" collapsed="false">
      <c r="A32" s="25"/>
      <c r="B32" s="40" t="n">
        <f aca="false">(B31-B30)</f>
        <v>0</v>
      </c>
      <c r="C32" s="41"/>
      <c r="D32" s="42"/>
      <c r="E32" s="43" t="n">
        <f aca="false">E31-E30</f>
        <v>0</v>
      </c>
      <c r="F32" s="44"/>
      <c r="G32" s="45"/>
      <c r="H32" s="46" t="n">
        <f aca="false">H31-H30</f>
        <v>0</v>
      </c>
      <c r="I32" s="47"/>
      <c r="J32" s="48"/>
      <c r="K32" s="60" t="n">
        <f aca="false">K31-K30</f>
        <v>0</v>
      </c>
      <c r="L32" s="60"/>
      <c r="M32" s="61"/>
    </row>
    <row r="33" customFormat="false" ht="15" hidden="false" customHeight="true" outlineLevel="0" collapsed="false">
      <c r="A33" s="25"/>
      <c r="B33" s="26"/>
      <c r="C33" s="27" t="s">
        <v>9</v>
      </c>
      <c r="D33" s="27"/>
      <c r="E33" s="28"/>
      <c r="F33" s="29" t="s">
        <v>9</v>
      </c>
      <c r="G33" s="29"/>
      <c r="H33" s="30"/>
      <c r="I33" s="31" t="s">
        <v>9</v>
      </c>
      <c r="J33" s="31"/>
      <c r="K33" s="32"/>
      <c r="L33" s="33" t="s">
        <v>9</v>
      </c>
      <c r="M33" s="33"/>
    </row>
    <row r="34" customFormat="false" ht="14.25" hidden="false" customHeight="false" outlineLevel="0" collapsed="false">
      <c r="A34" s="25"/>
      <c r="B34" s="36"/>
      <c r="C34" s="27"/>
      <c r="D34" s="27"/>
      <c r="E34" s="37"/>
      <c r="F34" s="29"/>
      <c r="G34" s="29"/>
      <c r="H34" s="38"/>
      <c r="I34" s="31"/>
      <c r="J34" s="31"/>
      <c r="K34" s="39"/>
      <c r="L34" s="33"/>
      <c r="M34" s="33"/>
    </row>
    <row r="35" customFormat="false" ht="14.25" hidden="false" customHeight="false" outlineLevel="0" collapsed="false">
      <c r="A35" s="25"/>
      <c r="B35" s="40" t="n">
        <f aca="false">(B34-B33)</f>
        <v>0</v>
      </c>
      <c r="C35" s="41"/>
      <c r="D35" s="42"/>
      <c r="E35" s="43" t="n">
        <f aca="false">E34-E33</f>
        <v>0</v>
      </c>
      <c r="F35" s="44"/>
      <c r="G35" s="45"/>
      <c r="H35" s="46" t="n">
        <f aca="false">H34-H33</f>
        <v>0</v>
      </c>
      <c r="I35" s="47"/>
      <c r="J35" s="48"/>
      <c r="K35" s="53" t="n">
        <f aca="false">K34-K33</f>
        <v>0</v>
      </c>
      <c r="L35" s="54"/>
      <c r="M35" s="55"/>
    </row>
    <row r="36" customFormat="false" ht="15" hidden="false" customHeight="true" outlineLevel="0" collapsed="false">
      <c r="A36" s="25"/>
      <c r="B36" s="26"/>
      <c r="C36" s="27" t="s">
        <v>9</v>
      </c>
      <c r="D36" s="27"/>
      <c r="E36" s="28"/>
      <c r="F36" s="29" t="s">
        <v>9</v>
      </c>
      <c r="G36" s="29"/>
      <c r="H36" s="30"/>
      <c r="I36" s="31" t="s">
        <v>9</v>
      </c>
      <c r="J36" s="31"/>
      <c r="K36" s="56"/>
      <c r="L36" s="33" t="s">
        <v>9</v>
      </c>
      <c r="M36" s="33"/>
    </row>
    <row r="37" customFormat="false" ht="14.25" hidden="false" customHeight="false" outlineLevel="0" collapsed="false">
      <c r="A37" s="25"/>
      <c r="B37" s="36"/>
      <c r="C37" s="27"/>
      <c r="D37" s="27"/>
      <c r="E37" s="37"/>
      <c r="F37" s="29"/>
      <c r="G37" s="29"/>
      <c r="H37" s="38"/>
      <c r="I37" s="31"/>
      <c r="J37" s="31"/>
      <c r="K37" s="39"/>
      <c r="L37" s="33"/>
      <c r="M37" s="33"/>
    </row>
    <row r="38" customFormat="false" ht="14.25" hidden="false" customHeight="false" outlineLevel="0" collapsed="false">
      <c r="A38" s="25"/>
      <c r="B38" s="40" t="n">
        <f aca="false">(B37-B36)</f>
        <v>0</v>
      </c>
      <c r="C38" s="41"/>
      <c r="D38" s="42"/>
      <c r="E38" s="43" t="n">
        <f aca="false">E37-E36</f>
        <v>0</v>
      </c>
      <c r="F38" s="44"/>
      <c r="G38" s="45"/>
      <c r="H38" s="46" t="n">
        <f aca="false">H37-H36</f>
        <v>0</v>
      </c>
      <c r="I38" s="47"/>
      <c r="J38" s="48"/>
      <c r="K38" s="53" t="n">
        <f aca="false">K37-K36</f>
        <v>0</v>
      </c>
      <c r="L38" s="54"/>
      <c r="M38" s="55"/>
    </row>
    <row r="39" customFormat="false" ht="15" hidden="false" customHeight="true" outlineLevel="0" collapsed="false">
      <c r="A39" s="25"/>
      <c r="B39" s="26"/>
      <c r="C39" s="27" t="s">
        <v>9</v>
      </c>
      <c r="D39" s="27"/>
      <c r="E39" s="28"/>
      <c r="F39" s="29" t="s">
        <v>9</v>
      </c>
      <c r="G39" s="29"/>
      <c r="H39" s="30"/>
      <c r="I39" s="31" t="s">
        <v>9</v>
      </c>
      <c r="J39" s="31"/>
      <c r="K39" s="32"/>
      <c r="L39" s="33" t="s">
        <v>9</v>
      </c>
      <c r="M39" s="33"/>
    </row>
    <row r="40" customFormat="false" ht="14.25" hidden="false" customHeight="false" outlineLevel="0" collapsed="false">
      <c r="A40" s="25"/>
      <c r="B40" s="36"/>
      <c r="C40" s="27"/>
      <c r="D40" s="27"/>
      <c r="E40" s="37"/>
      <c r="F40" s="29"/>
      <c r="G40" s="29"/>
      <c r="H40" s="38"/>
      <c r="I40" s="31"/>
      <c r="J40" s="31"/>
      <c r="K40" s="57"/>
      <c r="L40" s="33"/>
      <c r="M40" s="33"/>
    </row>
    <row r="41" customFormat="false" ht="14.25" hidden="false" customHeight="false" outlineLevel="0" collapsed="false">
      <c r="A41" s="25"/>
      <c r="B41" s="40" t="n">
        <f aca="false">(B40-B39)</f>
        <v>0</v>
      </c>
      <c r="C41" s="41"/>
      <c r="D41" s="42"/>
      <c r="E41" s="43" t="n">
        <f aca="false">E40-E39</f>
        <v>0</v>
      </c>
      <c r="F41" s="44"/>
      <c r="G41" s="45"/>
      <c r="H41" s="46" t="n">
        <f aca="false">H40-H39</f>
        <v>0</v>
      </c>
      <c r="I41" s="47"/>
      <c r="J41" s="48"/>
      <c r="K41" s="60" t="n">
        <f aca="false">K40-K39</f>
        <v>0</v>
      </c>
      <c r="L41" s="60"/>
      <c r="M41" s="61"/>
    </row>
    <row r="42" customFormat="false" ht="15" hidden="false" customHeight="true" outlineLevel="0" collapsed="false">
      <c r="A42" s="25"/>
      <c r="B42" s="26"/>
      <c r="C42" s="27" t="s">
        <v>9</v>
      </c>
      <c r="D42" s="27"/>
      <c r="E42" s="28"/>
      <c r="F42" s="29" t="s">
        <v>9</v>
      </c>
      <c r="G42" s="29"/>
      <c r="H42" s="30"/>
      <c r="I42" s="31" t="s">
        <v>9</v>
      </c>
      <c r="J42" s="31"/>
      <c r="K42" s="32"/>
      <c r="L42" s="33" t="s">
        <v>9</v>
      </c>
      <c r="M42" s="33"/>
    </row>
    <row r="43" customFormat="false" ht="14.25" hidden="false" customHeight="false" outlineLevel="0" collapsed="false">
      <c r="A43" s="25"/>
      <c r="B43" s="36"/>
      <c r="C43" s="27"/>
      <c r="D43" s="27"/>
      <c r="E43" s="37"/>
      <c r="F43" s="29"/>
      <c r="G43" s="29"/>
      <c r="H43" s="38"/>
      <c r="I43" s="31"/>
      <c r="J43" s="31"/>
      <c r="K43" s="57"/>
      <c r="L43" s="33"/>
      <c r="M43" s="33"/>
    </row>
    <row r="44" customFormat="false" ht="14.25" hidden="false" customHeight="false" outlineLevel="0" collapsed="false">
      <c r="A44" s="25"/>
      <c r="B44" s="40" t="n">
        <f aca="false">(B43-B42)</f>
        <v>0</v>
      </c>
      <c r="C44" s="41"/>
      <c r="D44" s="42"/>
      <c r="E44" s="43" t="n">
        <f aca="false">E43-E42</f>
        <v>0</v>
      </c>
      <c r="F44" s="44"/>
      <c r="G44" s="45"/>
      <c r="H44" s="46" t="n">
        <f aca="false">H43-H42</f>
        <v>0</v>
      </c>
      <c r="I44" s="47"/>
      <c r="J44" s="48"/>
      <c r="K44" s="60" t="n">
        <f aca="false">K43-K42</f>
        <v>0</v>
      </c>
      <c r="L44" s="60"/>
      <c r="M44" s="61"/>
    </row>
    <row r="45" customFormat="false" ht="15" hidden="false" customHeight="true" outlineLevel="0" collapsed="false">
      <c r="A45" s="25"/>
      <c r="B45" s="26"/>
      <c r="C45" s="27" t="s">
        <v>9</v>
      </c>
      <c r="D45" s="27"/>
      <c r="E45" s="28"/>
      <c r="F45" s="29" t="s">
        <v>9</v>
      </c>
      <c r="G45" s="29"/>
      <c r="H45" s="30"/>
      <c r="I45" s="31" t="s">
        <v>9</v>
      </c>
      <c r="J45" s="31"/>
      <c r="K45" s="32"/>
      <c r="L45" s="33" t="s">
        <v>9</v>
      </c>
      <c r="M45" s="33"/>
    </row>
    <row r="46" customFormat="false" ht="14.25" hidden="false" customHeight="false" outlineLevel="0" collapsed="false">
      <c r="A46" s="25"/>
      <c r="B46" s="36"/>
      <c r="C46" s="27"/>
      <c r="D46" s="27"/>
      <c r="E46" s="37"/>
      <c r="F46" s="29"/>
      <c r="G46" s="29"/>
      <c r="H46" s="38"/>
      <c r="I46" s="31"/>
      <c r="J46" s="31"/>
      <c r="K46" s="57"/>
      <c r="L46" s="33"/>
      <c r="M46" s="33"/>
    </row>
    <row r="47" customFormat="false" ht="14.25" hidden="false" customHeight="false" outlineLevel="0" collapsed="false">
      <c r="A47" s="25"/>
      <c r="B47" s="40" t="n">
        <f aca="false">(B46-B45)</f>
        <v>0</v>
      </c>
      <c r="C47" s="41"/>
      <c r="D47" s="42"/>
      <c r="E47" s="43" t="n">
        <f aca="false">E46-E45</f>
        <v>0</v>
      </c>
      <c r="F47" s="44"/>
      <c r="G47" s="45"/>
      <c r="H47" s="46" t="n">
        <f aca="false">H46-H45</f>
        <v>0</v>
      </c>
      <c r="I47" s="47"/>
      <c r="J47" s="48"/>
      <c r="K47" s="60" t="n">
        <f aca="false">K46-K45</f>
        <v>0</v>
      </c>
      <c r="L47" s="60"/>
      <c r="M47" s="61"/>
    </row>
    <row r="48" customFormat="false" ht="15" hidden="false" customHeight="true" outlineLevel="0" collapsed="false">
      <c r="A48" s="25"/>
      <c r="B48" s="26"/>
      <c r="C48" s="27" t="s">
        <v>9</v>
      </c>
      <c r="D48" s="27"/>
      <c r="E48" s="28"/>
      <c r="F48" s="29" t="s">
        <v>9</v>
      </c>
      <c r="G48" s="29"/>
      <c r="H48" s="30"/>
      <c r="I48" s="31" t="s">
        <v>9</v>
      </c>
      <c r="J48" s="31"/>
      <c r="K48" s="32"/>
      <c r="L48" s="33" t="s">
        <v>9</v>
      </c>
      <c r="M48" s="33"/>
    </row>
    <row r="49" customFormat="false" ht="14.25" hidden="false" customHeight="false" outlineLevel="0" collapsed="false">
      <c r="A49" s="25"/>
      <c r="B49" s="36"/>
      <c r="C49" s="27"/>
      <c r="D49" s="27"/>
      <c r="E49" s="37"/>
      <c r="F49" s="29"/>
      <c r="G49" s="29"/>
      <c r="H49" s="38"/>
      <c r="I49" s="31"/>
      <c r="J49" s="31"/>
      <c r="K49" s="57"/>
      <c r="L49" s="33"/>
      <c r="M49" s="33"/>
    </row>
    <row r="50" customFormat="false" ht="14.25" hidden="false" customHeight="false" outlineLevel="0" collapsed="false">
      <c r="A50" s="25"/>
      <c r="B50" s="40" t="n">
        <f aca="false">(B49-B48)</f>
        <v>0</v>
      </c>
      <c r="C50" s="41"/>
      <c r="D50" s="42"/>
      <c r="E50" s="43" t="n">
        <f aca="false">E49-E48</f>
        <v>0</v>
      </c>
      <c r="F50" s="44"/>
      <c r="G50" s="45"/>
      <c r="H50" s="46" t="n">
        <f aca="false">H49-H48</f>
        <v>0</v>
      </c>
      <c r="I50" s="47"/>
      <c r="J50" s="48"/>
      <c r="K50" s="60" t="n">
        <f aca="false">K49-K48</f>
        <v>0</v>
      </c>
      <c r="L50" s="60"/>
      <c r="M50" s="61"/>
    </row>
    <row r="51" customFormat="false" ht="15" hidden="false" customHeight="true" outlineLevel="0" collapsed="false">
      <c r="A51" s="25"/>
      <c r="B51" s="26"/>
      <c r="C51" s="27" t="s">
        <v>9</v>
      </c>
      <c r="D51" s="27"/>
      <c r="E51" s="28"/>
      <c r="F51" s="29" t="s">
        <v>9</v>
      </c>
      <c r="G51" s="29"/>
      <c r="H51" s="30"/>
      <c r="I51" s="31" t="s">
        <v>9</v>
      </c>
      <c r="J51" s="31"/>
      <c r="K51" s="32"/>
      <c r="L51" s="33" t="s">
        <v>9</v>
      </c>
      <c r="M51" s="33"/>
    </row>
    <row r="52" customFormat="false" ht="14.25" hidden="false" customHeight="false" outlineLevel="0" collapsed="false">
      <c r="A52" s="25"/>
      <c r="B52" s="36"/>
      <c r="C52" s="27"/>
      <c r="D52" s="27"/>
      <c r="E52" s="37"/>
      <c r="F52" s="29"/>
      <c r="G52" s="29"/>
      <c r="H52" s="38"/>
      <c r="I52" s="31"/>
      <c r="J52" s="31"/>
      <c r="K52" s="57"/>
      <c r="L52" s="33"/>
      <c r="M52" s="33"/>
    </row>
    <row r="53" customFormat="false" ht="14.25" hidden="false" customHeight="false" outlineLevel="0" collapsed="false">
      <c r="A53" s="25"/>
      <c r="B53" s="40" t="n">
        <f aca="false">(B52-B51)</f>
        <v>0</v>
      </c>
      <c r="C53" s="41"/>
      <c r="D53" s="42"/>
      <c r="E53" s="43" t="n">
        <f aca="false">E52-E51</f>
        <v>0</v>
      </c>
      <c r="F53" s="44"/>
      <c r="G53" s="45"/>
      <c r="H53" s="46" t="n">
        <f aca="false">H52-H51</f>
        <v>0</v>
      </c>
      <c r="I53" s="47"/>
      <c r="J53" s="48"/>
      <c r="K53" s="60" t="n">
        <f aca="false">K52-K51</f>
        <v>0</v>
      </c>
      <c r="L53" s="60"/>
      <c r="M53" s="61"/>
    </row>
    <row r="54" customFormat="false" ht="15" hidden="false" customHeight="true" outlineLevel="0" collapsed="false">
      <c r="A54" s="25"/>
      <c r="B54" s="26"/>
      <c r="C54" s="27" t="s">
        <v>9</v>
      </c>
      <c r="D54" s="27"/>
      <c r="E54" s="28"/>
      <c r="F54" s="29" t="s">
        <v>9</v>
      </c>
      <c r="G54" s="29"/>
      <c r="H54" s="30"/>
      <c r="I54" s="31" t="s">
        <v>9</v>
      </c>
      <c r="J54" s="31"/>
      <c r="K54" s="32"/>
      <c r="L54" s="33" t="s">
        <v>9</v>
      </c>
      <c r="M54" s="33"/>
    </row>
    <row r="55" customFormat="false" ht="14.25" hidden="false" customHeight="false" outlineLevel="0" collapsed="false">
      <c r="A55" s="25"/>
      <c r="B55" s="36"/>
      <c r="C55" s="27"/>
      <c r="D55" s="27"/>
      <c r="E55" s="37"/>
      <c r="F55" s="29"/>
      <c r="G55" s="29"/>
      <c r="H55" s="38"/>
      <c r="I55" s="31"/>
      <c r="J55" s="31"/>
      <c r="K55" s="57"/>
      <c r="L55" s="33"/>
      <c r="M55" s="33"/>
    </row>
    <row r="56" customFormat="false" ht="14.25" hidden="false" customHeight="false" outlineLevel="0" collapsed="false">
      <c r="A56" s="25"/>
      <c r="B56" s="40" t="n">
        <f aca="false">(B55-B54)</f>
        <v>0</v>
      </c>
      <c r="C56" s="41"/>
      <c r="D56" s="42"/>
      <c r="E56" s="43" t="n">
        <f aca="false">E55-E54</f>
        <v>0</v>
      </c>
      <c r="F56" s="44"/>
      <c r="G56" s="45"/>
      <c r="H56" s="46" t="n">
        <f aca="false">H55-H54</f>
        <v>0</v>
      </c>
      <c r="I56" s="47"/>
      <c r="J56" s="48"/>
      <c r="K56" s="60" t="n">
        <f aca="false">K55-K54</f>
        <v>0</v>
      </c>
      <c r="L56" s="60"/>
      <c r="M56" s="61"/>
    </row>
    <row r="57" customFormat="false" ht="15" hidden="false" customHeight="true" outlineLevel="0" collapsed="false">
      <c r="A57" s="25"/>
      <c r="B57" s="26"/>
      <c r="C57" s="27" t="s">
        <v>9</v>
      </c>
      <c r="D57" s="27"/>
      <c r="E57" s="28"/>
      <c r="F57" s="29" t="s">
        <v>9</v>
      </c>
      <c r="G57" s="29"/>
      <c r="H57" s="30"/>
      <c r="I57" s="31" t="s">
        <v>9</v>
      </c>
      <c r="J57" s="31"/>
      <c r="K57" s="32"/>
      <c r="L57" s="33" t="s">
        <v>9</v>
      </c>
      <c r="M57" s="33"/>
    </row>
    <row r="58" customFormat="false" ht="14.25" hidden="false" customHeight="false" outlineLevel="0" collapsed="false">
      <c r="A58" s="25"/>
      <c r="B58" s="36"/>
      <c r="C58" s="27"/>
      <c r="D58" s="27"/>
      <c r="E58" s="37"/>
      <c r="F58" s="29"/>
      <c r="G58" s="29"/>
      <c r="H58" s="38"/>
      <c r="I58" s="31"/>
      <c r="J58" s="31"/>
      <c r="K58" s="57"/>
      <c r="L58" s="33"/>
      <c r="M58" s="33"/>
    </row>
    <row r="59" customFormat="false" ht="14.25" hidden="false" customHeight="false" outlineLevel="0" collapsed="false">
      <c r="A59" s="25"/>
      <c r="B59" s="40" t="n">
        <f aca="false">(B58-B57)</f>
        <v>0</v>
      </c>
      <c r="C59" s="41"/>
      <c r="D59" s="42"/>
      <c r="E59" s="43" t="n">
        <f aca="false">E58-E57</f>
        <v>0</v>
      </c>
      <c r="F59" s="44"/>
      <c r="G59" s="45"/>
      <c r="H59" s="46" t="n">
        <f aca="false">H58-H57</f>
        <v>0</v>
      </c>
      <c r="I59" s="47"/>
      <c r="J59" s="48"/>
      <c r="K59" s="60" t="n">
        <f aca="false">K58-K57</f>
        <v>0</v>
      </c>
      <c r="L59" s="60"/>
      <c r="M59" s="61"/>
    </row>
    <row r="60" customFormat="false" ht="15" hidden="false" customHeight="true" outlineLevel="0" collapsed="false">
      <c r="A60" s="25"/>
      <c r="B60" s="26"/>
      <c r="C60" s="27" t="s">
        <v>10</v>
      </c>
      <c r="D60" s="27"/>
      <c r="E60" s="28"/>
      <c r="F60" s="29" t="s">
        <v>10</v>
      </c>
      <c r="G60" s="29"/>
      <c r="H60" s="30"/>
      <c r="I60" s="31" t="s">
        <v>10</v>
      </c>
      <c r="J60" s="31"/>
      <c r="K60" s="32"/>
      <c r="L60" s="33" t="s">
        <v>10</v>
      </c>
      <c r="M60" s="33"/>
    </row>
    <row r="61" customFormat="false" ht="14.25" hidden="false" customHeight="false" outlineLevel="0" collapsed="false">
      <c r="A61" s="25"/>
      <c r="B61" s="36"/>
      <c r="C61" s="27"/>
      <c r="D61" s="27"/>
      <c r="E61" s="37"/>
      <c r="F61" s="29"/>
      <c r="G61" s="29"/>
      <c r="H61" s="38"/>
      <c r="I61" s="31"/>
      <c r="J61" s="31"/>
      <c r="K61" s="57"/>
      <c r="L61" s="33"/>
      <c r="M61" s="33"/>
    </row>
    <row r="62" customFormat="false" ht="14.25" hidden="false" customHeight="false" outlineLevel="0" collapsed="false">
      <c r="A62" s="25"/>
      <c r="B62" s="40" t="n">
        <f aca="false">(B61-B60)</f>
        <v>0</v>
      </c>
      <c r="C62" s="41"/>
      <c r="D62" s="42"/>
      <c r="E62" s="43" t="n">
        <f aca="false">E61-E60</f>
        <v>0</v>
      </c>
      <c r="F62" s="44"/>
      <c r="G62" s="45"/>
      <c r="H62" s="46" t="n">
        <f aca="false">H61-H60</f>
        <v>0</v>
      </c>
      <c r="I62" s="47"/>
      <c r="J62" s="48"/>
      <c r="K62" s="60" t="n">
        <f aca="false">K61-K60</f>
        <v>0</v>
      </c>
      <c r="L62" s="60"/>
      <c r="M62" s="61"/>
    </row>
    <row r="63" customFormat="false" ht="15" hidden="false" customHeight="true" outlineLevel="0" collapsed="false">
      <c r="A63" s="25"/>
      <c r="B63" s="26"/>
      <c r="C63" s="27" t="s">
        <v>10</v>
      </c>
      <c r="D63" s="27"/>
      <c r="E63" s="28"/>
      <c r="F63" s="29" t="s">
        <v>10</v>
      </c>
      <c r="G63" s="29"/>
      <c r="H63" s="30"/>
      <c r="I63" s="31" t="s">
        <v>10</v>
      </c>
      <c r="J63" s="31"/>
      <c r="K63" s="32"/>
      <c r="L63" s="33" t="s">
        <v>10</v>
      </c>
      <c r="M63" s="33"/>
    </row>
    <row r="64" customFormat="false" ht="14.25" hidden="false" customHeight="false" outlineLevel="0" collapsed="false">
      <c r="A64" s="25"/>
      <c r="B64" s="36"/>
      <c r="C64" s="27"/>
      <c r="D64" s="27"/>
      <c r="E64" s="37"/>
      <c r="F64" s="29"/>
      <c r="G64" s="29"/>
      <c r="H64" s="38"/>
      <c r="I64" s="31"/>
      <c r="J64" s="31"/>
      <c r="K64" s="57"/>
      <c r="L64" s="33"/>
      <c r="M64" s="33"/>
    </row>
    <row r="65" customFormat="false" ht="14.25" hidden="false" customHeight="false" outlineLevel="0" collapsed="false">
      <c r="A65" s="25"/>
      <c r="B65" s="40" t="n">
        <f aca="false">(B64-B63)</f>
        <v>0</v>
      </c>
      <c r="C65" s="41"/>
      <c r="D65" s="42"/>
      <c r="E65" s="43" t="n">
        <f aca="false">E64-E63</f>
        <v>0</v>
      </c>
      <c r="F65" s="44"/>
      <c r="G65" s="45"/>
      <c r="H65" s="46" t="n">
        <f aca="false">H64-H63</f>
        <v>0</v>
      </c>
      <c r="I65" s="47"/>
      <c r="J65" s="48"/>
      <c r="K65" s="60" t="n">
        <f aca="false">K64-K63</f>
        <v>0</v>
      </c>
      <c r="L65" s="60"/>
      <c r="M65" s="61"/>
    </row>
    <row r="66" customFormat="false" ht="15" hidden="false" customHeight="true" outlineLevel="0" collapsed="false">
      <c r="A66" s="25"/>
      <c r="B66" s="26"/>
      <c r="C66" s="27" t="s">
        <v>10</v>
      </c>
      <c r="D66" s="27"/>
      <c r="E66" s="28"/>
      <c r="F66" s="29" t="s">
        <v>10</v>
      </c>
      <c r="G66" s="29"/>
      <c r="H66" s="30"/>
      <c r="I66" s="31" t="s">
        <v>10</v>
      </c>
      <c r="J66" s="31"/>
      <c r="K66" s="32"/>
      <c r="L66" s="33" t="s">
        <v>10</v>
      </c>
      <c r="M66" s="33"/>
    </row>
    <row r="67" customFormat="false" ht="14.25" hidden="false" customHeight="false" outlineLevel="0" collapsed="false">
      <c r="A67" s="25"/>
      <c r="B67" s="36"/>
      <c r="C67" s="27"/>
      <c r="D67" s="27"/>
      <c r="E67" s="37"/>
      <c r="F67" s="29"/>
      <c r="G67" s="29"/>
      <c r="H67" s="38"/>
      <c r="I67" s="31"/>
      <c r="J67" s="31"/>
      <c r="K67" s="57"/>
      <c r="L67" s="33"/>
      <c r="M67" s="33"/>
    </row>
    <row r="68" customFormat="false" ht="14.25" hidden="false" customHeight="false" outlineLevel="0" collapsed="false">
      <c r="A68" s="25"/>
      <c r="B68" s="40" t="n">
        <f aca="false">(B67-B66)</f>
        <v>0</v>
      </c>
      <c r="C68" s="41"/>
      <c r="D68" s="42"/>
      <c r="E68" s="43" t="n">
        <f aca="false">E67-E66</f>
        <v>0</v>
      </c>
      <c r="F68" s="44"/>
      <c r="G68" s="45"/>
      <c r="H68" s="46" t="n">
        <f aca="false">H67-H66</f>
        <v>0</v>
      </c>
      <c r="I68" s="47"/>
      <c r="J68" s="48"/>
      <c r="K68" s="60" t="n">
        <f aca="false">K67-K66</f>
        <v>0</v>
      </c>
      <c r="L68" s="60"/>
      <c r="M68" s="61"/>
    </row>
    <row r="69" customFormat="false" ht="15" hidden="false" customHeight="true" outlineLevel="0" collapsed="false">
      <c r="A69" s="25"/>
      <c r="B69" s="26"/>
      <c r="C69" s="27" t="s">
        <v>10</v>
      </c>
      <c r="D69" s="27"/>
      <c r="E69" s="28"/>
      <c r="F69" s="29" t="s">
        <v>10</v>
      </c>
      <c r="G69" s="29"/>
      <c r="H69" s="30"/>
      <c r="I69" s="31" t="s">
        <v>10</v>
      </c>
      <c r="J69" s="31"/>
      <c r="K69" s="32"/>
      <c r="L69" s="33" t="s">
        <v>10</v>
      </c>
      <c r="M69" s="33"/>
    </row>
    <row r="70" customFormat="false" ht="14.25" hidden="false" customHeight="false" outlineLevel="0" collapsed="false">
      <c r="A70" s="25"/>
      <c r="B70" s="36"/>
      <c r="C70" s="27"/>
      <c r="D70" s="27"/>
      <c r="E70" s="37"/>
      <c r="F70" s="29"/>
      <c r="G70" s="29"/>
      <c r="H70" s="38"/>
      <c r="I70" s="31"/>
      <c r="J70" s="31"/>
      <c r="K70" s="57"/>
      <c r="L70" s="33"/>
      <c r="M70" s="33"/>
    </row>
    <row r="71" customFormat="false" ht="14.25" hidden="false" customHeight="false" outlineLevel="0" collapsed="false">
      <c r="A71" s="25"/>
      <c r="B71" s="40" t="n">
        <f aca="false">(B70-B69)</f>
        <v>0</v>
      </c>
      <c r="C71" s="41"/>
      <c r="D71" s="42"/>
      <c r="E71" s="43" t="n">
        <f aca="false">E70-E69</f>
        <v>0</v>
      </c>
      <c r="F71" s="44"/>
      <c r="G71" s="45"/>
      <c r="H71" s="46" t="n">
        <f aca="false">H70-H69</f>
        <v>0</v>
      </c>
      <c r="I71" s="47"/>
      <c r="J71" s="48"/>
      <c r="K71" s="60" t="n">
        <f aca="false">K70-K69</f>
        <v>0</v>
      </c>
      <c r="L71" s="60"/>
      <c r="M71" s="61"/>
    </row>
    <row r="72" customFormat="false" ht="15" hidden="false" customHeight="true" outlineLevel="0" collapsed="false">
      <c r="A72" s="25"/>
      <c r="B72" s="26"/>
      <c r="C72" s="27" t="s">
        <v>10</v>
      </c>
      <c r="D72" s="27"/>
      <c r="E72" s="28"/>
      <c r="F72" s="29" t="s">
        <v>10</v>
      </c>
      <c r="G72" s="29"/>
      <c r="H72" s="30"/>
      <c r="I72" s="31" t="s">
        <v>10</v>
      </c>
      <c r="J72" s="31"/>
      <c r="K72" s="32"/>
      <c r="L72" s="33" t="s">
        <v>10</v>
      </c>
      <c r="M72" s="33"/>
    </row>
    <row r="73" customFormat="false" ht="14.25" hidden="false" customHeight="false" outlineLevel="0" collapsed="false">
      <c r="A73" s="25"/>
      <c r="B73" s="36"/>
      <c r="C73" s="27"/>
      <c r="D73" s="27"/>
      <c r="E73" s="37"/>
      <c r="F73" s="29"/>
      <c r="G73" s="29"/>
      <c r="H73" s="38"/>
      <c r="I73" s="31"/>
      <c r="J73" s="31"/>
      <c r="K73" s="57"/>
      <c r="L73" s="33"/>
      <c r="M73" s="33"/>
    </row>
    <row r="74" customFormat="false" ht="14.25" hidden="false" customHeight="false" outlineLevel="0" collapsed="false">
      <c r="A74" s="25"/>
      <c r="B74" s="40" t="n">
        <f aca="false">(B73-B72)</f>
        <v>0</v>
      </c>
      <c r="C74" s="41"/>
      <c r="D74" s="42"/>
      <c r="E74" s="43" t="n">
        <f aca="false">E73-E72</f>
        <v>0</v>
      </c>
      <c r="F74" s="44"/>
      <c r="G74" s="45"/>
      <c r="H74" s="46" t="n">
        <f aca="false">H73-H72</f>
        <v>0</v>
      </c>
      <c r="I74" s="47"/>
      <c r="J74" s="48"/>
      <c r="K74" s="60" t="n">
        <f aca="false">K73-K72</f>
        <v>0</v>
      </c>
      <c r="L74" s="60"/>
      <c r="M74" s="61"/>
    </row>
    <row r="75" customFormat="false" ht="15" hidden="false" customHeight="true" outlineLevel="0" collapsed="false">
      <c r="A75" s="25"/>
      <c r="B75" s="26"/>
      <c r="C75" s="27" t="s">
        <v>10</v>
      </c>
      <c r="D75" s="27"/>
      <c r="E75" s="28"/>
      <c r="F75" s="29" t="s">
        <v>10</v>
      </c>
      <c r="G75" s="29"/>
      <c r="H75" s="30"/>
      <c r="I75" s="31" t="s">
        <v>10</v>
      </c>
      <c r="J75" s="31"/>
      <c r="K75" s="32"/>
      <c r="L75" s="33" t="s">
        <v>10</v>
      </c>
      <c r="M75" s="33"/>
    </row>
    <row r="76" customFormat="false" ht="14.25" hidden="false" customHeight="false" outlineLevel="0" collapsed="false">
      <c r="A76" s="25"/>
      <c r="B76" s="36"/>
      <c r="C76" s="27"/>
      <c r="D76" s="27"/>
      <c r="E76" s="37"/>
      <c r="F76" s="29"/>
      <c r="G76" s="29"/>
      <c r="H76" s="38"/>
      <c r="I76" s="31"/>
      <c r="J76" s="31"/>
      <c r="K76" s="57"/>
      <c r="L76" s="33"/>
      <c r="M76" s="33"/>
    </row>
    <row r="77" customFormat="false" ht="14.25" hidden="false" customHeight="false" outlineLevel="0" collapsed="false">
      <c r="A77" s="25"/>
      <c r="B77" s="40" t="n">
        <f aca="false">(B76-B75)</f>
        <v>0</v>
      </c>
      <c r="C77" s="41"/>
      <c r="D77" s="42"/>
      <c r="E77" s="43" t="n">
        <f aca="false">E76-E75</f>
        <v>0</v>
      </c>
      <c r="F77" s="44"/>
      <c r="G77" s="45"/>
      <c r="H77" s="46" t="n">
        <f aca="false">H76-H75</f>
        <v>0</v>
      </c>
      <c r="I77" s="47"/>
      <c r="J77" s="48"/>
      <c r="K77" s="60" t="n">
        <f aca="false">K76-K75</f>
        <v>0</v>
      </c>
      <c r="L77" s="60"/>
      <c r="M77" s="61"/>
    </row>
    <row r="78" customFormat="false" ht="15" hidden="false" customHeight="true" outlineLevel="0" collapsed="false">
      <c r="A78" s="25"/>
      <c r="B78" s="26"/>
      <c r="C78" s="27" t="s">
        <v>10</v>
      </c>
      <c r="D78" s="27"/>
      <c r="E78" s="28"/>
      <c r="F78" s="29" t="s">
        <v>10</v>
      </c>
      <c r="G78" s="29"/>
      <c r="H78" s="30"/>
      <c r="I78" s="31" t="s">
        <v>10</v>
      </c>
      <c r="J78" s="31"/>
      <c r="K78" s="32"/>
      <c r="L78" s="33" t="s">
        <v>10</v>
      </c>
      <c r="M78" s="33"/>
    </row>
    <row r="79" customFormat="false" ht="14.25" hidden="false" customHeight="false" outlineLevel="0" collapsed="false">
      <c r="A79" s="25"/>
      <c r="B79" s="36"/>
      <c r="C79" s="27"/>
      <c r="D79" s="27"/>
      <c r="E79" s="37"/>
      <c r="F79" s="29"/>
      <c r="G79" s="29"/>
      <c r="H79" s="38"/>
      <c r="I79" s="31"/>
      <c r="J79" s="31"/>
      <c r="K79" s="57"/>
      <c r="L79" s="33"/>
      <c r="M79" s="33"/>
    </row>
    <row r="80" customFormat="false" ht="14.25" hidden="false" customHeight="false" outlineLevel="0" collapsed="false">
      <c r="A80" s="25"/>
      <c r="B80" s="40" t="n">
        <f aca="false">(B79-B78)</f>
        <v>0</v>
      </c>
      <c r="C80" s="41"/>
      <c r="D80" s="42"/>
      <c r="E80" s="43" t="n">
        <f aca="false">E79-E78</f>
        <v>0</v>
      </c>
      <c r="F80" s="44"/>
      <c r="G80" s="45"/>
      <c r="H80" s="46" t="n">
        <f aca="false">H79-H78</f>
        <v>0</v>
      </c>
      <c r="I80" s="47"/>
      <c r="J80" s="48"/>
      <c r="K80" s="60" t="n">
        <f aca="false">K79-K78</f>
        <v>0</v>
      </c>
      <c r="L80" s="60"/>
      <c r="M80" s="61"/>
    </row>
    <row r="81" customFormat="false" ht="15" hidden="false" customHeight="true" outlineLevel="0" collapsed="false">
      <c r="A81" s="25"/>
      <c r="B81" s="26"/>
      <c r="C81" s="27" t="s">
        <v>10</v>
      </c>
      <c r="D81" s="27"/>
      <c r="E81" s="28"/>
      <c r="F81" s="29" t="s">
        <v>10</v>
      </c>
      <c r="G81" s="29"/>
      <c r="H81" s="30"/>
      <c r="I81" s="31" t="s">
        <v>10</v>
      </c>
      <c r="J81" s="31"/>
      <c r="K81" s="32"/>
      <c r="L81" s="33" t="s">
        <v>10</v>
      </c>
      <c r="M81" s="33"/>
    </row>
    <row r="82" customFormat="false" ht="14.25" hidden="false" customHeight="false" outlineLevel="0" collapsed="false">
      <c r="A82" s="25"/>
      <c r="B82" s="36"/>
      <c r="C82" s="27"/>
      <c r="D82" s="27"/>
      <c r="E82" s="37"/>
      <c r="F82" s="29"/>
      <c r="G82" s="29"/>
      <c r="H82" s="38"/>
      <c r="I82" s="31"/>
      <c r="J82" s="31"/>
      <c r="K82" s="57"/>
      <c r="L82" s="33"/>
      <c r="M82" s="33"/>
    </row>
    <row r="83" customFormat="false" ht="14.25" hidden="false" customHeight="false" outlineLevel="0" collapsed="false">
      <c r="A83" s="25"/>
      <c r="B83" s="40" t="n">
        <f aca="false">(B82-B81)</f>
        <v>0</v>
      </c>
      <c r="C83" s="41"/>
      <c r="D83" s="42"/>
      <c r="E83" s="43" t="n">
        <f aca="false">E82-E81</f>
        <v>0</v>
      </c>
      <c r="F83" s="44"/>
      <c r="G83" s="45"/>
      <c r="H83" s="46" t="n">
        <f aca="false">H82-H81</f>
        <v>0</v>
      </c>
      <c r="I83" s="47"/>
      <c r="J83" s="48"/>
      <c r="K83" s="60" t="n">
        <f aca="false">K82-K81</f>
        <v>0</v>
      </c>
      <c r="L83" s="60"/>
      <c r="M83" s="61"/>
    </row>
    <row r="84" customFormat="false" ht="15" hidden="false" customHeight="true" outlineLevel="0" collapsed="false">
      <c r="A84" s="25"/>
      <c r="B84" s="26"/>
      <c r="C84" s="27" t="s">
        <v>10</v>
      </c>
      <c r="D84" s="27"/>
      <c r="E84" s="28"/>
      <c r="F84" s="29" t="s">
        <v>10</v>
      </c>
      <c r="G84" s="29"/>
      <c r="H84" s="30"/>
      <c r="I84" s="31" t="s">
        <v>10</v>
      </c>
      <c r="J84" s="31"/>
      <c r="K84" s="32"/>
      <c r="L84" s="33" t="s">
        <v>10</v>
      </c>
      <c r="M84" s="33"/>
    </row>
    <row r="85" customFormat="false" ht="14.25" hidden="false" customHeight="false" outlineLevel="0" collapsed="false">
      <c r="A85" s="25"/>
      <c r="B85" s="36"/>
      <c r="C85" s="27"/>
      <c r="D85" s="27"/>
      <c r="E85" s="37"/>
      <c r="F85" s="29"/>
      <c r="G85" s="29"/>
      <c r="H85" s="38"/>
      <c r="I85" s="31"/>
      <c r="J85" s="31"/>
      <c r="K85" s="57"/>
      <c r="L85" s="33"/>
      <c r="M85" s="33"/>
    </row>
    <row r="86" customFormat="false" ht="14.25" hidden="false" customHeight="false" outlineLevel="0" collapsed="false">
      <c r="A86" s="25"/>
      <c r="B86" s="40" t="n">
        <f aca="false">(B85-B84)</f>
        <v>0</v>
      </c>
      <c r="C86" s="41"/>
      <c r="D86" s="42"/>
      <c r="E86" s="43" t="n">
        <f aca="false">E85-E84</f>
        <v>0</v>
      </c>
      <c r="F86" s="44"/>
      <c r="G86" s="45"/>
      <c r="H86" s="46" t="n">
        <f aca="false">H85-H84</f>
        <v>0</v>
      </c>
      <c r="I86" s="47"/>
      <c r="J86" s="48"/>
      <c r="K86" s="60" t="n">
        <f aca="false">K85-K84</f>
        <v>0</v>
      </c>
      <c r="L86" s="60"/>
      <c r="M86" s="61"/>
    </row>
    <row r="87" customFormat="false" ht="15" hidden="false" customHeight="true" outlineLevel="0" collapsed="false">
      <c r="A87" s="25"/>
      <c r="B87" s="26"/>
      <c r="C87" s="27" t="s">
        <v>10</v>
      </c>
      <c r="D87" s="27"/>
      <c r="E87" s="28"/>
      <c r="F87" s="29" t="s">
        <v>10</v>
      </c>
      <c r="G87" s="29"/>
      <c r="H87" s="30"/>
      <c r="I87" s="31" t="s">
        <v>10</v>
      </c>
      <c r="J87" s="31"/>
      <c r="K87" s="32"/>
      <c r="L87" s="33" t="s">
        <v>10</v>
      </c>
      <c r="M87" s="33"/>
    </row>
    <row r="88" customFormat="false" ht="14.25" hidden="false" customHeight="false" outlineLevel="0" collapsed="false">
      <c r="A88" s="25"/>
      <c r="B88" s="36"/>
      <c r="C88" s="27"/>
      <c r="D88" s="27"/>
      <c r="E88" s="37"/>
      <c r="F88" s="29"/>
      <c r="G88" s="29"/>
      <c r="H88" s="38"/>
      <c r="I88" s="31"/>
      <c r="J88" s="31"/>
      <c r="K88" s="57"/>
      <c r="L88" s="33"/>
      <c r="M88" s="33"/>
    </row>
    <row r="89" customFormat="false" ht="14.25" hidden="false" customHeight="false" outlineLevel="0" collapsed="false">
      <c r="A89" s="25"/>
      <c r="B89" s="40" t="n">
        <f aca="false">(B88-B87)</f>
        <v>0</v>
      </c>
      <c r="C89" s="41"/>
      <c r="D89" s="42"/>
      <c r="E89" s="43" t="n">
        <f aca="false">E88-E87</f>
        <v>0</v>
      </c>
      <c r="F89" s="44"/>
      <c r="G89" s="45"/>
      <c r="H89" s="46" t="n">
        <f aca="false">H88-H87</f>
        <v>0</v>
      </c>
      <c r="I89" s="47"/>
      <c r="J89" s="48"/>
      <c r="K89" s="60" t="n">
        <f aca="false">K88-K87</f>
        <v>0</v>
      </c>
      <c r="L89" s="60"/>
      <c r="M89" s="61"/>
    </row>
    <row r="90" customFormat="false" ht="15" hidden="false" customHeight="true" outlineLevel="0" collapsed="false">
      <c r="A90" s="25"/>
      <c r="B90" s="26"/>
      <c r="C90" s="27" t="s">
        <v>10</v>
      </c>
      <c r="D90" s="27"/>
      <c r="E90" s="28"/>
      <c r="F90" s="29" t="s">
        <v>10</v>
      </c>
      <c r="G90" s="29"/>
      <c r="H90" s="30"/>
      <c r="I90" s="31" t="s">
        <v>10</v>
      </c>
      <c r="J90" s="31"/>
      <c r="K90" s="32"/>
      <c r="L90" s="33" t="s">
        <v>10</v>
      </c>
      <c r="M90" s="33"/>
    </row>
    <row r="91" customFormat="false" ht="14.25" hidden="false" customHeight="false" outlineLevel="0" collapsed="false">
      <c r="A91" s="25"/>
      <c r="B91" s="36"/>
      <c r="C91" s="27"/>
      <c r="D91" s="27"/>
      <c r="E91" s="37"/>
      <c r="F91" s="29"/>
      <c r="G91" s="29"/>
      <c r="H91" s="38"/>
      <c r="I91" s="31"/>
      <c r="J91" s="31"/>
      <c r="K91" s="57"/>
      <c r="L91" s="33"/>
      <c r="M91" s="33"/>
    </row>
    <row r="92" customFormat="false" ht="14.25" hidden="false" customHeight="false" outlineLevel="0" collapsed="false">
      <c r="A92" s="25"/>
      <c r="B92" s="40" t="n">
        <f aca="false">(B91-B90)</f>
        <v>0</v>
      </c>
      <c r="C92" s="41"/>
      <c r="D92" s="42"/>
      <c r="E92" s="43" t="n">
        <f aca="false">E91-E90</f>
        <v>0</v>
      </c>
      <c r="F92" s="44"/>
      <c r="G92" s="45"/>
      <c r="H92" s="46" t="n">
        <f aca="false">H91-H90</f>
        <v>0</v>
      </c>
      <c r="I92" s="47"/>
      <c r="J92" s="48"/>
      <c r="K92" s="60" t="n">
        <f aca="false">K91-K90</f>
        <v>0</v>
      </c>
      <c r="L92" s="60"/>
      <c r="M92" s="61"/>
    </row>
    <row r="93" customFormat="false" ht="15" hidden="false" customHeight="true" outlineLevel="0" collapsed="false">
      <c r="A93" s="25"/>
      <c r="B93" s="26"/>
      <c r="C93" s="27" t="s">
        <v>10</v>
      </c>
      <c r="D93" s="27"/>
      <c r="E93" s="28"/>
      <c r="F93" s="29" t="s">
        <v>10</v>
      </c>
      <c r="G93" s="29"/>
      <c r="H93" s="30"/>
      <c r="I93" s="31" t="s">
        <v>10</v>
      </c>
      <c r="J93" s="31"/>
      <c r="K93" s="32"/>
      <c r="L93" s="33" t="s">
        <v>10</v>
      </c>
      <c r="M93" s="33"/>
    </row>
    <row r="94" customFormat="false" ht="14.25" hidden="false" customHeight="false" outlineLevel="0" collapsed="false">
      <c r="A94" s="25"/>
      <c r="B94" s="36"/>
      <c r="C94" s="27"/>
      <c r="D94" s="27"/>
      <c r="E94" s="37"/>
      <c r="F94" s="29"/>
      <c r="G94" s="29"/>
      <c r="H94" s="38"/>
      <c r="I94" s="31"/>
      <c r="J94" s="31"/>
      <c r="K94" s="57"/>
      <c r="L94" s="33"/>
      <c r="M94" s="33"/>
    </row>
    <row r="95" customFormat="false" ht="14.25" hidden="false" customHeight="false" outlineLevel="0" collapsed="false">
      <c r="A95" s="25"/>
      <c r="B95" s="40" t="n">
        <f aca="false">(B94-B93)</f>
        <v>0</v>
      </c>
      <c r="C95" s="41"/>
      <c r="D95" s="42"/>
      <c r="E95" s="43" t="n">
        <f aca="false">E94-E93</f>
        <v>0</v>
      </c>
      <c r="F95" s="44"/>
      <c r="G95" s="45"/>
      <c r="H95" s="46" t="n">
        <f aca="false">H94-H93</f>
        <v>0</v>
      </c>
      <c r="I95" s="47"/>
      <c r="J95" s="48"/>
      <c r="K95" s="60" t="n">
        <f aca="false">K94-K93</f>
        <v>0</v>
      </c>
      <c r="L95" s="60"/>
      <c r="M95" s="61"/>
    </row>
    <row r="96" customFormat="false" ht="15" hidden="false" customHeight="true" outlineLevel="0" collapsed="false">
      <c r="A96" s="25"/>
      <c r="B96" s="26"/>
      <c r="C96" s="27" t="s">
        <v>10</v>
      </c>
      <c r="D96" s="27"/>
      <c r="E96" s="28"/>
      <c r="F96" s="29" t="s">
        <v>10</v>
      </c>
      <c r="G96" s="29"/>
      <c r="H96" s="30"/>
      <c r="I96" s="31" t="s">
        <v>10</v>
      </c>
      <c r="J96" s="31"/>
      <c r="K96" s="32"/>
      <c r="L96" s="33" t="s">
        <v>10</v>
      </c>
      <c r="M96" s="33"/>
    </row>
    <row r="97" customFormat="false" ht="14.25" hidden="false" customHeight="false" outlineLevel="0" collapsed="false">
      <c r="A97" s="25"/>
      <c r="B97" s="36"/>
      <c r="C97" s="27"/>
      <c r="D97" s="27"/>
      <c r="E97" s="37"/>
      <c r="F97" s="29"/>
      <c r="G97" s="29"/>
      <c r="H97" s="38"/>
      <c r="I97" s="31"/>
      <c r="J97" s="31"/>
      <c r="K97" s="57"/>
      <c r="L97" s="33"/>
      <c r="M97" s="33"/>
    </row>
    <row r="98" customFormat="false" ht="14.25" hidden="false" customHeight="false" outlineLevel="0" collapsed="false">
      <c r="A98" s="25"/>
      <c r="B98" s="40" t="n">
        <f aca="false">(B97-B96)</f>
        <v>0</v>
      </c>
      <c r="C98" s="41"/>
      <c r="D98" s="42"/>
      <c r="E98" s="43" t="n">
        <f aca="false">E97-E96</f>
        <v>0</v>
      </c>
      <c r="F98" s="44"/>
      <c r="G98" s="45"/>
      <c r="H98" s="46" t="n">
        <f aca="false">H97-H96</f>
        <v>0</v>
      </c>
      <c r="I98" s="47"/>
      <c r="J98" s="48"/>
      <c r="K98" s="60" t="n">
        <f aca="false">K97-K96</f>
        <v>0</v>
      </c>
      <c r="L98" s="60"/>
      <c r="M98" s="61"/>
    </row>
    <row r="99" customFormat="false" ht="15" hidden="false" customHeight="true" outlineLevel="0" collapsed="false">
      <c r="A99" s="25"/>
      <c r="B99" s="26"/>
      <c r="C99" s="27" t="s">
        <v>10</v>
      </c>
      <c r="D99" s="27"/>
      <c r="E99" s="28"/>
      <c r="F99" s="29" t="s">
        <v>10</v>
      </c>
      <c r="G99" s="29"/>
      <c r="H99" s="30"/>
      <c r="I99" s="31" t="s">
        <v>10</v>
      </c>
      <c r="J99" s="31"/>
      <c r="K99" s="32"/>
      <c r="L99" s="33" t="s">
        <v>10</v>
      </c>
      <c r="M99" s="33"/>
    </row>
    <row r="100" customFormat="false" ht="14.25" hidden="false" customHeight="false" outlineLevel="0" collapsed="false">
      <c r="A100" s="25"/>
      <c r="B100" s="36"/>
      <c r="C100" s="27"/>
      <c r="D100" s="27"/>
      <c r="E100" s="37"/>
      <c r="F100" s="29"/>
      <c r="G100" s="29"/>
      <c r="H100" s="38"/>
      <c r="I100" s="31"/>
      <c r="J100" s="31"/>
      <c r="K100" s="57"/>
      <c r="L100" s="33"/>
      <c r="M100" s="33"/>
    </row>
    <row r="101" customFormat="false" ht="14.25" hidden="false" customHeight="false" outlineLevel="0" collapsed="false">
      <c r="A101" s="25"/>
      <c r="B101" s="40" t="n">
        <f aca="false">(B100-B99)</f>
        <v>0</v>
      </c>
      <c r="C101" s="41"/>
      <c r="D101" s="42"/>
      <c r="E101" s="43" t="n">
        <f aca="false">E100-E99</f>
        <v>0</v>
      </c>
      <c r="F101" s="44"/>
      <c r="G101" s="45"/>
      <c r="H101" s="46" t="n">
        <f aca="false">H100-H99</f>
        <v>0</v>
      </c>
      <c r="I101" s="47"/>
      <c r="J101" s="48"/>
      <c r="K101" s="60" t="n">
        <f aca="false">K100-K99</f>
        <v>0</v>
      </c>
      <c r="L101" s="60"/>
      <c r="M101" s="61"/>
    </row>
    <row r="102" customFormat="false" ht="15" hidden="false" customHeight="true" outlineLevel="0" collapsed="false">
      <c r="A102" s="25"/>
      <c r="B102" s="26"/>
      <c r="C102" s="27" t="s">
        <v>10</v>
      </c>
      <c r="D102" s="27"/>
      <c r="E102" s="28"/>
      <c r="F102" s="29" t="s">
        <v>10</v>
      </c>
      <c r="G102" s="29"/>
      <c r="H102" s="30"/>
      <c r="I102" s="31" t="s">
        <v>10</v>
      </c>
      <c r="J102" s="31"/>
      <c r="K102" s="32"/>
      <c r="L102" s="33" t="s">
        <v>10</v>
      </c>
      <c r="M102" s="33"/>
    </row>
    <row r="103" customFormat="false" ht="14.25" hidden="false" customHeight="false" outlineLevel="0" collapsed="false">
      <c r="A103" s="25"/>
      <c r="B103" s="36"/>
      <c r="C103" s="27"/>
      <c r="D103" s="27"/>
      <c r="E103" s="37"/>
      <c r="F103" s="29"/>
      <c r="G103" s="29"/>
      <c r="H103" s="38"/>
      <c r="I103" s="31"/>
      <c r="J103" s="31"/>
      <c r="K103" s="57"/>
      <c r="L103" s="33"/>
      <c r="M103" s="33"/>
    </row>
    <row r="104" customFormat="false" ht="14.25" hidden="false" customHeight="false" outlineLevel="0" collapsed="false">
      <c r="A104" s="25"/>
      <c r="B104" s="40" t="n">
        <f aca="false">(B103-B102)</f>
        <v>0</v>
      </c>
      <c r="C104" s="41"/>
      <c r="D104" s="42"/>
      <c r="E104" s="43" t="n">
        <f aca="false">E103-E102</f>
        <v>0</v>
      </c>
      <c r="F104" s="44"/>
      <c r="G104" s="45"/>
      <c r="H104" s="46" t="n">
        <f aca="false">H103-H102</f>
        <v>0</v>
      </c>
      <c r="I104" s="47"/>
      <c r="J104" s="48"/>
      <c r="K104" s="60" t="n">
        <f aca="false">K103-K102</f>
        <v>0</v>
      </c>
      <c r="L104" s="60"/>
      <c r="M104" s="61"/>
    </row>
    <row r="105" customFormat="false" ht="15" hidden="false" customHeight="true" outlineLevel="0" collapsed="false">
      <c r="A105" s="25"/>
      <c r="B105" s="26"/>
      <c r="C105" s="27" t="s">
        <v>10</v>
      </c>
      <c r="D105" s="27"/>
      <c r="E105" s="28"/>
      <c r="F105" s="29" t="s">
        <v>10</v>
      </c>
      <c r="G105" s="29"/>
      <c r="H105" s="30"/>
      <c r="I105" s="31" t="s">
        <v>10</v>
      </c>
      <c r="J105" s="31"/>
      <c r="K105" s="32"/>
      <c r="L105" s="33" t="s">
        <v>10</v>
      </c>
      <c r="M105" s="33"/>
    </row>
    <row r="106" customFormat="false" ht="14.25" hidden="false" customHeight="false" outlineLevel="0" collapsed="false">
      <c r="A106" s="25"/>
      <c r="B106" s="36"/>
      <c r="C106" s="27"/>
      <c r="D106" s="27"/>
      <c r="E106" s="37"/>
      <c r="F106" s="29"/>
      <c r="G106" s="29"/>
      <c r="H106" s="38"/>
      <c r="I106" s="31"/>
      <c r="J106" s="31"/>
      <c r="K106" s="57"/>
      <c r="L106" s="33"/>
      <c r="M106" s="33"/>
    </row>
    <row r="107" customFormat="false" ht="14.25" hidden="false" customHeight="false" outlineLevel="0" collapsed="false">
      <c r="A107" s="25"/>
      <c r="B107" s="40" t="n">
        <f aca="false">(B106-B105)</f>
        <v>0</v>
      </c>
      <c r="C107" s="41"/>
      <c r="D107" s="42"/>
      <c r="E107" s="43" t="n">
        <f aca="false">E106-E105</f>
        <v>0</v>
      </c>
      <c r="F107" s="44"/>
      <c r="G107" s="45"/>
      <c r="H107" s="46" t="n">
        <f aca="false">H106-H105</f>
        <v>0</v>
      </c>
      <c r="I107" s="47"/>
      <c r="J107" s="48"/>
      <c r="K107" s="60" t="n">
        <f aca="false">K106-K105</f>
        <v>0</v>
      </c>
      <c r="L107" s="60"/>
      <c r="M107" s="61"/>
    </row>
    <row r="108" customFormat="false" ht="15" hidden="false" customHeight="true" outlineLevel="0" collapsed="false">
      <c r="A108" s="25"/>
      <c r="B108" s="26"/>
      <c r="C108" s="27" t="s">
        <v>10</v>
      </c>
      <c r="D108" s="27"/>
      <c r="E108" s="28"/>
      <c r="F108" s="29" t="s">
        <v>10</v>
      </c>
      <c r="G108" s="29"/>
      <c r="H108" s="30"/>
      <c r="I108" s="31" t="s">
        <v>10</v>
      </c>
      <c r="J108" s="31"/>
      <c r="K108" s="32"/>
      <c r="L108" s="33" t="s">
        <v>10</v>
      </c>
      <c r="M108" s="33"/>
    </row>
    <row r="109" customFormat="false" ht="14.25" hidden="false" customHeight="false" outlineLevel="0" collapsed="false">
      <c r="A109" s="25"/>
      <c r="B109" s="36"/>
      <c r="C109" s="27"/>
      <c r="D109" s="27"/>
      <c r="E109" s="37"/>
      <c r="F109" s="29"/>
      <c r="G109" s="29"/>
      <c r="H109" s="38"/>
      <c r="I109" s="31"/>
      <c r="J109" s="31"/>
      <c r="K109" s="57"/>
      <c r="L109" s="33"/>
      <c r="M109" s="33"/>
    </row>
    <row r="110" customFormat="false" ht="14.25" hidden="false" customHeight="false" outlineLevel="0" collapsed="false">
      <c r="A110" s="25"/>
      <c r="B110" s="40" t="n">
        <f aca="false">(B109-B108)</f>
        <v>0</v>
      </c>
      <c r="C110" s="41"/>
      <c r="D110" s="42"/>
      <c r="E110" s="43" t="n">
        <f aca="false">E109-E108</f>
        <v>0</v>
      </c>
      <c r="F110" s="44"/>
      <c r="G110" s="45"/>
      <c r="H110" s="46" t="n">
        <f aca="false">H109-H108</f>
        <v>0</v>
      </c>
      <c r="I110" s="47"/>
      <c r="J110" s="48"/>
      <c r="K110" s="60" t="n">
        <f aca="false">K109-K108</f>
        <v>0</v>
      </c>
      <c r="L110" s="60"/>
      <c r="M110" s="61"/>
    </row>
    <row r="111" customFormat="false" ht="15" hidden="false" customHeight="true" outlineLevel="0" collapsed="false">
      <c r="A111" s="25"/>
      <c r="B111" s="26"/>
      <c r="C111" s="27" t="s">
        <v>10</v>
      </c>
      <c r="D111" s="27"/>
      <c r="E111" s="28"/>
      <c r="F111" s="29" t="s">
        <v>10</v>
      </c>
      <c r="G111" s="29"/>
      <c r="H111" s="30"/>
      <c r="I111" s="31" t="s">
        <v>10</v>
      </c>
      <c r="J111" s="31"/>
      <c r="K111" s="32"/>
      <c r="L111" s="33" t="s">
        <v>10</v>
      </c>
      <c r="M111" s="33"/>
    </row>
    <row r="112" customFormat="false" ht="14.25" hidden="false" customHeight="false" outlineLevel="0" collapsed="false">
      <c r="A112" s="25"/>
      <c r="B112" s="36"/>
      <c r="C112" s="27"/>
      <c r="D112" s="27"/>
      <c r="E112" s="37"/>
      <c r="F112" s="29"/>
      <c r="G112" s="29"/>
      <c r="H112" s="38"/>
      <c r="I112" s="31"/>
      <c r="J112" s="31"/>
      <c r="K112" s="57"/>
      <c r="L112" s="33"/>
      <c r="M112" s="33"/>
    </row>
    <row r="113" customFormat="false" ht="14.25" hidden="false" customHeight="false" outlineLevel="0" collapsed="false">
      <c r="A113" s="25"/>
      <c r="B113" s="40" t="n">
        <f aca="false">(B112-B111)</f>
        <v>0</v>
      </c>
      <c r="C113" s="41"/>
      <c r="D113" s="42"/>
      <c r="E113" s="43" t="n">
        <f aca="false">E112-E111</f>
        <v>0</v>
      </c>
      <c r="F113" s="44"/>
      <c r="G113" s="45"/>
      <c r="H113" s="46" t="n">
        <f aca="false">H112-H111</f>
        <v>0</v>
      </c>
      <c r="I113" s="47"/>
      <c r="J113" s="48"/>
      <c r="K113" s="60" t="n">
        <f aca="false">K112-K111</f>
        <v>0</v>
      </c>
      <c r="L113" s="60"/>
      <c r="M113" s="61"/>
    </row>
    <row r="114" customFormat="false" ht="15" hidden="false" customHeight="true" outlineLevel="0" collapsed="false">
      <c r="A114" s="25"/>
      <c r="B114" s="26"/>
      <c r="C114" s="27" t="s">
        <v>10</v>
      </c>
      <c r="D114" s="27"/>
      <c r="E114" s="28"/>
      <c r="F114" s="29" t="s">
        <v>10</v>
      </c>
      <c r="G114" s="29"/>
      <c r="H114" s="30"/>
      <c r="I114" s="31" t="s">
        <v>10</v>
      </c>
      <c r="J114" s="31"/>
      <c r="K114" s="32"/>
      <c r="L114" s="33" t="s">
        <v>10</v>
      </c>
      <c r="M114" s="33"/>
    </row>
    <row r="115" customFormat="false" ht="14.25" hidden="false" customHeight="false" outlineLevel="0" collapsed="false">
      <c r="A115" s="25"/>
      <c r="B115" s="36"/>
      <c r="C115" s="27"/>
      <c r="D115" s="27"/>
      <c r="E115" s="37"/>
      <c r="F115" s="29"/>
      <c r="G115" s="29"/>
      <c r="H115" s="38"/>
      <c r="I115" s="31"/>
      <c r="J115" s="31"/>
      <c r="K115" s="57"/>
      <c r="L115" s="33"/>
      <c r="M115" s="33"/>
    </row>
    <row r="116" customFormat="false" ht="14.25" hidden="false" customHeight="false" outlineLevel="0" collapsed="false">
      <c r="A116" s="25"/>
      <c r="B116" s="40" t="n">
        <f aca="false">(B115-B114)</f>
        <v>0</v>
      </c>
      <c r="C116" s="41"/>
      <c r="D116" s="42"/>
      <c r="E116" s="43" t="n">
        <f aca="false">E115-E114</f>
        <v>0</v>
      </c>
      <c r="F116" s="44"/>
      <c r="G116" s="45"/>
      <c r="H116" s="46" t="n">
        <f aca="false">H115-H114</f>
        <v>0</v>
      </c>
      <c r="I116" s="47"/>
      <c r="J116" s="48"/>
      <c r="K116" s="60" t="n">
        <f aca="false">K115-K114</f>
        <v>0</v>
      </c>
      <c r="L116" s="60"/>
      <c r="M116" s="61"/>
    </row>
    <row r="117" customFormat="false" ht="15" hidden="false" customHeight="true" outlineLevel="0" collapsed="false">
      <c r="A117" s="25"/>
      <c r="B117" s="26"/>
      <c r="C117" s="27" t="s">
        <v>10</v>
      </c>
      <c r="D117" s="27"/>
      <c r="E117" s="28"/>
      <c r="F117" s="29" t="s">
        <v>10</v>
      </c>
      <c r="G117" s="29"/>
      <c r="H117" s="30"/>
      <c r="I117" s="31" t="s">
        <v>10</v>
      </c>
      <c r="J117" s="31"/>
      <c r="K117" s="32"/>
      <c r="L117" s="33" t="s">
        <v>10</v>
      </c>
      <c r="M117" s="33"/>
    </row>
    <row r="118" customFormat="false" ht="14.25" hidden="false" customHeight="false" outlineLevel="0" collapsed="false">
      <c r="A118" s="25"/>
      <c r="B118" s="36"/>
      <c r="C118" s="27"/>
      <c r="D118" s="27"/>
      <c r="E118" s="37"/>
      <c r="F118" s="29"/>
      <c r="G118" s="29"/>
      <c r="H118" s="38"/>
      <c r="I118" s="31"/>
      <c r="J118" s="31"/>
      <c r="K118" s="57"/>
      <c r="L118" s="33"/>
      <c r="M118" s="33"/>
    </row>
    <row r="119" customFormat="false" ht="14.25" hidden="false" customHeight="false" outlineLevel="0" collapsed="false">
      <c r="A119" s="25"/>
      <c r="B119" s="40" t="n">
        <f aca="false">(B118-B117)</f>
        <v>0</v>
      </c>
      <c r="C119" s="41"/>
      <c r="D119" s="42"/>
      <c r="E119" s="43" t="n">
        <f aca="false">E118-E117</f>
        <v>0</v>
      </c>
      <c r="F119" s="44"/>
      <c r="G119" s="45"/>
      <c r="H119" s="46" t="n">
        <f aca="false">H118-H117</f>
        <v>0</v>
      </c>
      <c r="I119" s="47"/>
      <c r="J119" s="48"/>
      <c r="K119" s="60" t="n">
        <f aca="false">K118-K117</f>
        <v>0</v>
      </c>
      <c r="L119" s="60"/>
      <c r="M119" s="61"/>
    </row>
    <row r="120" customFormat="false" ht="15" hidden="false" customHeight="true" outlineLevel="0" collapsed="false">
      <c r="A120" s="25"/>
      <c r="B120" s="26"/>
      <c r="C120" s="27" t="s">
        <v>10</v>
      </c>
      <c r="D120" s="27"/>
      <c r="E120" s="28"/>
      <c r="F120" s="29" t="s">
        <v>10</v>
      </c>
      <c r="G120" s="29"/>
      <c r="H120" s="30"/>
      <c r="I120" s="31" t="s">
        <v>10</v>
      </c>
      <c r="J120" s="31"/>
      <c r="K120" s="32"/>
      <c r="L120" s="33" t="s">
        <v>10</v>
      </c>
      <c r="M120" s="33"/>
    </row>
    <row r="121" customFormat="false" ht="14.25" hidden="false" customHeight="false" outlineLevel="0" collapsed="false">
      <c r="A121" s="25"/>
      <c r="B121" s="36"/>
      <c r="C121" s="27"/>
      <c r="D121" s="27"/>
      <c r="E121" s="37"/>
      <c r="F121" s="29"/>
      <c r="G121" s="29"/>
      <c r="H121" s="38"/>
      <c r="I121" s="31"/>
      <c r="J121" s="31"/>
      <c r="K121" s="57"/>
      <c r="L121" s="33"/>
      <c r="M121" s="33"/>
    </row>
    <row r="122" customFormat="false" ht="14.25" hidden="false" customHeight="false" outlineLevel="0" collapsed="false">
      <c r="A122" s="25"/>
      <c r="B122" s="40" t="n">
        <f aca="false">(B121-B120)</f>
        <v>0</v>
      </c>
      <c r="C122" s="41"/>
      <c r="D122" s="42"/>
      <c r="E122" s="43" t="n">
        <f aca="false">E121-E120</f>
        <v>0</v>
      </c>
      <c r="F122" s="44"/>
      <c r="G122" s="45"/>
      <c r="H122" s="46" t="n">
        <f aca="false">H121-H120</f>
        <v>0</v>
      </c>
      <c r="I122" s="47"/>
      <c r="J122" s="48"/>
      <c r="K122" s="60" t="n">
        <f aca="false">K121-K120</f>
        <v>0</v>
      </c>
      <c r="L122" s="60"/>
      <c r="M122" s="61"/>
    </row>
    <row r="123" customFormat="false" ht="15" hidden="false" customHeight="true" outlineLevel="0" collapsed="false">
      <c r="A123" s="25"/>
      <c r="B123" s="26"/>
      <c r="C123" s="27" t="s">
        <v>10</v>
      </c>
      <c r="D123" s="27"/>
      <c r="E123" s="28"/>
      <c r="F123" s="29" t="s">
        <v>10</v>
      </c>
      <c r="G123" s="29"/>
      <c r="H123" s="30"/>
      <c r="I123" s="31" t="s">
        <v>10</v>
      </c>
      <c r="J123" s="31"/>
      <c r="K123" s="32"/>
      <c r="L123" s="33" t="s">
        <v>10</v>
      </c>
      <c r="M123" s="33"/>
    </row>
    <row r="124" customFormat="false" ht="14.25" hidden="false" customHeight="false" outlineLevel="0" collapsed="false">
      <c r="A124" s="25"/>
      <c r="B124" s="36"/>
      <c r="C124" s="27"/>
      <c r="D124" s="27"/>
      <c r="E124" s="37"/>
      <c r="F124" s="29"/>
      <c r="G124" s="29"/>
      <c r="H124" s="38"/>
      <c r="I124" s="31"/>
      <c r="J124" s="31"/>
      <c r="K124" s="57"/>
      <c r="L124" s="33"/>
      <c r="M124" s="33"/>
    </row>
    <row r="125" customFormat="false" ht="14.25" hidden="false" customHeight="false" outlineLevel="0" collapsed="false">
      <c r="A125" s="25"/>
      <c r="B125" s="40" t="n">
        <f aca="false">(B124-B123)</f>
        <v>0</v>
      </c>
      <c r="C125" s="41"/>
      <c r="D125" s="42"/>
      <c r="E125" s="43" t="n">
        <f aca="false">E124-E123</f>
        <v>0</v>
      </c>
      <c r="F125" s="44"/>
      <c r="G125" s="45"/>
      <c r="H125" s="46" t="n">
        <f aca="false">H124-H123</f>
        <v>0</v>
      </c>
      <c r="I125" s="47"/>
      <c r="J125" s="48"/>
      <c r="K125" s="60" t="n">
        <f aca="false">K124-K123</f>
        <v>0</v>
      </c>
      <c r="L125" s="60"/>
      <c r="M125" s="61"/>
    </row>
    <row r="126" customFormat="false" ht="15" hidden="false" customHeight="true" outlineLevel="0" collapsed="false">
      <c r="A126" s="25"/>
      <c r="B126" s="26"/>
      <c r="C126" s="27" t="s">
        <v>10</v>
      </c>
      <c r="D126" s="27"/>
      <c r="E126" s="28"/>
      <c r="F126" s="29" t="s">
        <v>10</v>
      </c>
      <c r="G126" s="29"/>
      <c r="H126" s="30"/>
      <c r="I126" s="31" t="s">
        <v>10</v>
      </c>
      <c r="J126" s="31"/>
      <c r="K126" s="32"/>
      <c r="L126" s="33" t="s">
        <v>10</v>
      </c>
      <c r="M126" s="33"/>
    </row>
    <row r="127" customFormat="false" ht="14.25" hidden="false" customHeight="false" outlineLevel="0" collapsed="false">
      <c r="A127" s="25"/>
      <c r="B127" s="36"/>
      <c r="C127" s="27"/>
      <c r="D127" s="27"/>
      <c r="E127" s="37"/>
      <c r="F127" s="29"/>
      <c r="G127" s="29"/>
      <c r="H127" s="38"/>
      <c r="I127" s="31"/>
      <c r="J127" s="31"/>
      <c r="K127" s="57"/>
      <c r="L127" s="33"/>
      <c r="M127" s="33"/>
    </row>
    <row r="128" customFormat="false" ht="14.25" hidden="false" customHeight="false" outlineLevel="0" collapsed="false">
      <c r="A128" s="25"/>
      <c r="B128" s="40" t="n">
        <f aca="false">(B127-B126)</f>
        <v>0</v>
      </c>
      <c r="C128" s="41"/>
      <c r="D128" s="42"/>
      <c r="E128" s="43" t="n">
        <f aca="false">E127-E126</f>
        <v>0</v>
      </c>
      <c r="F128" s="44"/>
      <c r="G128" s="45"/>
      <c r="H128" s="46" t="n">
        <f aca="false">H127-H126</f>
        <v>0</v>
      </c>
      <c r="I128" s="47"/>
      <c r="J128" s="48"/>
      <c r="K128" s="60" t="n">
        <f aca="false">K127-K126</f>
        <v>0</v>
      </c>
      <c r="L128" s="60"/>
      <c r="M128" s="61"/>
    </row>
    <row r="129" customFormat="false" ht="15" hidden="false" customHeight="true" outlineLevel="0" collapsed="false">
      <c r="A129" s="25"/>
      <c r="B129" s="26"/>
      <c r="C129" s="27" t="s">
        <v>10</v>
      </c>
      <c r="D129" s="27"/>
      <c r="E129" s="28"/>
      <c r="F129" s="29" t="s">
        <v>10</v>
      </c>
      <c r="G129" s="29"/>
      <c r="H129" s="30"/>
      <c r="I129" s="31" t="s">
        <v>10</v>
      </c>
      <c r="J129" s="31"/>
      <c r="K129" s="32"/>
      <c r="L129" s="33" t="s">
        <v>10</v>
      </c>
      <c r="M129" s="33"/>
    </row>
    <row r="130" customFormat="false" ht="14.25" hidden="false" customHeight="false" outlineLevel="0" collapsed="false">
      <c r="A130" s="25"/>
      <c r="B130" s="36"/>
      <c r="C130" s="27"/>
      <c r="D130" s="27"/>
      <c r="E130" s="37"/>
      <c r="F130" s="29"/>
      <c r="G130" s="29"/>
      <c r="H130" s="38"/>
      <c r="I130" s="31"/>
      <c r="J130" s="31"/>
      <c r="K130" s="57"/>
      <c r="L130" s="33"/>
      <c r="M130" s="33"/>
    </row>
    <row r="131" customFormat="false" ht="14.25" hidden="false" customHeight="false" outlineLevel="0" collapsed="false">
      <c r="A131" s="25"/>
      <c r="B131" s="40" t="n">
        <f aca="false">(B130-B129)</f>
        <v>0</v>
      </c>
      <c r="C131" s="41"/>
      <c r="D131" s="42"/>
      <c r="E131" s="43" t="n">
        <f aca="false">E130-E129</f>
        <v>0</v>
      </c>
      <c r="F131" s="44"/>
      <c r="G131" s="45"/>
      <c r="H131" s="46" t="n">
        <f aca="false">H130-H129</f>
        <v>0</v>
      </c>
      <c r="I131" s="47"/>
      <c r="J131" s="48"/>
      <c r="K131" s="60" t="n">
        <f aca="false">K130-K129</f>
        <v>0</v>
      </c>
      <c r="L131" s="60"/>
      <c r="M131" s="61"/>
    </row>
    <row r="132" customFormat="false" ht="15" hidden="false" customHeight="true" outlineLevel="0" collapsed="false">
      <c r="A132" s="25"/>
      <c r="B132" s="26"/>
      <c r="C132" s="27" t="s">
        <v>10</v>
      </c>
      <c r="D132" s="27"/>
      <c r="E132" s="28"/>
      <c r="F132" s="29" t="s">
        <v>10</v>
      </c>
      <c r="G132" s="29"/>
      <c r="H132" s="30"/>
      <c r="I132" s="31" t="s">
        <v>10</v>
      </c>
      <c r="J132" s="31"/>
      <c r="K132" s="32"/>
      <c r="L132" s="33" t="s">
        <v>10</v>
      </c>
      <c r="M132" s="33"/>
    </row>
    <row r="133" customFormat="false" ht="14.25" hidden="false" customHeight="false" outlineLevel="0" collapsed="false">
      <c r="A133" s="25"/>
      <c r="B133" s="36"/>
      <c r="C133" s="27"/>
      <c r="D133" s="27"/>
      <c r="E133" s="37"/>
      <c r="F133" s="29"/>
      <c r="G133" s="29"/>
      <c r="H133" s="38"/>
      <c r="I133" s="31"/>
      <c r="J133" s="31"/>
      <c r="K133" s="57"/>
      <c r="L133" s="33"/>
      <c r="M133" s="33"/>
    </row>
    <row r="134" customFormat="false" ht="14.25" hidden="false" customHeight="false" outlineLevel="0" collapsed="false">
      <c r="A134" s="25"/>
      <c r="B134" s="40" t="n">
        <f aca="false">(B133-B132)</f>
        <v>0</v>
      </c>
      <c r="C134" s="41"/>
      <c r="D134" s="42"/>
      <c r="E134" s="43" t="n">
        <f aca="false">E133-E132</f>
        <v>0</v>
      </c>
      <c r="F134" s="44"/>
      <c r="G134" s="45"/>
      <c r="H134" s="46" t="n">
        <f aca="false">H133-H132</f>
        <v>0</v>
      </c>
      <c r="I134" s="47"/>
      <c r="J134" s="48"/>
      <c r="K134" s="60" t="n">
        <f aca="false">K133-K132</f>
        <v>0</v>
      </c>
      <c r="L134" s="60"/>
      <c r="M134" s="61"/>
    </row>
    <row r="135" customFormat="false" ht="15" hidden="false" customHeight="true" outlineLevel="0" collapsed="false">
      <c r="A135" s="25"/>
      <c r="B135" s="26"/>
      <c r="C135" s="27" t="s">
        <v>10</v>
      </c>
      <c r="D135" s="27"/>
      <c r="E135" s="28"/>
      <c r="F135" s="29" t="s">
        <v>10</v>
      </c>
      <c r="G135" s="29"/>
      <c r="H135" s="30"/>
      <c r="I135" s="31" t="s">
        <v>10</v>
      </c>
      <c r="J135" s="31"/>
      <c r="K135" s="32"/>
      <c r="L135" s="33" t="s">
        <v>10</v>
      </c>
      <c r="M135" s="33"/>
    </row>
    <row r="136" customFormat="false" ht="14.25" hidden="false" customHeight="false" outlineLevel="0" collapsed="false">
      <c r="A136" s="25"/>
      <c r="B136" s="36"/>
      <c r="C136" s="27"/>
      <c r="D136" s="27"/>
      <c r="E136" s="37"/>
      <c r="F136" s="29"/>
      <c r="G136" s="29"/>
      <c r="H136" s="38"/>
      <c r="I136" s="31"/>
      <c r="J136" s="31"/>
      <c r="K136" s="57"/>
      <c r="L136" s="33"/>
      <c r="M136" s="33"/>
    </row>
    <row r="137" customFormat="false" ht="14.25" hidden="false" customHeight="false" outlineLevel="0" collapsed="false">
      <c r="A137" s="25"/>
      <c r="B137" s="40" t="n">
        <f aca="false">(B136-B135)</f>
        <v>0</v>
      </c>
      <c r="C137" s="41"/>
      <c r="D137" s="42"/>
      <c r="E137" s="43" t="n">
        <f aca="false">E136-E135</f>
        <v>0</v>
      </c>
      <c r="F137" s="44"/>
      <c r="G137" s="45"/>
      <c r="H137" s="46" t="n">
        <f aca="false">H136-H135</f>
        <v>0</v>
      </c>
      <c r="I137" s="47"/>
      <c r="J137" s="48"/>
      <c r="K137" s="60" t="n">
        <f aca="false">K136-K135</f>
        <v>0</v>
      </c>
      <c r="L137" s="60"/>
      <c r="M137" s="61"/>
    </row>
    <row r="138" customFormat="false" ht="15" hidden="false" customHeight="true" outlineLevel="0" collapsed="false">
      <c r="A138" s="25"/>
      <c r="B138" s="26"/>
      <c r="C138" s="27" t="s">
        <v>10</v>
      </c>
      <c r="D138" s="27"/>
      <c r="E138" s="28"/>
      <c r="F138" s="29" t="s">
        <v>10</v>
      </c>
      <c r="G138" s="29"/>
      <c r="H138" s="30"/>
      <c r="I138" s="31" t="s">
        <v>10</v>
      </c>
      <c r="J138" s="31"/>
      <c r="K138" s="32"/>
      <c r="L138" s="33" t="s">
        <v>10</v>
      </c>
      <c r="M138" s="33"/>
    </row>
    <row r="139" customFormat="false" ht="14.25" hidden="false" customHeight="false" outlineLevel="0" collapsed="false">
      <c r="A139" s="25"/>
      <c r="B139" s="36"/>
      <c r="C139" s="27"/>
      <c r="D139" s="27"/>
      <c r="E139" s="37"/>
      <c r="F139" s="29"/>
      <c r="G139" s="29"/>
      <c r="H139" s="38"/>
      <c r="I139" s="31"/>
      <c r="J139" s="31"/>
      <c r="K139" s="57"/>
      <c r="L139" s="33"/>
      <c r="M139" s="33"/>
    </row>
    <row r="140" customFormat="false" ht="14.25" hidden="false" customHeight="false" outlineLevel="0" collapsed="false">
      <c r="A140" s="25"/>
      <c r="B140" s="40" t="n">
        <f aca="false">(B139-B138)</f>
        <v>0</v>
      </c>
      <c r="C140" s="41"/>
      <c r="D140" s="42"/>
      <c r="E140" s="43" t="n">
        <f aca="false">E139-E138</f>
        <v>0</v>
      </c>
      <c r="F140" s="44"/>
      <c r="G140" s="45"/>
      <c r="H140" s="46" t="n">
        <f aca="false">H139-H138</f>
        <v>0</v>
      </c>
      <c r="I140" s="47"/>
      <c r="J140" s="48"/>
      <c r="K140" s="60" t="n">
        <f aca="false">K139-K138</f>
        <v>0</v>
      </c>
      <c r="L140" s="60"/>
      <c r="M140" s="61"/>
    </row>
    <row r="141" customFormat="false" ht="15" hidden="false" customHeight="true" outlineLevel="0" collapsed="false">
      <c r="A141" s="25"/>
      <c r="B141" s="26"/>
      <c r="C141" s="27" t="s">
        <v>10</v>
      </c>
      <c r="D141" s="27"/>
      <c r="E141" s="28"/>
      <c r="F141" s="29" t="s">
        <v>10</v>
      </c>
      <c r="G141" s="29"/>
      <c r="H141" s="30"/>
      <c r="I141" s="31" t="s">
        <v>10</v>
      </c>
      <c r="J141" s="31"/>
      <c r="K141" s="32"/>
      <c r="L141" s="33" t="s">
        <v>10</v>
      </c>
      <c r="M141" s="33"/>
    </row>
    <row r="142" customFormat="false" ht="14.25" hidden="false" customHeight="false" outlineLevel="0" collapsed="false">
      <c r="A142" s="25"/>
      <c r="B142" s="36"/>
      <c r="C142" s="27"/>
      <c r="D142" s="27"/>
      <c r="E142" s="37"/>
      <c r="F142" s="29"/>
      <c r="G142" s="29"/>
      <c r="H142" s="38"/>
      <c r="I142" s="31"/>
      <c r="J142" s="31"/>
      <c r="K142" s="57"/>
      <c r="L142" s="33"/>
      <c r="M142" s="33"/>
    </row>
    <row r="143" customFormat="false" ht="14.25" hidden="false" customHeight="false" outlineLevel="0" collapsed="false">
      <c r="A143" s="25"/>
      <c r="B143" s="40" t="n">
        <f aca="false">(B142-B141)</f>
        <v>0</v>
      </c>
      <c r="C143" s="41"/>
      <c r="D143" s="42"/>
      <c r="E143" s="43" t="n">
        <f aca="false">E142-E141</f>
        <v>0</v>
      </c>
      <c r="F143" s="44"/>
      <c r="G143" s="45"/>
      <c r="H143" s="46" t="n">
        <f aca="false">H142-H141</f>
        <v>0</v>
      </c>
      <c r="I143" s="47"/>
      <c r="J143" s="48"/>
      <c r="K143" s="60" t="n">
        <f aca="false">K142-K141</f>
        <v>0</v>
      </c>
      <c r="L143" s="60"/>
      <c r="M143" s="61"/>
    </row>
    <row r="144" customFormat="false" ht="15" hidden="false" customHeight="true" outlineLevel="0" collapsed="false">
      <c r="A144" s="25"/>
      <c r="B144" s="26"/>
      <c r="C144" s="27" t="s">
        <v>10</v>
      </c>
      <c r="D144" s="27"/>
      <c r="E144" s="28"/>
      <c r="F144" s="29" t="s">
        <v>10</v>
      </c>
      <c r="G144" s="29"/>
      <c r="H144" s="30"/>
      <c r="I144" s="31" t="s">
        <v>10</v>
      </c>
      <c r="J144" s="31"/>
      <c r="K144" s="32"/>
      <c r="L144" s="33" t="s">
        <v>10</v>
      </c>
      <c r="M144" s="33"/>
    </row>
    <row r="145" customFormat="false" ht="14.25" hidden="false" customHeight="false" outlineLevel="0" collapsed="false">
      <c r="A145" s="25"/>
      <c r="B145" s="36"/>
      <c r="C145" s="27"/>
      <c r="D145" s="27"/>
      <c r="E145" s="37"/>
      <c r="F145" s="29"/>
      <c r="G145" s="29"/>
      <c r="H145" s="38"/>
      <c r="I145" s="31"/>
      <c r="J145" s="31"/>
      <c r="K145" s="57"/>
      <c r="L145" s="33"/>
      <c r="M145" s="33"/>
    </row>
    <row r="146" customFormat="false" ht="14.25" hidden="false" customHeight="false" outlineLevel="0" collapsed="false">
      <c r="A146" s="25"/>
      <c r="B146" s="40" t="n">
        <f aca="false">(B145-B144)</f>
        <v>0</v>
      </c>
      <c r="C146" s="41"/>
      <c r="D146" s="42"/>
      <c r="E146" s="43" t="n">
        <f aca="false">E145-E144</f>
        <v>0</v>
      </c>
      <c r="F146" s="44"/>
      <c r="G146" s="45"/>
      <c r="H146" s="46" t="n">
        <f aca="false">H145-H144</f>
        <v>0</v>
      </c>
      <c r="I146" s="47"/>
      <c r="J146" s="48"/>
      <c r="K146" s="60" t="n">
        <f aca="false">K145-K144</f>
        <v>0</v>
      </c>
      <c r="L146" s="60"/>
      <c r="M146" s="61"/>
    </row>
    <row r="147" customFormat="false" ht="15" hidden="false" customHeight="true" outlineLevel="0" collapsed="false">
      <c r="A147" s="25"/>
      <c r="B147" s="26"/>
      <c r="C147" s="27" t="s">
        <v>10</v>
      </c>
      <c r="D147" s="27"/>
      <c r="E147" s="28"/>
      <c r="F147" s="29" t="s">
        <v>10</v>
      </c>
      <c r="G147" s="29"/>
      <c r="H147" s="30"/>
      <c r="I147" s="31" t="s">
        <v>10</v>
      </c>
      <c r="J147" s="31"/>
      <c r="K147" s="32"/>
      <c r="L147" s="33" t="s">
        <v>10</v>
      </c>
      <c r="M147" s="33"/>
    </row>
    <row r="148" customFormat="false" ht="14.25" hidden="false" customHeight="false" outlineLevel="0" collapsed="false">
      <c r="A148" s="25"/>
      <c r="B148" s="36"/>
      <c r="C148" s="27"/>
      <c r="D148" s="27"/>
      <c r="E148" s="37"/>
      <c r="F148" s="29"/>
      <c r="G148" s="29"/>
      <c r="H148" s="38"/>
      <c r="I148" s="31"/>
      <c r="J148" s="31"/>
      <c r="K148" s="57"/>
      <c r="L148" s="33"/>
      <c r="M148" s="33"/>
    </row>
    <row r="149" customFormat="false" ht="14.25" hidden="false" customHeight="false" outlineLevel="0" collapsed="false">
      <c r="A149" s="25"/>
      <c r="B149" s="40" t="n">
        <f aca="false">(B148-B147)</f>
        <v>0</v>
      </c>
      <c r="C149" s="41"/>
      <c r="D149" s="42"/>
      <c r="E149" s="43" t="n">
        <f aca="false">E148-E147</f>
        <v>0</v>
      </c>
      <c r="F149" s="44"/>
      <c r="G149" s="45"/>
      <c r="H149" s="46" t="n">
        <f aca="false">H148-H147</f>
        <v>0</v>
      </c>
      <c r="I149" s="47"/>
      <c r="J149" s="48"/>
      <c r="K149" s="60" t="n">
        <f aca="false">K148-K147</f>
        <v>0</v>
      </c>
      <c r="L149" s="60"/>
      <c r="M149" s="61"/>
    </row>
    <row r="150" customFormat="false" ht="15" hidden="false" customHeight="true" outlineLevel="0" collapsed="false">
      <c r="A150" s="25"/>
      <c r="B150" s="26"/>
      <c r="C150" s="27" t="s">
        <v>10</v>
      </c>
      <c r="D150" s="27"/>
      <c r="E150" s="28"/>
      <c r="F150" s="29" t="s">
        <v>10</v>
      </c>
      <c r="G150" s="29"/>
      <c r="H150" s="30"/>
      <c r="I150" s="31" t="s">
        <v>10</v>
      </c>
      <c r="J150" s="31"/>
      <c r="K150" s="32"/>
      <c r="L150" s="33" t="s">
        <v>10</v>
      </c>
      <c r="M150" s="33"/>
    </row>
    <row r="151" customFormat="false" ht="14.25" hidden="false" customHeight="false" outlineLevel="0" collapsed="false">
      <c r="A151" s="25"/>
      <c r="B151" s="36"/>
      <c r="C151" s="27"/>
      <c r="D151" s="27"/>
      <c r="E151" s="37"/>
      <c r="F151" s="29"/>
      <c r="G151" s="29"/>
      <c r="H151" s="38"/>
      <c r="I151" s="31"/>
      <c r="J151" s="31"/>
      <c r="K151" s="57"/>
      <c r="L151" s="33"/>
      <c r="M151" s="33"/>
    </row>
    <row r="152" customFormat="false" ht="14.25" hidden="false" customHeight="false" outlineLevel="0" collapsed="false">
      <c r="A152" s="25"/>
      <c r="B152" s="40" t="n">
        <f aca="false">(B151-B150)</f>
        <v>0</v>
      </c>
      <c r="C152" s="41"/>
      <c r="D152" s="42"/>
      <c r="E152" s="43" t="n">
        <f aca="false">E151-E150</f>
        <v>0</v>
      </c>
      <c r="F152" s="44"/>
      <c r="G152" s="45"/>
      <c r="H152" s="46" t="n">
        <f aca="false">H151-H150</f>
        <v>0</v>
      </c>
      <c r="I152" s="47"/>
      <c r="J152" s="48"/>
      <c r="K152" s="60" t="n">
        <f aca="false">K151-K150</f>
        <v>0</v>
      </c>
      <c r="L152" s="60"/>
      <c r="M152" s="61"/>
    </row>
    <row r="153" customFormat="false" ht="15" hidden="false" customHeight="true" outlineLevel="0" collapsed="false">
      <c r="A153" s="25"/>
      <c r="B153" s="26"/>
      <c r="C153" s="27" t="s">
        <v>10</v>
      </c>
      <c r="D153" s="27"/>
      <c r="E153" s="28"/>
      <c r="F153" s="29" t="s">
        <v>10</v>
      </c>
      <c r="G153" s="29"/>
      <c r="H153" s="30"/>
      <c r="I153" s="31" t="s">
        <v>10</v>
      </c>
      <c r="J153" s="31"/>
      <c r="K153" s="32"/>
      <c r="L153" s="33" t="s">
        <v>10</v>
      </c>
      <c r="M153" s="33"/>
    </row>
    <row r="154" customFormat="false" ht="14.25" hidden="false" customHeight="false" outlineLevel="0" collapsed="false">
      <c r="A154" s="25"/>
      <c r="B154" s="36"/>
      <c r="C154" s="27"/>
      <c r="D154" s="27"/>
      <c r="E154" s="37"/>
      <c r="F154" s="29"/>
      <c r="G154" s="29"/>
      <c r="H154" s="38"/>
      <c r="I154" s="31"/>
      <c r="J154" s="31"/>
      <c r="K154" s="57"/>
      <c r="L154" s="33"/>
      <c r="M154" s="33"/>
    </row>
    <row r="155" customFormat="false" ht="14.25" hidden="false" customHeight="false" outlineLevel="0" collapsed="false">
      <c r="A155" s="25"/>
      <c r="B155" s="40" t="n">
        <f aca="false">(B154-B153)</f>
        <v>0</v>
      </c>
      <c r="C155" s="41"/>
      <c r="D155" s="42"/>
      <c r="E155" s="43" t="n">
        <f aca="false">E154-E153</f>
        <v>0</v>
      </c>
      <c r="F155" s="44"/>
      <c r="G155" s="45"/>
      <c r="H155" s="46" t="n">
        <f aca="false">H154-H153</f>
        <v>0</v>
      </c>
      <c r="I155" s="47"/>
      <c r="J155" s="48"/>
      <c r="K155" s="60" t="n">
        <f aca="false">K154-K153</f>
        <v>0</v>
      </c>
      <c r="L155" s="60"/>
      <c r="M155" s="61"/>
    </row>
    <row r="156" customFormat="false" ht="15" hidden="false" customHeight="true" outlineLevel="0" collapsed="false">
      <c r="A156" s="25"/>
      <c r="B156" s="26"/>
      <c r="C156" s="27" t="s">
        <v>10</v>
      </c>
      <c r="D156" s="27"/>
      <c r="E156" s="28"/>
      <c r="F156" s="29" t="s">
        <v>10</v>
      </c>
      <c r="G156" s="29"/>
      <c r="H156" s="30"/>
      <c r="I156" s="31" t="s">
        <v>10</v>
      </c>
      <c r="J156" s="31"/>
      <c r="K156" s="32"/>
      <c r="L156" s="33" t="s">
        <v>10</v>
      </c>
      <c r="M156" s="33"/>
    </row>
    <row r="157" customFormat="false" ht="14.25" hidden="false" customHeight="false" outlineLevel="0" collapsed="false">
      <c r="A157" s="25"/>
      <c r="B157" s="36"/>
      <c r="C157" s="27"/>
      <c r="D157" s="27"/>
      <c r="E157" s="37"/>
      <c r="F157" s="29"/>
      <c r="G157" s="29"/>
      <c r="H157" s="38"/>
      <c r="I157" s="31"/>
      <c r="J157" s="31"/>
      <c r="K157" s="57"/>
      <c r="L157" s="33"/>
      <c r="M157" s="33"/>
    </row>
    <row r="158" customFormat="false" ht="14.25" hidden="false" customHeight="false" outlineLevel="0" collapsed="false">
      <c r="A158" s="25"/>
      <c r="B158" s="40" t="n">
        <f aca="false">(B157-B156)</f>
        <v>0</v>
      </c>
      <c r="C158" s="41"/>
      <c r="D158" s="42"/>
      <c r="E158" s="43" t="n">
        <f aca="false">E157-E156</f>
        <v>0</v>
      </c>
      <c r="F158" s="44"/>
      <c r="G158" s="45"/>
      <c r="H158" s="46" t="n">
        <f aca="false">H157-H156</f>
        <v>0</v>
      </c>
      <c r="I158" s="47"/>
      <c r="J158" s="48"/>
      <c r="K158" s="60" t="n">
        <f aca="false">K157-K156</f>
        <v>0</v>
      </c>
      <c r="L158" s="60"/>
      <c r="M158" s="61"/>
    </row>
    <row r="159" customFormat="false" ht="15" hidden="false" customHeight="true" outlineLevel="0" collapsed="false">
      <c r="A159" s="25"/>
      <c r="B159" s="26"/>
      <c r="C159" s="27" t="s">
        <v>10</v>
      </c>
      <c r="D159" s="27"/>
      <c r="E159" s="28"/>
      <c r="F159" s="29" t="s">
        <v>10</v>
      </c>
      <c r="G159" s="29"/>
      <c r="H159" s="30"/>
      <c r="I159" s="31" t="s">
        <v>10</v>
      </c>
      <c r="J159" s="31"/>
      <c r="K159" s="32"/>
      <c r="L159" s="33" t="s">
        <v>10</v>
      </c>
      <c r="M159" s="33"/>
    </row>
    <row r="160" customFormat="false" ht="14.25" hidden="false" customHeight="false" outlineLevel="0" collapsed="false">
      <c r="A160" s="25"/>
      <c r="B160" s="36"/>
      <c r="C160" s="27"/>
      <c r="D160" s="27"/>
      <c r="E160" s="37"/>
      <c r="F160" s="29"/>
      <c r="G160" s="29"/>
      <c r="H160" s="38"/>
      <c r="I160" s="31"/>
      <c r="J160" s="31"/>
      <c r="K160" s="57"/>
      <c r="L160" s="33"/>
      <c r="M160" s="33"/>
    </row>
    <row r="161" customFormat="false" ht="14.25" hidden="false" customHeight="false" outlineLevel="0" collapsed="false">
      <c r="A161" s="25"/>
      <c r="B161" s="40" t="n">
        <f aca="false">(B160-B159)</f>
        <v>0</v>
      </c>
      <c r="C161" s="41"/>
      <c r="D161" s="42"/>
      <c r="E161" s="43" t="n">
        <f aca="false">E160-E159</f>
        <v>0</v>
      </c>
      <c r="F161" s="44"/>
      <c r="G161" s="45"/>
      <c r="H161" s="46" t="n">
        <f aca="false">H160-H159</f>
        <v>0</v>
      </c>
      <c r="I161" s="47"/>
      <c r="J161" s="48"/>
      <c r="K161" s="60" t="n">
        <f aca="false">K160-K159</f>
        <v>0</v>
      </c>
      <c r="L161" s="60"/>
      <c r="M161" s="61"/>
    </row>
  </sheetData>
  <mergeCells count="2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59:A161"/>
    <mergeCell ref="C159:D160"/>
    <mergeCell ref="F159:G160"/>
    <mergeCell ref="I159:J160"/>
    <mergeCell ref="L159:M16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61"/>
  <sheetViews>
    <sheetView showFormulas="false" showGridLines="true" showRowColHeaders="true" showZeros="true" rightToLeft="false" tabSelected="true" showOutlineSymbols="true" defaultGridColor="true" view="normal" topLeftCell="E2" colorId="64" zoomScale="90" zoomScaleNormal="90" zoomScalePageLayoutView="100" workbookViewId="0">
      <selection pane="topLeft" activeCell="J32" activeCellId="0" sqref="J32"/>
    </sheetView>
  </sheetViews>
  <sheetFormatPr defaultColWidth="8.70703125" defaultRowHeight="14.25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15.13"/>
    <col collapsed="false" customWidth="true" hidden="false" outlineLevel="0" max="4" min="3" style="0" width="13.71"/>
    <col collapsed="false" customWidth="true" hidden="false" outlineLevel="0" max="5" min="5" style="0" width="16.14"/>
    <col collapsed="false" customWidth="true" hidden="false" outlineLevel="0" max="7" min="6" style="0" width="13.71"/>
    <col collapsed="false" customWidth="true" hidden="false" outlineLevel="0" max="8" min="8" style="0" width="15.13"/>
    <col collapsed="false" customWidth="true" hidden="false" outlineLevel="0" max="10" min="9" style="0" width="13.71"/>
    <col collapsed="false" customWidth="true" hidden="false" outlineLevel="0" max="11" min="11" style="0" width="15.13"/>
    <col collapsed="false" customWidth="true" hidden="false" outlineLevel="0" max="13" min="12" style="0" width="13.71"/>
    <col collapsed="false" customWidth="true" hidden="false" outlineLevel="0" max="14" min="14" style="0" width="19.72"/>
    <col collapsed="false" customWidth="true" hidden="false" outlineLevel="0" max="15" min="15" style="0" width="17.85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1</v>
      </c>
      <c r="F1" s="6" t="s">
        <v>2</v>
      </c>
      <c r="G1" s="5" t="s">
        <v>3</v>
      </c>
      <c r="H1" s="7" t="s">
        <v>1</v>
      </c>
      <c r="I1" s="8" t="s">
        <v>2</v>
      </c>
      <c r="J1" s="7" t="s">
        <v>3</v>
      </c>
      <c r="K1" s="9" t="s">
        <v>1</v>
      </c>
      <c r="L1" s="9" t="s">
        <v>2</v>
      </c>
      <c r="M1" s="9" t="s">
        <v>3</v>
      </c>
      <c r="N1" s="10" t="s">
        <v>4</v>
      </c>
      <c r="O1" s="10"/>
    </row>
    <row r="2" customFormat="false" ht="15" hidden="false" customHeight="false" outlineLevel="0" collapsed="false">
      <c r="A2" s="1"/>
      <c r="B2" s="11" t="s">
        <v>5</v>
      </c>
      <c r="C2" s="12" t="n">
        <f aca="false" t="array" ref="C2:C2">SUM(B5:B161*(MOD(ROW(B5:B161)-2,3)=0))</f>
        <v>0.697916666666667</v>
      </c>
      <c r="D2" s="13" t="n">
        <f aca="false">C2+Sprint_8!D2</f>
        <v>7.26736111111112</v>
      </c>
      <c r="E2" s="14" t="s">
        <v>6</v>
      </c>
      <c r="F2" s="15" t="n">
        <f aca="false" t="array" ref="F2:F2">SUM(E5:E161*(MOD(ROW(E5:E161)-2,3)=0))</f>
        <v>0.697916666666667</v>
      </c>
      <c r="G2" s="16" t="n">
        <f aca="false">F2+Sprint_8!G2</f>
        <v>1.45486111111111</v>
      </c>
      <c r="H2" s="17" t="s">
        <v>7</v>
      </c>
      <c r="I2" s="18" t="n">
        <f aca="false" t="array" ref="I2:I2">SUM(H5:H161*(MOD(ROW(H5:H161)-2,3)=0))</f>
        <v>0.875</v>
      </c>
      <c r="J2" s="19" t="n">
        <f aca="false">I2+Sprint_8!J2</f>
        <v>6.61458333333333</v>
      </c>
      <c r="K2" s="20" t="s">
        <v>8</v>
      </c>
      <c r="L2" s="21" t="n">
        <f aca="false" t="array" ref="L2:L2">SUM(K5:K161*(MOD(ROW(K5:K161)-2,3)=0))</f>
        <v>0.875</v>
      </c>
      <c r="M2" s="22" t="n">
        <f aca="false">L2+Sprint_8!M2</f>
        <v>8.02777777777778</v>
      </c>
      <c r="N2" s="23" t="s">
        <v>2</v>
      </c>
      <c r="O2" s="24" t="n">
        <f aca="false">C2+F2+I2+L2</f>
        <v>3.14583333333333</v>
      </c>
    </row>
    <row r="3" customFormat="false" ht="15" hidden="false" customHeight="true" outlineLevel="0" collapsed="false">
      <c r="A3" s="25" t="n">
        <v>44697</v>
      </c>
      <c r="B3" s="26" t="n">
        <v>0.333333333333333</v>
      </c>
      <c r="C3" s="27" t="s">
        <v>9</v>
      </c>
      <c r="D3" s="27"/>
      <c r="E3" s="28" t="n">
        <v>0.333333333333333</v>
      </c>
      <c r="F3" s="29" t="s">
        <v>9</v>
      </c>
      <c r="G3" s="29"/>
      <c r="H3" s="30" t="n">
        <v>0.333333333333333</v>
      </c>
      <c r="I3" s="31" t="s">
        <v>9</v>
      </c>
      <c r="J3" s="31"/>
      <c r="K3" s="32" t="n">
        <v>0.333333333333333</v>
      </c>
      <c r="L3" s="33" t="s">
        <v>9</v>
      </c>
      <c r="M3" s="33"/>
      <c r="N3" s="34" t="s">
        <v>3</v>
      </c>
      <c r="O3" s="35" t="n">
        <f aca="false">D2+G2+J2+M2</f>
        <v>23.3645833333333</v>
      </c>
    </row>
    <row r="4" customFormat="false" ht="15" hidden="false" customHeight="false" outlineLevel="0" collapsed="false">
      <c r="A4" s="25"/>
      <c r="B4" s="36" t="n">
        <v>0.416666666666667</v>
      </c>
      <c r="C4" s="27"/>
      <c r="D4" s="27"/>
      <c r="E4" s="37" t="n">
        <v>0.416666666666667</v>
      </c>
      <c r="F4" s="29"/>
      <c r="G4" s="29"/>
      <c r="H4" s="38" t="n">
        <v>0.416666666666667</v>
      </c>
      <c r="I4" s="31"/>
      <c r="J4" s="31"/>
      <c r="K4" s="39" t="n">
        <v>0.416666666666667</v>
      </c>
      <c r="L4" s="33"/>
      <c r="M4" s="33"/>
    </row>
    <row r="5" customFormat="false" ht="15" hidden="false" customHeight="false" outlineLevel="0" collapsed="false">
      <c r="A5" s="25"/>
      <c r="B5" s="40" t="n">
        <f aca="false">B4-B3</f>
        <v>0.0833333333333334</v>
      </c>
      <c r="C5" s="41"/>
      <c r="D5" s="42"/>
      <c r="E5" s="43" t="n">
        <f aca="false">E4-E3</f>
        <v>0.0833333333333334</v>
      </c>
      <c r="F5" s="44"/>
      <c r="G5" s="45"/>
      <c r="H5" s="46" t="n">
        <f aca="false">H4-H3</f>
        <v>0.0833333333333334</v>
      </c>
      <c r="I5" s="47"/>
      <c r="J5" s="48"/>
      <c r="K5" s="49" t="n">
        <f aca="false">K4-K3</f>
        <v>0.0833333333333334</v>
      </c>
      <c r="L5" s="50"/>
      <c r="M5" s="51"/>
    </row>
    <row r="6" customFormat="false" ht="15" hidden="false" customHeight="true" outlineLevel="0" collapsed="false">
      <c r="A6" s="25" t="n">
        <v>44697</v>
      </c>
      <c r="B6" s="26" t="n">
        <v>0.604166666666667</v>
      </c>
      <c r="C6" s="27" t="s">
        <v>9</v>
      </c>
      <c r="D6" s="27"/>
      <c r="E6" s="28" t="n">
        <v>0.604166666666667</v>
      </c>
      <c r="F6" s="29" t="s">
        <v>9</v>
      </c>
      <c r="G6" s="29"/>
      <c r="H6" s="30"/>
      <c r="I6" s="31" t="s">
        <v>9</v>
      </c>
      <c r="J6" s="31"/>
      <c r="K6" s="52"/>
      <c r="L6" s="33" t="s">
        <v>9</v>
      </c>
      <c r="M6" s="33"/>
    </row>
    <row r="7" customFormat="false" ht="15" hidden="false" customHeight="false" outlineLevel="0" collapsed="false">
      <c r="A7" s="25"/>
      <c r="B7" s="36" t="n">
        <v>0.71875</v>
      </c>
      <c r="C7" s="27"/>
      <c r="D7" s="27"/>
      <c r="E7" s="37" t="n">
        <v>0.71875</v>
      </c>
      <c r="F7" s="29"/>
      <c r="G7" s="29"/>
      <c r="H7" s="38"/>
      <c r="I7" s="31"/>
      <c r="J7" s="31"/>
      <c r="K7" s="39"/>
      <c r="L7" s="33"/>
      <c r="M7" s="33"/>
    </row>
    <row r="8" customFormat="false" ht="15" hidden="false" customHeight="false" outlineLevel="0" collapsed="false">
      <c r="A8" s="25"/>
      <c r="B8" s="40" t="n">
        <f aca="false">B7-B6</f>
        <v>0.114583333333333</v>
      </c>
      <c r="C8" s="41"/>
      <c r="D8" s="42"/>
      <c r="E8" s="43" t="n">
        <f aca="false">E7-E6</f>
        <v>0.114583333333333</v>
      </c>
      <c r="F8" s="44"/>
      <c r="G8" s="45"/>
      <c r="H8" s="46" t="n">
        <f aca="false">H7-H6</f>
        <v>0</v>
      </c>
      <c r="I8" s="47"/>
      <c r="J8" s="48"/>
      <c r="K8" s="53" t="n">
        <f aca="false">K7-K6</f>
        <v>0</v>
      </c>
      <c r="L8" s="54"/>
      <c r="M8" s="55"/>
    </row>
    <row r="9" customFormat="false" ht="15" hidden="false" customHeight="true" outlineLevel="0" collapsed="false">
      <c r="A9" s="25" t="n">
        <v>44699</v>
      </c>
      <c r="B9" s="26" t="n">
        <v>0.493055555555556</v>
      </c>
      <c r="C9" s="27" t="s">
        <v>9</v>
      </c>
      <c r="D9" s="27"/>
      <c r="E9" s="28" t="n">
        <v>0.493055555555556</v>
      </c>
      <c r="F9" s="29" t="s">
        <v>9</v>
      </c>
      <c r="G9" s="29"/>
      <c r="H9" s="30"/>
      <c r="I9" s="31" t="s">
        <v>9</v>
      </c>
      <c r="J9" s="31"/>
      <c r="K9" s="56"/>
      <c r="L9" s="33" t="s">
        <v>9</v>
      </c>
      <c r="M9" s="33"/>
    </row>
    <row r="10" customFormat="false" ht="15" hidden="false" customHeight="false" outlineLevel="0" collapsed="false">
      <c r="A10" s="25"/>
      <c r="B10" s="36" t="n">
        <v>0.527777777777778</v>
      </c>
      <c r="C10" s="27"/>
      <c r="D10" s="27"/>
      <c r="E10" s="37" t="n">
        <v>0.527777777777778</v>
      </c>
      <c r="F10" s="29"/>
      <c r="G10" s="29"/>
      <c r="H10" s="38"/>
      <c r="I10" s="31"/>
      <c r="J10" s="31"/>
      <c r="K10" s="39"/>
      <c r="L10" s="33"/>
      <c r="M10" s="33"/>
    </row>
    <row r="11" customFormat="false" ht="15" hidden="false" customHeight="false" outlineLevel="0" collapsed="false">
      <c r="A11" s="25"/>
      <c r="B11" s="40" t="n">
        <f aca="false">(B10-B9)</f>
        <v>0.0347222222222222</v>
      </c>
      <c r="C11" s="41"/>
      <c r="D11" s="42"/>
      <c r="E11" s="43" t="n">
        <f aca="false">E10-E9</f>
        <v>0.0347222222222222</v>
      </c>
      <c r="F11" s="44"/>
      <c r="G11" s="45"/>
      <c r="H11" s="46" t="n">
        <f aca="false">H10-H9</f>
        <v>0</v>
      </c>
      <c r="I11" s="47"/>
      <c r="J11" s="48"/>
      <c r="K11" s="53" t="n">
        <f aca="false">K10-K9</f>
        <v>0</v>
      </c>
      <c r="L11" s="54"/>
      <c r="M11" s="55"/>
    </row>
    <row r="12" customFormat="false" ht="15" hidden="false" customHeight="true" outlineLevel="0" collapsed="false">
      <c r="A12" s="25" t="n">
        <v>44704</v>
      </c>
      <c r="B12" s="26" t="n">
        <v>0.333333333333333</v>
      </c>
      <c r="C12" s="27" t="s">
        <v>9</v>
      </c>
      <c r="D12" s="27"/>
      <c r="E12" s="28" t="n">
        <v>0.333333333333333</v>
      </c>
      <c r="F12" s="29" t="s">
        <v>9</v>
      </c>
      <c r="G12" s="29"/>
      <c r="H12" s="30"/>
      <c r="I12" s="31" t="s">
        <v>9</v>
      </c>
      <c r="J12" s="31"/>
      <c r="K12" s="56"/>
      <c r="L12" s="33" t="s">
        <v>9</v>
      </c>
      <c r="M12" s="33"/>
    </row>
    <row r="13" customFormat="false" ht="15" hidden="false" customHeight="false" outlineLevel="0" collapsed="false">
      <c r="A13" s="25"/>
      <c r="B13" s="36" t="n">
        <v>0.416666666666667</v>
      </c>
      <c r="C13" s="27"/>
      <c r="D13" s="27"/>
      <c r="E13" s="37" t="n">
        <v>0.416666666666667</v>
      </c>
      <c r="F13" s="29"/>
      <c r="G13" s="29"/>
      <c r="H13" s="38"/>
      <c r="I13" s="31"/>
      <c r="J13" s="31"/>
      <c r="K13" s="57"/>
      <c r="L13" s="33"/>
      <c r="M13" s="33"/>
    </row>
    <row r="14" customFormat="false" ht="15" hidden="false" customHeight="false" outlineLevel="0" collapsed="false">
      <c r="A14" s="25"/>
      <c r="B14" s="40" t="n">
        <f aca="false">(B13-B12)</f>
        <v>0.0833333333333334</v>
      </c>
      <c r="C14" s="41"/>
      <c r="D14" s="42"/>
      <c r="E14" s="43" t="n">
        <f aca="false">E13-E12</f>
        <v>0.0833333333333334</v>
      </c>
      <c r="F14" s="44"/>
      <c r="G14" s="45"/>
      <c r="H14" s="46" t="n">
        <f aca="false">H13-H12</f>
        <v>0</v>
      </c>
      <c r="I14" s="47"/>
      <c r="J14" s="48"/>
      <c r="K14" s="58" t="n">
        <f aca="false">K13-K12</f>
        <v>0</v>
      </c>
      <c r="L14" s="58"/>
      <c r="M14" s="59"/>
    </row>
    <row r="15" customFormat="false" ht="15" hidden="false" customHeight="true" outlineLevel="0" collapsed="false">
      <c r="A15" s="25" t="n">
        <v>44704</v>
      </c>
      <c r="B15" s="26" t="n">
        <v>0.604166666666667</v>
      </c>
      <c r="C15" s="27" t="s">
        <v>9</v>
      </c>
      <c r="D15" s="27"/>
      <c r="E15" s="28" t="n">
        <v>0.604166666666667</v>
      </c>
      <c r="F15" s="29" t="s">
        <v>9</v>
      </c>
      <c r="G15" s="29"/>
      <c r="H15" s="30"/>
      <c r="I15" s="31" t="s">
        <v>9</v>
      </c>
      <c r="J15" s="31"/>
      <c r="K15" s="32"/>
      <c r="L15" s="33" t="s">
        <v>9</v>
      </c>
      <c r="M15" s="33"/>
    </row>
    <row r="16" customFormat="false" ht="15" hidden="false" customHeight="false" outlineLevel="0" collapsed="false">
      <c r="A16" s="25"/>
      <c r="B16" s="36" t="n">
        <v>0.71875</v>
      </c>
      <c r="C16" s="27"/>
      <c r="D16" s="27"/>
      <c r="E16" s="37" t="n">
        <v>0.71875</v>
      </c>
      <c r="F16" s="29"/>
      <c r="G16" s="29"/>
      <c r="H16" s="38"/>
      <c r="I16" s="31"/>
      <c r="J16" s="31"/>
      <c r="K16" s="39"/>
      <c r="L16" s="33"/>
      <c r="M16" s="33"/>
    </row>
    <row r="17" customFormat="false" ht="15" hidden="false" customHeight="false" outlineLevel="0" collapsed="false">
      <c r="A17" s="25"/>
      <c r="B17" s="40" t="n">
        <f aca="false">(B16-B15)</f>
        <v>0.114583333333333</v>
      </c>
      <c r="C17" s="41"/>
      <c r="D17" s="42"/>
      <c r="E17" s="43" t="n">
        <f aca="false">E16-E15</f>
        <v>0.114583333333333</v>
      </c>
      <c r="F17" s="44"/>
      <c r="G17" s="45"/>
      <c r="H17" s="46" t="n">
        <f aca="false">H16-H15</f>
        <v>0</v>
      </c>
      <c r="I17" s="47"/>
      <c r="J17" s="48"/>
      <c r="K17" s="53" t="n">
        <f aca="false">K16-K15</f>
        <v>0</v>
      </c>
      <c r="L17" s="54"/>
      <c r="M17" s="55"/>
    </row>
    <row r="18" customFormat="false" ht="15" hidden="false" customHeight="true" outlineLevel="0" collapsed="false">
      <c r="A18" s="25" t="n">
        <v>44706</v>
      </c>
      <c r="B18" s="26" t="n">
        <v>0.493055555555556</v>
      </c>
      <c r="C18" s="27" t="s">
        <v>9</v>
      </c>
      <c r="D18" s="27"/>
      <c r="E18" s="28" t="n">
        <v>0.493055555555556</v>
      </c>
      <c r="F18" s="29" t="s">
        <v>9</v>
      </c>
      <c r="G18" s="29"/>
      <c r="H18" s="30"/>
      <c r="I18" s="31" t="s">
        <v>9</v>
      </c>
      <c r="J18" s="31"/>
      <c r="K18" s="56"/>
      <c r="L18" s="33" t="s">
        <v>9</v>
      </c>
      <c r="M18" s="33"/>
    </row>
    <row r="19" customFormat="false" ht="15" hidden="false" customHeight="false" outlineLevel="0" collapsed="false">
      <c r="A19" s="25"/>
      <c r="B19" s="36" t="n">
        <v>0.527777777777778</v>
      </c>
      <c r="C19" s="27"/>
      <c r="D19" s="27"/>
      <c r="E19" s="37" t="n">
        <v>0.527777777777778</v>
      </c>
      <c r="F19" s="29"/>
      <c r="G19" s="29"/>
      <c r="H19" s="38"/>
      <c r="I19" s="31"/>
      <c r="J19" s="31"/>
      <c r="K19" s="39"/>
      <c r="L19" s="33"/>
      <c r="M19" s="33"/>
    </row>
    <row r="20" customFormat="false" ht="15" hidden="false" customHeight="false" outlineLevel="0" collapsed="false">
      <c r="A20" s="25"/>
      <c r="B20" s="40" t="n">
        <f aca="false">(B19-B18)</f>
        <v>0.0347222222222222</v>
      </c>
      <c r="C20" s="41"/>
      <c r="D20" s="42"/>
      <c r="E20" s="43" t="n">
        <f aca="false">E19-E18</f>
        <v>0.0347222222222222</v>
      </c>
      <c r="F20" s="44"/>
      <c r="G20" s="45"/>
      <c r="H20" s="46" t="n">
        <f aca="false">H19-H18</f>
        <v>0</v>
      </c>
      <c r="I20" s="47"/>
      <c r="J20" s="48"/>
      <c r="K20" s="53" t="n">
        <f aca="false">K19-K18</f>
        <v>0</v>
      </c>
      <c r="L20" s="54"/>
      <c r="M20" s="55"/>
    </row>
    <row r="21" customFormat="false" ht="15" hidden="false" customHeight="true" outlineLevel="0" collapsed="false">
      <c r="A21" s="25" t="n">
        <v>44711</v>
      </c>
      <c r="B21" s="26" t="n">
        <v>0.333333333333333</v>
      </c>
      <c r="C21" s="27" t="s">
        <v>9</v>
      </c>
      <c r="D21" s="27"/>
      <c r="E21" s="28" t="n">
        <v>0.333333333333333</v>
      </c>
      <c r="F21" s="29" t="s">
        <v>9</v>
      </c>
      <c r="G21" s="29"/>
      <c r="H21" s="30"/>
      <c r="I21" s="31" t="s">
        <v>9</v>
      </c>
      <c r="J21" s="31"/>
      <c r="K21" s="32"/>
      <c r="L21" s="33" t="s">
        <v>9</v>
      </c>
      <c r="M21" s="33"/>
    </row>
    <row r="22" customFormat="false" ht="15" hidden="false" customHeight="false" outlineLevel="0" collapsed="false">
      <c r="A22" s="25"/>
      <c r="B22" s="36" t="n">
        <v>0.416666666666667</v>
      </c>
      <c r="C22" s="27"/>
      <c r="D22" s="27"/>
      <c r="E22" s="37" t="n">
        <v>0.416666666666667</v>
      </c>
      <c r="F22" s="29"/>
      <c r="G22" s="29"/>
      <c r="H22" s="38"/>
      <c r="I22" s="31"/>
      <c r="J22" s="31"/>
      <c r="K22" s="57"/>
      <c r="L22" s="33"/>
      <c r="M22" s="33"/>
    </row>
    <row r="23" customFormat="false" ht="15" hidden="false" customHeight="false" outlineLevel="0" collapsed="false">
      <c r="A23" s="25"/>
      <c r="B23" s="40" t="n">
        <f aca="false">(B22-B21)</f>
        <v>0.0833333333333334</v>
      </c>
      <c r="C23" s="41"/>
      <c r="D23" s="42"/>
      <c r="E23" s="43" t="n">
        <f aca="false">E22-E21</f>
        <v>0.0833333333333334</v>
      </c>
      <c r="F23" s="44"/>
      <c r="G23" s="45"/>
      <c r="H23" s="46" t="n">
        <f aca="false">H22-H21</f>
        <v>0</v>
      </c>
      <c r="I23" s="47"/>
      <c r="J23" s="48"/>
      <c r="K23" s="60" t="n">
        <f aca="false">K22-K21</f>
        <v>0</v>
      </c>
      <c r="L23" s="60"/>
      <c r="M23" s="61"/>
    </row>
    <row r="24" customFormat="false" ht="15" hidden="false" customHeight="true" outlineLevel="0" collapsed="false">
      <c r="A24" s="25" t="n">
        <v>44711</v>
      </c>
      <c r="B24" s="26" t="n">
        <v>0.604166666666667</v>
      </c>
      <c r="C24" s="27" t="s">
        <v>9</v>
      </c>
      <c r="D24" s="27"/>
      <c r="E24" s="28" t="n">
        <v>0.604166666666667</v>
      </c>
      <c r="F24" s="29" t="s">
        <v>9</v>
      </c>
      <c r="G24" s="29"/>
      <c r="H24" s="30"/>
      <c r="I24" s="31" t="s">
        <v>9</v>
      </c>
      <c r="J24" s="31"/>
      <c r="K24" s="32"/>
      <c r="L24" s="33" t="s">
        <v>9</v>
      </c>
      <c r="M24" s="33"/>
    </row>
    <row r="25" customFormat="false" ht="15" hidden="false" customHeight="false" outlineLevel="0" collapsed="false">
      <c r="A25" s="25"/>
      <c r="B25" s="36" t="n">
        <v>0.71875</v>
      </c>
      <c r="C25" s="27"/>
      <c r="D25" s="27"/>
      <c r="E25" s="37" t="n">
        <v>0.71875</v>
      </c>
      <c r="F25" s="29"/>
      <c r="G25" s="29"/>
      <c r="H25" s="38"/>
      <c r="I25" s="31"/>
      <c r="J25" s="31"/>
      <c r="K25" s="39"/>
      <c r="L25" s="33"/>
      <c r="M25" s="33"/>
    </row>
    <row r="26" customFormat="false" ht="15" hidden="false" customHeight="false" outlineLevel="0" collapsed="false">
      <c r="A26" s="25"/>
      <c r="B26" s="40" t="n">
        <f aca="false">(B25-B24)</f>
        <v>0.114583333333333</v>
      </c>
      <c r="C26" s="41"/>
      <c r="D26" s="42"/>
      <c r="E26" s="43" t="n">
        <f aca="false">E25-E24</f>
        <v>0.114583333333333</v>
      </c>
      <c r="F26" s="44"/>
      <c r="G26" s="45"/>
      <c r="H26" s="46" t="n">
        <f aca="false">H25-H24</f>
        <v>0</v>
      </c>
      <c r="I26" s="47"/>
      <c r="J26" s="48"/>
      <c r="K26" s="53" t="n">
        <f aca="false">K25-K24</f>
        <v>0</v>
      </c>
      <c r="L26" s="54"/>
      <c r="M26" s="55"/>
    </row>
    <row r="27" customFormat="false" ht="15" hidden="false" customHeight="true" outlineLevel="0" collapsed="false">
      <c r="A27" s="25" t="n">
        <v>44713</v>
      </c>
      <c r="B27" s="26" t="n">
        <v>0.493055555555556</v>
      </c>
      <c r="C27" s="27" t="s">
        <v>9</v>
      </c>
      <c r="D27" s="27"/>
      <c r="E27" s="28" t="n">
        <v>0.493055555555556</v>
      </c>
      <c r="F27" s="29" t="s">
        <v>9</v>
      </c>
      <c r="G27" s="29"/>
      <c r="H27" s="30" t="n">
        <v>0.541666666666667</v>
      </c>
      <c r="I27" s="31" t="s">
        <v>9</v>
      </c>
      <c r="J27" s="31"/>
      <c r="K27" s="56" t="n">
        <v>0.625</v>
      </c>
      <c r="L27" s="33" t="s">
        <v>9</v>
      </c>
      <c r="M27" s="33"/>
    </row>
    <row r="28" customFormat="false" ht="15" hidden="false" customHeight="false" outlineLevel="0" collapsed="false">
      <c r="A28" s="25"/>
      <c r="B28" s="36" t="n">
        <v>0.527777777777778</v>
      </c>
      <c r="C28" s="27"/>
      <c r="D28" s="27"/>
      <c r="E28" s="37" t="n">
        <v>0.527777777777778</v>
      </c>
      <c r="F28" s="29"/>
      <c r="G28" s="29"/>
      <c r="H28" s="38" t="n">
        <v>0.916666666666667</v>
      </c>
      <c r="I28" s="31"/>
      <c r="J28" s="31"/>
      <c r="K28" s="39" t="n">
        <v>1</v>
      </c>
      <c r="L28" s="33"/>
      <c r="M28" s="33"/>
    </row>
    <row r="29" customFormat="false" ht="15" hidden="false" customHeight="false" outlineLevel="0" collapsed="false">
      <c r="A29" s="25"/>
      <c r="B29" s="40" t="n">
        <f aca="false">(B28-B27)</f>
        <v>0.0347222222222222</v>
      </c>
      <c r="C29" s="41"/>
      <c r="D29" s="42"/>
      <c r="E29" s="43" t="n">
        <f aca="false">E28-E27</f>
        <v>0.0347222222222222</v>
      </c>
      <c r="F29" s="44"/>
      <c r="G29" s="45"/>
      <c r="H29" s="46" t="n">
        <f aca="false">H28-H27</f>
        <v>0.375</v>
      </c>
      <c r="I29" s="47"/>
      <c r="J29" s="48"/>
      <c r="K29" s="53" t="n">
        <f aca="false">K28-K27</f>
        <v>0.375</v>
      </c>
      <c r="L29" s="54"/>
      <c r="M29" s="55"/>
    </row>
    <row r="30" customFormat="false" ht="15" hidden="false" customHeight="true" outlineLevel="0" collapsed="false">
      <c r="A30" s="25" t="n">
        <v>44724</v>
      </c>
      <c r="B30" s="26"/>
      <c r="C30" s="27" t="s">
        <v>9</v>
      </c>
      <c r="D30" s="27"/>
      <c r="E30" s="28"/>
      <c r="F30" s="29" t="s">
        <v>9</v>
      </c>
      <c r="G30" s="29"/>
      <c r="H30" s="30" t="n">
        <v>0.541666666666667</v>
      </c>
      <c r="I30" s="31" t="s">
        <v>9</v>
      </c>
      <c r="J30" s="31"/>
      <c r="K30" s="32" t="n">
        <v>0.541666666666667</v>
      </c>
      <c r="L30" s="33" t="s">
        <v>9</v>
      </c>
      <c r="M30" s="33"/>
    </row>
    <row r="31" customFormat="false" ht="15" hidden="false" customHeight="false" outlineLevel="0" collapsed="false">
      <c r="A31" s="25"/>
      <c r="B31" s="36"/>
      <c r="C31" s="27"/>
      <c r="D31" s="27"/>
      <c r="E31" s="37"/>
      <c r="F31" s="29"/>
      <c r="G31" s="29"/>
      <c r="H31" s="38" t="n">
        <v>0.958333333333333</v>
      </c>
      <c r="I31" s="31"/>
      <c r="J31" s="31"/>
      <c r="K31" s="57" t="n">
        <v>0.958333333333333</v>
      </c>
      <c r="L31" s="33"/>
      <c r="M31" s="33"/>
    </row>
    <row r="32" customFormat="false" ht="15" hidden="false" customHeight="false" outlineLevel="0" collapsed="false">
      <c r="A32" s="25"/>
      <c r="B32" s="40" t="n">
        <f aca="false">(B31-B30)</f>
        <v>0</v>
      </c>
      <c r="C32" s="41"/>
      <c r="D32" s="42"/>
      <c r="E32" s="43" t="n">
        <f aca="false">E31-E30</f>
        <v>0</v>
      </c>
      <c r="F32" s="44"/>
      <c r="G32" s="45"/>
      <c r="H32" s="46" t="n">
        <f aca="false">H31-H30</f>
        <v>0.416666666666667</v>
      </c>
      <c r="I32" s="47"/>
      <c r="J32" s="48"/>
      <c r="K32" s="60" t="n">
        <f aca="false">K31-K30</f>
        <v>0.416666666666667</v>
      </c>
      <c r="L32" s="60"/>
      <c r="M32" s="61"/>
    </row>
    <row r="33" customFormat="false" ht="15" hidden="false" customHeight="true" outlineLevel="0" collapsed="false">
      <c r="A33" s="25"/>
      <c r="B33" s="26"/>
      <c r="C33" s="27" t="s">
        <v>9</v>
      </c>
      <c r="D33" s="27"/>
      <c r="E33" s="28"/>
      <c r="F33" s="29" t="s">
        <v>9</v>
      </c>
      <c r="G33" s="29"/>
      <c r="H33" s="30"/>
      <c r="I33" s="31" t="s">
        <v>9</v>
      </c>
      <c r="J33" s="31"/>
      <c r="K33" s="32"/>
      <c r="L33" s="33" t="s">
        <v>9</v>
      </c>
      <c r="M33" s="33"/>
    </row>
    <row r="34" customFormat="false" ht="15" hidden="false" customHeight="false" outlineLevel="0" collapsed="false">
      <c r="A34" s="25"/>
      <c r="B34" s="36"/>
      <c r="C34" s="27"/>
      <c r="D34" s="27"/>
      <c r="E34" s="37"/>
      <c r="F34" s="29"/>
      <c r="G34" s="29"/>
      <c r="H34" s="38"/>
      <c r="I34" s="31"/>
      <c r="J34" s="31"/>
      <c r="K34" s="39"/>
      <c r="L34" s="33"/>
      <c r="M34" s="33"/>
    </row>
    <row r="35" customFormat="false" ht="15" hidden="false" customHeight="false" outlineLevel="0" collapsed="false">
      <c r="A35" s="25"/>
      <c r="B35" s="40" t="n">
        <f aca="false">(B34-B33)</f>
        <v>0</v>
      </c>
      <c r="C35" s="41"/>
      <c r="D35" s="42"/>
      <c r="E35" s="43" t="n">
        <f aca="false">E34-E33</f>
        <v>0</v>
      </c>
      <c r="F35" s="44"/>
      <c r="G35" s="45"/>
      <c r="H35" s="46" t="n">
        <f aca="false">H34-H33</f>
        <v>0</v>
      </c>
      <c r="I35" s="47"/>
      <c r="J35" s="48"/>
      <c r="K35" s="53" t="n">
        <f aca="false">K34-K33</f>
        <v>0</v>
      </c>
      <c r="L35" s="54"/>
      <c r="M35" s="55"/>
    </row>
    <row r="36" customFormat="false" ht="15" hidden="false" customHeight="true" outlineLevel="0" collapsed="false">
      <c r="A36" s="25"/>
      <c r="B36" s="26"/>
      <c r="C36" s="27" t="s">
        <v>9</v>
      </c>
      <c r="D36" s="27"/>
      <c r="E36" s="28"/>
      <c r="F36" s="29" t="s">
        <v>9</v>
      </c>
      <c r="G36" s="29"/>
      <c r="H36" s="30"/>
      <c r="I36" s="31" t="s">
        <v>9</v>
      </c>
      <c r="J36" s="31"/>
      <c r="K36" s="56"/>
      <c r="L36" s="33" t="s">
        <v>9</v>
      </c>
      <c r="M36" s="33"/>
    </row>
    <row r="37" customFormat="false" ht="15" hidden="false" customHeight="false" outlineLevel="0" collapsed="false">
      <c r="A37" s="25"/>
      <c r="B37" s="36"/>
      <c r="C37" s="27"/>
      <c r="D37" s="27"/>
      <c r="E37" s="37"/>
      <c r="F37" s="29"/>
      <c r="G37" s="29"/>
      <c r="H37" s="38"/>
      <c r="I37" s="31"/>
      <c r="J37" s="31"/>
      <c r="K37" s="39"/>
      <c r="L37" s="33"/>
      <c r="M37" s="33"/>
    </row>
    <row r="38" customFormat="false" ht="15" hidden="false" customHeight="false" outlineLevel="0" collapsed="false">
      <c r="A38" s="25"/>
      <c r="B38" s="40" t="n">
        <f aca="false">(B37-B36)</f>
        <v>0</v>
      </c>
      <c r="C38" s="41"/>
      <c r="D38" s="42"/>
      <c r="E38" s="43" t="n">
        <f aca="false">E37-E36</f>
        <v>0</v>
      </c>
      <c r="F38" s="44"/>
      <c r="G38" s="45"/>
      <c r="H38" s="46" t="n">
        <f aca="false">H37-H36</f>
        <v>0</v>
      </c>
      <c r="I38" s="47"/>
      <c r="J38" s="48"/>
      <c r="K38" s="53" t="n">
        <f aca="false">K37-K36</f>
        <v>0</v>
      </c>
      <c r="L38" s="54"/>
      <c r="M38" s="55"/>
    </row>
    <row r="39" customFormat="false" ht="15" hidden="false" customHeight="true" outlineLevel="0" collapsed="false">
      <c r="A39" s="25"/>
      <c r="B39" s="26"/>
      <c r="C39" s="27" t="s">
        <v>9</v>
      </c>
      <c r="D39" s="27"/>
      <c r="E39" s="28"/>
      <c r="F39" s="29" t="s">
        <v>9</v>
      </c>
      <c r="G39" s="29"/>
      <c r="H39" s="30"/>
      <c r="I39" s="31" t="s">
        <v>9</v>
      </c>
      <c r="J39" s="31"/>
      <c r="K39" s="32"/>
      <c r="L39" s="33" t="s">
        <v>9</v>
      </c>
      <c r="M39" s="33"/>
    </row>
    <row r="40" customFormat="false" ht="15" hidden="false" customHeight="false" outlineLevel="0" collapsed="false">
      <c r="A40" s="25"/>
      <c r="B40" s="36"/>
      <c r="C40" s="27"/>
      <c r="D40" s="27"/>
      <c r="E40" s="37"/>
      <c r="F40" s="29"/>
      <c r="G40" s="29"/>
      <c r="H40" s="38"/>
      <c r="I40" s="31"/>
      <c r="J40" s="31"/>
      <c r="K40" s="57"/>
      <c r="L40" s="33"/>
      <c r="M40" s="33"/>
    </row>
    <row r="41" customFormat="false" ht="15" hidden="false" customHeight="false" outlineLevel="0" collapsed="false">
      <c r="A41" s="25"/>
      <c r="B41" s="40" t="n">
        <f aca="false">(B40-B39)</f>
        <v>0</v>
      </c>
      <c r="C41" s="41"/>
      <c r="D41" s="42"/>
      <c r="E41" s="43" t="n">
        <f aca="false">E40-E39</f>
        <v>0</v>
      </c>
      <c r="F41" s="44"/>
      <c r="G41" s="45"/>
      <c r="H41" s="46" t="n">
        <f aca="false">H40-H39</f>
        <v>0</v>
      </c>
      <c r="I41" s="47"/>
      <c r="J41" s="48"/>
      <c r="K41" s="60" t="n">
        <f aca="false">K40-K39</f>
        <v>0</v>
      </c>
      <c r="L41" s="60"/>
      <c r="M41" s="61"/>
    </row>
    <row r="42" customFormat="false" ht="15" hidden="false" customHeight="true" outlineLevel="0" collapsed="false">
      <c r="A42" s="25"/>
      <c r="B42" s="26"/>
      <c r="C42" s="27" t="s">
        <v>9</v>
      </c>
      <c r="D42" s="27"/>
      <c r="E42" s="28"/>
      <c r="F42" s="29" t="s">
        <v>9</v>
      </c>
      <c r="G42" s="29"/>
      <c r="H42" s="30"/>
      <c r="I42" s="31" t="s">
        <v>9</v>
      </c>
      <c r="J42" s="31"/>
      <c r="K42" s="32"/>
      <c r="L42" s="33" t="s">
        <v>9</v>
      </c>
      <c r="M42" s="33"/>
    </row>
    <row r="43" customFormat="false" ht="15" hidden="false" customHeight="false" outlineLevel="0" collapsed="false">
      <c r="A43" s="25"/>
      <c r="B43" s="36"/>
      <c r="C43" s="27"/>
      <c r="D43" s="27"/>
      <c r="E43" s="37"/>
      <c r="F43" s="29"/>
      <c r="G43" s="29"/>
      <c r="H43" s="38"/>
      <c r="I43" s="31"/>
      <c r="J43" s="31"/>
      <c r="K43" s="57"/>
      <c r="L43" s="33"/>
      <c r="M43" s="33"/>
    </row>
    <row r="44" customFormat="false" ht="15" hidden="false" customHeight="false" outlineLevel="0" collapsed="false">
      <c r="A44" s="25"/>
      <c r="B44" s="40" t="n">
        <f aca="false">(B43-B42)</f>
        <v>0</v>
      </c>
      <c r="C44" s="41"/>
      <c r="D44" s="42"/>
      <c r="E44" s="43" t="n">
        <f aca="false">E43-E42</f>
        <v>0</v>
      </c>
      <c r="F44" s="44"/>
      <c r="G44" s="45"/>
      <c r="H44" s="46" t="n">
        <f aca="false">H43-H42</f>
        <v>0</v>
      </c>
      <c r="I44" s="47"/>
      <c r="J44" s="48"/>
      <c r="K44" s="60" t="n">
        <f aca="false">K43-K42</f>
        <v>0</v>
      </c>
      <c r="L44" s="60"/>
      <c r="M44" s="61"/>
    </row>
    <row r="45" customFormat="false" ht="15" hidden="false" customHeight="true" outlineLevel="0" collapsed="false">
      <c r="A45" s="25"/>
      <c r="B45" s="26"/>
      <c r="C45" s="27" t="s">
        <v>9</v>
      </c>
      <c r="D45" s="27"/>
      <c r="E45" s="28"/>
      <c r="F45" s="29" t="s">
        <v>9</v>
      </c>
      <c r="G45" s="29"/>
      <c r="H45" s="30"/>
      <c r="I45" s="31" t="s">
        <v>9</v>
      </c>
      <c r="J45" s="31"/>
      <c r="K45" s="32"/>
      <c r="L45" s="33" t="s">
        <v>9</v>
      </c>
      <c r="M45" s="33"/>
    </row>
    <row r="46" customFormat="false" ht="15" hidden="false" customHeight="false" outlineLevel="0" collapsed="false">
      <c r="A46" s="25"/>
      <c r="B46" s="36"/>
      <c r="C46" s="27"/>
      <c r="D46" s="27"/>
      <c r="E46" s="37"/>
      <c r="F46" s="29"/>
      <c r="G46" s="29"/>
      <c r="H46" s="38"/>
      <c r="I46" s="31"/>
      <c r="J46" s="31"/>
      <c r="K46" s="57"/>
      <c r="L46" s="33"/>
      <c r="M46" s="33"/>
    </row>
    <row r="47" customFormat="false" ht="15" hidden="false" customHeight="false" outlineLevel="0" collapsed="false">
      <c r="A47" s="25"/>
      <c r="B47" s="40" t="n">
        <f aca="false">(B46-B45)</f>
        <v>0</v>
      </c>
      <c r="C47" s="41"/>
      <c r="D47" s="42"/>
      <c r="E47" s="43" t="n">
        <f aca="false">E46-E45</f>
        <v>0</v>
      </c>
      <c r="F47" s="44"/>
      <c r="G47" s="45"/>
      <c r="H47" s="46" t="n">
        <f aca="false">H46-H45</f>
        <v>0</v>
      </c>
      <c r="I47" s="47"/>
      <c r="J47" s="48"/>
      <c r="K47" s="60" t="n">
        <f aca="false">K46-K45</f>
        <v>0</v>
      </c>
      <c r="L47" s="60"/>
      <c r="M47" s="61"/>
    </row>
    <row r="48" customFormat="false" ht="15" hidden="false" customHeight="true" outlineLevel="0" collapsed="false">
      <c r="A48" s="25"/>
      <c r="B48" s="26"/>
      <c r="C48" s="27" t="s">
        <v>9</v>
      </c>
      <c r="D48" s="27"/>
      <c r="E48" s="28"/>
      <c r="F48" s="29" t="s">
        <v>9</v>
      </c>
      <c r="G48" s="29"/>
      <c r="H48" s="30"/>
      <c r="I48" s="31" t="s">
        <v>9</v>
      </c>
      <c r="J48" s="31"/>
      <c r="K48" s="32"/>
      <c r="L48" s="33" t="s">
        <v>9</v>
      </c>
      <c r="M48" s="33"/>
    </row>
    <row r="49" customFormat="false" ht="15" hidden="false" customHeight="false" outlineLevel="0" collapsed="false">
      <c r="A49" s="25"/>
      <c r="B49" s="36"/>
      <c r="C49" s="27"/>
      <c r="D49" s="27"/>
      <c r="E49" s="37"/>
      <c r="F49" s="29"/>
      <c r="G49" s="29"/>
      <c r="H49" s="38"/>
      <c r="I49" s="31"/>
      <c r="J49" s="31"/>
      <c r="K49" s="57"/>
      <c r="L49" s="33"/>
      <c r="M49" s="33"/>
    </row>
    <row r="50" customFormat="false" ht="15" hidden="false" customHeight="false" outlineLevel="0" collapsed="false">
      <c r="A50" s="25"/>
      <c r="B50" s="40" t="n">
        <f aca="false">(B49-B48)</f>
        <v>0</v>
      </c>
      <c r="C50" s="41"/>
      <c r="D50" s="42"/>
      <c r="E50" s="43" t="n">
        <f aca="false">E49-E48</f>
        <v>0</v>
      </c>
      <c r="F50" s="44"/>
      <c r="G50" s="45"/>
      <c r="H50" s="46" t="n">
        <f aca="false">H49-H48</f>
        <v>0</v>
      </c>
      <c r="I50" s="47"/>
      <c r="J50" s="48"/>
      <c r="K50" s="60" t="n">
        <f aca="false">K49-K48</f>
        <v>0</v>
      </c>
      <c r="L50" s="60"/>
      <c r="M50" s="61"/>
    </row>
    <row r="51" customFormat="false" ht="15" hidden="false" customHeight="true" outlineLevel="0" collapsed="false">
      <c r="A51" s="25"/>
      <c r="B51" s="26"/>
      <c r="C51" s="27" t="s">
        <v>9</v>
      </c>
      <c r="D51" s="27"/>
      <c r="E51" s="28"/>
      <c r="F51" s="29" t="s">
        <v>9</v>
      </c>
      <c r="G51" s="29"/>
      <c r="H51" s="30"/>
      <c r="I51" s="31" t="s">
        <v>9</v>
      </c>
      <c r="J51" s="31"/>
      <c r="K51" s="32"/>
      <c r="L51" s="33" t="s">
        <v>9</v>
      </c>
      <c r="M51" s="33"/>
    </row>
    <row r="52" customFormat="false" ht="15" hidden="false" customHeight="false" outlineLevel="0" collapsed="false">
      <c r="A52" s="25"/>
      <c r="B52" s="36"/>
      <c r="C52" s="27"/>
      <c r="D52" s="27"/>
      <c r="E52" s="37"/>
      <c r="F52" s="29"/>
      <c r="G52" s="29"/>
      <c r="H52" s="38"/>
      <c r="I52" s="31"/>
      <c r="J52" s="31"/>
      <c r="K52" s="57"/>
      <c r="L52" s="33"/>
      <c r="M52" s="33"/>
    </row>
    <row r="53" customFormat="false" ht="15" hidden="false" customHeight="false" outlineLevel="0" collapsed="false">
      <c r="A53" s="25"/>
      <c r="B53" s="40" t="n">
        <f aca="false">(B52-B51)</f>
        <v>0</v>
      </c>
      <c r="C53" s="41"/>
      <c r="D53" s="42"/>
      <c r="E53" s="43" t="n">
        <f aca="false">E52-E51</f>
        <v>0</v>
      </c>
      <c r="F53" s="44"/>
      <c r="G53" s="45"/>
      <c r="H53" s="46" t="n">
        <f aca="false">H52-H51</f>
        <v>0</v>
      </c>
      <c r="I53" s="47"/>
      <c r="J53" s="48"/>
      <c r="K53" s="60" t="n">
        <f aca="false">K52-K51</f>
        <v>0</v>
      </c>
      <c r="L53" s="60"/>
      <c r="M53" s="61"/>
    </row>
    <row r="54" customFormat="false" ht="15" hidden="false" customHeight="true" outlineLevel="0" collapsed="false">
      <c r="A54" s="25"/>
      <c r="B54" s="26"/>
      <c r="C54" s="27" t="s">
        <v>9</v>
      </c>
      <c r="D54" s="27"/>
      <c r="E54" s="28"/>
      <c r="F54" s="29" t="s">
        <v>9</v>
      </c>
      <c r="G54" s="29"/>
      <c r="H54" s="30"/>
      <c r="I54" s="31" t="s">
        <v>9</v>
      </c>
      <c r="J54" s="31"/>
      <c r="K54" s="32"/>
      <c r="L54" s="33" t="s">
        <v>9</v>
      </c>
      <c r="M54" s="33"/>
    </row>
    <row r="55" customFormat="false" ht="15" hidden="false" customHeight="false" outlineLevel="0" collapsed="false">
      <c r="A55" s="25"/>
      <c r="B55" s="36"/>
      <c r="C55" s="27"/>
      <c r="D55" s="27"/>
      <c r="E55" s="37"/>
      <c r="F55" s="29"/>
      <c r="G55" s="29"/>
      <c r="H55" s="38"/>
      <c r="I55" s="31"/>
      <c r="J55" s="31"/>
      <c r="K55" s="57"/>
      <c r="L55" s="33"/>
      <c r="M55" s="33"/>
    </row>
    <row r="56" customFormat="false" ht="15" hidden="false" customHeight="false" outlineLevel="0" collapsed="false">
      <c r="A56" s="25"/>
      <c r="B56" s="40" t="n">
        <f aca="false">(B55-B54)</f>
        <v>0</v>
      </c>
      <c r="C56" s="41"/>
      <c r="D56" s="42"/>
      <c r="E56" s="43" t="n">
        <f aca="false">E55-E54</f>
        <v>0</v>
      </c>
      <c r="F56" s="44"/>
      <c r="G56" s="45"/>
      <c r="H56" s="46" t="n">
        <f aca="false">H55-H54</f>
        <v>0</v>
      </c>
      <c r="I56" s="47"/>
      <c r="J56" s="48"/>
      <c r="K56" s="60" t="n">
        <f aca="false">K55-K54</f>
        <v>0</v>
      </c>
      <c r="L56" s="60"/>
      <c r="M56" s="61"/>
    </row>
    <row r="57" customFormat="false" ht="15" hidden="false" customHeight="true" outlineLevel="0" collapsed="false">
      <c r="A57" s="25"/>
      <c r="B57" s="26"/>
      <c r="C57" s="27" t="s">
        <v>9</v>
      </c>
      <c r="D57" s="27"/>
      <c r="E57" s="28"/>
      <c r="F57" s="29" t="s">
        <v>9</v>
      </c>
      <c r="G57" s="29"/>
      <c r="H57" s="30"/>
      <c r="I57" s="31" t="s">
        <v>9</v>
      </c>
      <c r="J57" s="31"/>
      <c r="K57" s="32"/>
      <c r="L57" s="33" t="s">
        <v>9</v>
      </c>
      <c r="M57" s="33"/>
    </row>
    <row r="58" customFormat="false" ht="15" hidden="false" customHeight="false" outlineLevel="0" collapsed="false">
      <c r="A58" s="25"/>
      <c r="B58" s="36"/>
      <c r="C58" s="27"/>
      <c r="D58" s="27"/>
      <c r="E58" s="37"/>
      <c r="F58" s="29"/>
      <c r="G58" s="29"/>
      <c r="H58" s="38"/>
      <c r="I58" s="31"/>
      <c r="J58" s="31"/>
      <c r="K58" s="57"/>
      <c r="L58" s="33"/>
      <c r="M58" s="33"/>
    </row>
    <row r="59" customFormat="false" ht="15" hidden="false" customHeight="false" outlineLevel="0" collapsed="false">
      <c r="A59" s="25"/>
      <c r="B59" s="40" t="n">
        <f aca="false">(B58-B57)</f>
        <v>0</v>
      </c>
      <c r="C59" s="41"/>
      <c r="D59" s="42"/>
      <c r="E59" s="43" t="n">
        <f aca="false">E58-E57</f>
        <v>0</v>
      </c>
      <c r="F59" s="44"/>
      <c r="G59" s="45"/>
      <c r="H59" s="46" t="n">
        <f aca="false">H58-H57</f>
        <v>0</v>
      </c>
      <c r="I59" s="47"/>
      <c r="J59" s="48"/>
      <c r="K59" s="60" t="n">
        <f aca="false">K58-K57</f>
        <v>0</v>
      </c>
      <c r="L59" s="60"/>
      <c r="M59" s="61"/>
    </row>
    <row r="60" customFormat="false" ht="15" hidden="false" customHeight="true" outlineLevel="0" collapsed="false">
      <c r="A60" s="25"/>
      <c r="B60" s="26"/>
      <c r="C60" s="27" t="s">
        <v>10</v>
      </c>
      <c r="D60" s="27"/>
      <c r="E60" s="28"/>
      <c r="F60" s="29" t="s">
        <v>10</v>
      </c>
      <c r="G60" s="29"/>
      <c r="H60" s="30"/>
      <c r="I60" s="31" t="s">
        <v>10</v>
      </c>
      <c r="J60" s="31"/>
      <c r="K60" s="32"/>
      <c r="L60" s="33" t="s">
        <v>10</v>
      </c>
      <c r="M60" s="33"/>
    </row>
    <row r="61" customFormat="false" ht="15" hidden="false" customHeight="false" outlineLevel="0" collapsed="false">
      <c r="A61" s="25"/>
      <c r="B61" s="36"/>
      <c r="C61" s="27"/>
      <c r="D61" s="27"/>
      <c r="E61" s="37"/>
      <c r="F61" s="29"/>
      <c r="G61" s="29"/>
      <c r="H61" s="38"/>
      <c r="I61" s="31"/>
      <c r="J61" s="31"/>
      <c r="K61" s="57"/>
      <c r="L61" s="33"/>
      <c r="M61" s="33"/>
    </row>
    <row r="62" customFormat="false" ht="15" hidden="false" customHeight="false" outlineLevel="0" collapsed="false">
      <c r="A62" s="25"/>
      <c r="B62" s="40" t="n">
        <f aca="false">(B61-B60)</f>
        <v>0</v>
      </c>
      <c r="C62" s="41"/>
      <c r="D62" s="42"/>
      <c r="E62" s="43" t="n">
        <f aca="false">E61-E60</f>
        <v>0</v>
      </c>
      <c r="F62" s="44"/>
      <c r="G62" s="45"/>
      <c r="H62" s="46" t="n">
        <f aca="false">H61-H60</f>
        <v>0</v>
      </c>
      <c r="I62" s="47"/>
      <c r="J62" s="48"/>
      <c r="K62" s="60" t="n">
        <f aca="false">K61-K60</f>
        <v>0</v>
      </c>
      <c r="L62" s="60"/>
      <c r="M62" s="61"/>
    </row>
    <row r="63" customFormat="false" ht="15" hidden="false" customHeight="true" outlineLevel="0" collapsed="false">
      <c r="A63" s="25"/>
      <c r="B63" s="26"/>
      <c r="C63" s="27" t="s">
        <v>10</v>
      </c>
      <c r="D63" s="27"/>
      <c r="E63" s="28"/>
      <c r="F63" s="29" t="s">
        <v>10</v>
      </c>
      <c r="G63" s="29"/>
      <c r="H63" s="30"/>
      <c r="I63" s="31" t="s">
        <v>10</v>
      </c>
      <c r="J63" s="31"/>
      <c r="K63" s="32"/>
      <c r="L63" s="33" t="s">
        <v>10</v>
      </c>
      <c r="M63" s="33"/>
    </row>
    <row r="64" customFormat="false" ht="15" hidden="false" customHeight="false" outlineLevel="0" collapsed="false">
      <c r="A64" s="25"/>
      <c r="B64" s="36"/>
      <c r="C64" s="27"/>
      <c r="D64" s="27"/>
      <c r="E64" s="37"/>
      <c r="F64" s="29"/>
      <c r="G64" s="29"/>
      <c r="H64" s="38"/>
      <c r="I64" s="31"/>
      <c r="J64" s="31"/>
      <c r="K64" s="57"/>
      <c r="L64" s="33"/>
      <c r="M64" s="33"/>
    </row>
    <row r="65" customFormat="false" ht="15" hidden="false" customHeight="false" outlineLevel="0" collapsed="false">
      <c r="A65" s="25"/>
      <c r="B65" s="40" t="n">
        <f aca="false">(B64-B63)</f>
        <v>0</v>
      </c>
      <c r="C65" s="41"/>
      <c r="D65" s="42"/>
      <c r="E65" s="43" t="n">
        <f aca="false">E64-E63</f>
        <v>0</v>
      </c>
      <c r="F65" s="44"/>
      <c r="G65" s="45"/>
      <c r="H65" s="46" t="n">
        <f aca="false">H64-H63</f>
        <v>0</v>
      </c>
      <c r="I65" s="47"/>
      <c r="J65" s="48"/>
      <c r="K65" s="60" t="n">
        <f aca="false">K64-K63</f>
        <v>0</v>
      </c>
      <c r="L65" s="60"/>
      <c r="M65" s="61"/>
    </row>
    <row r="66" customFormat="false" ht="15" hidden="false" customHeight="true" outlineLevel="0" collapsed="false">
      <c r="A66" s="25"/>
      <c r="B66" s="26"/>
      <c r="C66" s="27" t="s">
        <v>10</v>
      </c>
      <c r="D66" s="27"/>
      <c r="E66" s="28"/>
      <c r="F66" s="29" t="s">
        <v>10</v>
      </c>
      <c r="G66" s="29"/>
      <c r="H66" s="30"/>
      <c r="I66" s="31" t="s">
        <v>10</v>
      </c>
      <c r="J66" s="31"/>
      <c r="K66" s="32"/>
      <c r="L66" s="33" t="s">
        <v>10</v>
      </c>
      <c r="M66" s="33"/>
    </row>
    <row r="67" customFormat="false" ht="15" hidden="false" customHeight="false" outlineLevel="0" collapsed="false">
      <c r="A67" s="25"/>
      <c r="B67" s="36"/>
      <c r="C67" s="27"/>
      <c r="D67" s="27"/>
      <c r="E67" s="37"/>
      <c r="F67" s="29"/>
      <c r="G67" s="29"/>
      <c r="H67" s="38"/>
      <c r="I67" s="31"/>
      <c r="J67" s="31"/>
      <c r="K67" s="57"/>
      <c r="L67" s="33"/>
      <c r="M67" s="33"/>
    </row>
    <row r="68" customFormat="false" ht="15" hidden="false" customHeight="false" outlineLevel="0" collapsed="false">
      <c r="A68" s="25"/>
      <c r="B68" s="40" t="n">
        <f aca="false">(B67-B66)</f>
        <v>0</v>
      </c>
      <c r="C68" s="41"/>
      <c r="D68" s="42"/>
      <c r="E68" s="43" t="n">
        <f aca="false">E67-E66</f>
        <v>0</v>
      </c>
      <c r="F68" s="44"/>
      <c r="G68" s="45"/>
      <c r="H68" s="46" t="n">
        <f aca="false">H67-H66</f>
        <v>0</v>
      </c>
      <c r="I68" s="47"/>
      <c r="J68" s="48"/>
      <c r="K68" s="60" t="n">
        <f aca="false">K67-K66</f>
        <v>0</v>
      </c>
      <c r="L68" s="60"/>
      <c r="M68" s="61"/>
    </row>
    <row r="69" customFormat="false" ht="15" hidden="false" customHeight="true" outlineLevel="0" collapsed="false">
      <c r="A69" s="25"/>
      <c r="B69" s="26"/>
      <c r="C69" s="27" t="s">
        <v>10</v>
      </c>
      <c r="D69" s="27"/>
      <c r="E69" s="28"/>
      <c r="F69" s="29" t="s">
        <v>10</v>
      </c>
      <c r="G69" s="29"/>
      <c r="H69" s="30"/>
      <c r="I69" s="31" t="s">
        <v>10</v>
      </c>
      <c r="J69" s="31"/>
      <c r="K69" s="32"/>
      <c r="L69" s="33" t="s">
        <v>10</v>
      </c>
      <c r="M69" s="33"/>
    </row>
    <row r="70" customFormat="false" ht="15" hidden="false" customHeight="false" outlineLevel="0" collapsed="false">
      <c r="A70" s="25"/>
      <c r="B70" s="36"/>
      <c r="C70" s="27"/>
      <c r="D70" s="27"/>
      <c r="E70" s="37"/>
      <c r="F70" s="29"/>
      <c r="G70" s="29"/>
      <c r="H70" s="38"/>
      <c r="I70" s="31"/>
      <c r="J70" s="31"/>
      <c r="K70" s="57"/>
      <c r="L70" s="33"/>
      <c r="M70" s="33"/>
    </row>
    <row r="71" customFormat="false" ht="15" hidden="false" customHeight="false" outlineLevel="0" collapsed="false">
      <c r="A71" s="25"/>
      <c r="B71" s="40" t="n">
        <f aca="false">(B70-B69)</f>
        <v>0</v>
      </c>
      <c r="C71" s="41"/>
      <c r="D71" s="42"/>
      <c r="E71" s="43" t="n">
        <f aca="false">E70-E69</f>
        <v>0</v>
      </c>
      <c r="F71" s="44"/>
      <c r="G71" s="45"/>
      <c r="H71" s="46" t="n">
        <f aca="false">H70-H69</f>
        <v>0</v>
      </c>
      <c r="I71" s="47"/>
      <c r="J71" s="48"/>
      <c r="K71" s="60" t="n">
        <f aca="false">K70-K69</f>
        <v>0</v>
      </c>
      <c r="L71" s="60"/>
      <c r="M71" s="61"/>
    </row>
    <row r="72" customFormat="false" ht="15" hidden="false" customHeight="true" outlineLevel="0" collapsed="false">
      <c r="A72" s="25"/>
      <c r="B72" s="26"/>
      <c r="C72" s="27" t="s">
        <v>10</v>
      </c>
      <c r="D72" s="27"/>
      <c r="E72" s="28"/>
      <c r="F72" s="29" t="s">
        <v>10</v>
      </c>
      <c r="G72" s="29"/>
      <c r="H72" s="30"/>
      <c r="I72" s="31" t="s">
        <v>10</v>
      </c>
      <c r="J72" s="31"/>
      <c r="K72" s="32"/>
      <c r="L72" s="33" t="s">
        <v>10</v>
      </c>
      <c r="M72" s="33"/>
    </row>
    <row r="73" customFormat="false" ht="15" hidden="false" customHeight="false" outlineLevel="0" collapsed="false">
      <c r="A73" s="25"/>
      <c r="B73" s="36"/>
      <c r="C73" s="27"/>
      <c r="D73" s="27"/>
      <c r="E73" s="37"/>
      <c r="F73" s="29"/>
      <c r="G73" s="29"/>
      <c r="H73" s="38"/>
      <c r="I73" s="31"/>
      <c r="J73" s="31"/>
      <c r="K73" s="57"/>
      <c r="L73" s="33"/>
      <c r="M73" s="33"/>
    </row>
    <row r="74" customFormat="false" ht="15" hidden="false" customHeight="false" outlineLevel="0" collapsed="false">
      <c r="A74" s="25"/>
      <c r="B74" s="40" t="n">
        <f aca="false">(B73-B72)</f>
        <v>0</v>
      </c>
      <c r="C74" s="41"/>
      <c r="D74" s="42"/>
      <c r="E74" s="43" t="n">
        <f aca="false">E73-E72</f>
        <v>0</v>
      </c>
      <c r="F74" s="44"/>
      <c r="G74" s="45"/>
      <c r="H74" s="46" t="n">
        <f aca="false">H73-H72</f>
        <v>0</v>
      </c>
      <c r="I74" s="47"/>
      <c r="J74" s="48"/>
      <c r="K74" s="60" t="n">
        <f aca="false">K73-K72</f>
        <v>0</v>
      </c>
      <c r="L74" s="60"/>
      <c r="M74" s="61"/>
    </row>
    <row r="75" customFormat="false" ht="15" hidden="false" customHeight="true" outlineLevel="0" collapsed="false">
      <c r="A75" s="25"/>
      <c r="B75" s="26"/>
      <c r="C75" s="27" t="s">
        <v>10</v>
      </c>
      <c r="D75" s="27"/>
      <c r="E75" s="28"/>
      <c r="F75" s="29" t="s">
        <v>10</v>
      </c>
      <c r="G75" s="29"/>
      <c r="H75" s="30"/>
      <c r="I75" s="31" t="s">
        <v>10</v>
      </c>
      <c r="J75" s="31"/>
      <c r="K75" s="32"/>
      <c r="L75" s="33" t="s">
        <v>10</v>
      </c>
      <c r="M75" s="33"/>
    </row>
    <row r="76" customFormat="false" ht="15" hidden="false" customHeight="false" outlineLevel="0" collapsed="false">
      <c r="A76" s="25"/>
      <c r="B76" s="36"/>
      <c r="C76" s="27"/>
      <c r="D76" s="27"/>
      <c r="E76" s="37"/>
      <c r="F76" s="29"/>
      <c r="G76" s="29"/>
      <c r="H76" s="38"/>
      <c r="I76" s="31"/>
      <c r="J76" s="31"/>
      <c r="K76" s="57"/>
      <c r="L76" s="33"/>
      <c r="M76" s="33"/>
    </row>
    <row r="77" customFormat="false" ht="15" hidden="false" customHeight="false" outlineLevel="0" collapsed="false">
      <c r="A77" s="25"/>
      <c r="B77" s="40" t="n">
        <f aca="false">(B76-B75)</f>
        <v>0</v>
      </c>
      <c r="C77" s="41"/>
      <c r="D77" s="42"/>
      <c r="E77" s="43" t="n">
        <f aca="false">E76-E75</f>
        <v>0</v>
      </c>
      <c r="F77" s="44"/>
      <c r="G77" s="45"/>
      <c r="H77" s="46" t="n">
        <f aca="false">H76-H75</f>
        <v>0</v>
      </c>
      <c r="I77" s="47"/>
      <c r="J77" s="48"/>
      <c r="K77" s="60" t="n">
        <f aca="false">K76-K75</f>
        <v>0</v>
      </c>
      <c r="L77" s="60"/>
      <c r="M77" s="61"/>
    </row>
    <row r="78" customFormat="false" ht="15" hidden="false" customHeight="true" outlineLevel="0" collapsed="false">
      <c r="A78" s="25"/>
      <c r="B78" s="26"/>
      <c r="C78" s="27" t="s">
        <v>10</v>
      </c>
      <c r="D78" s="27"/>
      <c r="E78" s="28"/>
      <c r="F78" s="29" t="s">
        <v>10</v>
      </c>
      <c r="G78" s="29"/>
      <c r="H78" s="30"/>
      <c r="I78" s="31" t="s">
        <v>10</v>
      </c>
      <c r="J78" s="31"/>
      <c r="K78" s="32"/>
      <c r="L78" s="33" t="s">
        <v>10</v>
      </c>
      <c r="M78" s="33"/>
    </row>
    <row r="79" customFormat="false" ht="15" hidden="false" customHeight="false" outlineLevel="0" collapsed="false">
      <c r="A79" s="25"/>
      <c r="B79" s="36"/>
      <c r="C79" s="27"/>
      <c r="D79" s="27"/>
      <c r="E79" s="37"/>
      <c r="F79" s="29"/>
      <c r="G79" s="29"/>
      <c r="H79" s="38"/>
      <c r="I79" s="31"/>
      <c r="J79" s="31"/>
      <c r="K79" s="57"/>
      <c r="L79" s="33"/>
      <c r="M79" s="33"/>
    </row>
    <row r="80" customFormat="false" ht="15" hidden="false" customHeight="false" outlineLevel="0" collapsed="false">
      <c r="A80" s="25"/>
      <c r="B80" s="40" t="n">
        <f aca="false">(B79-B78)</f>
        <v>0</v>
      </c>
      <c r="C80" s="41"/>
      <c r="D80" s="42"/>
      <c r="E80" s="43" t="n">
        <f aca="false">E79-E78</f>
        <v>0</v>
      </c>
      <c r="F80" s="44"/>
      <c r="G80" s="45"/>
      <c r="H80" s="46" t="n">
        <f aca="false">H79-H78</f>
        <v>0</v>
      </c>
      <c r="I80" s="47"/>
      <c r="J80" s="48"/>
      <c r="K80" s="60" t="n">
        <f aca="false">K79-K78</f>
        <v>0</v>
      </c>
      <c r="L80" s="60"/>
      <c r="M80" s="61"/>
    </row>
    <row r="81" customFormat="false" ht="15" hidden="false" customHeight="true" outlineLevel="0" collapsed="false">
      <c r="A81" s="25"/>
      <c r="B81" s="26"/>
      <c r="C81" s="27" t="s">
        <v>10</v>
      </c>
      <c r="D81" s="27"/>
      <c r="E81" s="28"/>
      <c r="F81" s="29" t="s">
        <v>10</v>
      </c>
      <c r="G81" s="29"/>
      <c r="H81" s="30"/>
      <c r="I81" s="31" t="s">
        <v>10</v>
      </c>
      <c r="J81" s="31"/>
      <c r="K81" s="32"/>
      <c r="L81" s="33" t="s">
        <v>10</v>
      </c>
      <c r="M81" s="33"/>
    </row>
    <row r="82" customFormat="false" ht="15" hidden="false" customHeight="false" outlineLevel="0" collapsed="false">
      <c r="A82" s="25"/>
      <c r="B82" s="36"/>
      <c r="C82" s="27"/>
      <c r="D82" s="27"/>
      <c r="E82" s="37"/>
      <c r="F82" s="29"/>
      <c r="G82" s="29"/>
      <c r="H82" s="38"/>
      <c r="I82" s="31"/>
      <c r="J82" s="31"/>
      <c r="K82" s="57"/>
      <c r="L82" s="33"/>
      <c r="M82" s="33"/>
    </row>
    <row r="83" customFormat="false" ht="15" hidden="false" customHeight="false" outlineLevel="0" collapsed="false">
      <c r="A83" s="25"/>
      <c r="B83" s="40" t="n">
        <f aca="false">(B82-B81)</f>
        <v>0</v>
      </c>
      <c r="C83" s="41"/>
      <c r="D83" s="42"/>
      <c r="E83" s="43" t="n">
        <f aca="false">E82-E81</f>
        <v>0</v>
      </c>
      <c r="F83" s="44"/>
      <c r="G83" s="45"/>
      <c r="H83" s="46" t="n">
        <f aca="false">H82-H81</f>
        <v>0</v>
      </c>
      <c r="I83" s="47"/>
      <c r="J83" s="48"/>
      <c r="K83" s="60" t="n">
        <f aca="false">K82-K81</f>
        <v>0</v>
      </c>
      <c r="L83" s="60"/>
      <c r="M83" s="61"/>
    </row>
    <row r="84" customFormat="false" ht="15" hidden="false" customHeight="true" outlineLevel="0" collapsed="false">
      <c r="A84" s="25"/>
      <c r="B84" s="26"/>
      <c r="C84" s="27" t="s">
        <v>10</v>
      </c>
      <c r="D84" s="27"/>
      <c r="E84" s="28"/>
      <c r="F84" s="29" t="s">
        <v>10</v>
      </c>
      <c r="G84" s="29"/>
      <c r="H84" s="30"/>
      <c r="I84" s="31" t="s">
        <v>10</v>
      </c>
      <c r="J84" s="31"/>
      <c r="K84" s="32"/>
      <c r="L84" s="33" t="s">
        <v>10</v>
      </c>
      <c r="M84" s="33"/>
    </row>
    <row r="85" customFormat="false" ht="15" hidden="false" customHeight="false" outlineLevel="0" collapsed="false">
      <c r="A85" s="25"/>
      <c r="B85" s="36"/>
      <c r="C85" s="27"/>
      <c r="D85" s="27"/>
      <c r="E85" s="37"/>
      <c r="F85" s="29"/>
      <c r="G85" s="29"/>
      <c r="H85" s="38"/>
      <c r="I85" s="31"/>
      <c r="J85" s="31"/>
      <c r="K85" s="57"/>
      <c r="L85" s="33"/>
      <c r="M85" s="33"/>
    </row>
    <row r="86" customFormat="false" ht="15" hidden="false" customHeight="false" outlineLevel="0" collapsed="false">
      <c r="A86" s="25"/>
      <c r="B86" s="40" t="n">
        <f aca="false">(B85-B84)</f>
        <v>0</v>
      </c>
      <c r="C86" s="41"/>
      <c r="D86" s="42"/>
      <c r="E86" s="43" t="n">
        <f aca="false">E85-E84</f>
        <v>0</v>
      </c>
      <c r="F86" s="44"/>
      <c r="G86" s="45"/>
      <c r="H86" s="46" t="n">
        <f aca="false">H85-H84</f>
        <v>0</v>
      </c>
      <c r="I86" s="47"/>
      <c r="J86" s="48"/>
      <c r="K86" s="60" t="n">
        <f aca="false">K85-K84</f>
        <v>0</v>
      </c>
      <c r="L86" s="60"/>
      <c r="M86" s="61"/>
    </row>
    <row r="87" customFormat="false" ht="15" hidden="false" customHeight="true" outlineLevel="0" collapsed="false">
      <c r="A87" s="25"/>
      <c r="B87" s="26"/>
      <c r="C87" s="27" t="s">
        <v>10</v>
      </c>
      <c r="D87" s="27"/>
      <c r="E87" s="28"/>
      <c r="F87" s="29" t="s">
        <v>10</v>
      </c>
      <c r="G87" s="29"/>
      <c r="H87" s="30"/>
      <c r="I87" s="31" t="s">
        <v>10</v>
      </c>
      <c r="J87" s="31"/>
      <c r="K87" s="32"/>
      <c r="L87" s="33" t="s">
        <v>10</v>
      </c>
      <c r="M87" s="33"/>
    </row>
    <row r="88" customFormat="false" ht="15" hidden="false" customHeight="false" outlineLevel="0" collapsed="false">
      <c r="A88" s="25"/>
      <c r="B88" s="36"/>
      <c r="C88" s="27"/>
      <c r="D88" s="27"/>
      <c r="E88" s="37"/>
      <c r="F88" s="29"/>
      <c r="G88" s="29"/>
      <c r="H88" s="38"/>
      <c r="I88" s="31"/>
      <c r="J88" s="31"/>
      <c r="K88" s="57"/>
      <c r="L88" s="33"/>
      <c r="M88" s="33"/>
    </row>
    <row r="89" customFormat="false" ht="15" hidden="false" customHeight="false" outlineLevel="0" collapsed="false">
      <c r="A89" s="25"/>
      <c r="B89" s="40" t="n">
        <f aca="false">(B88-B87)</f>
        <v>0</v>
      </c>
      <c r="C89" s="41"/>
      <c r="D89" s="42"/>
      <c r="E89" s="43" t="n">
        <f aca="false">E88-E87</f>
        <v>0</v>
      </c>
      <c r="F89" s="44"/>
      <c r="G89" s="45"/>
      <c r="H89" s="46" t="n">
        <f aca="false">H88-H87</f>
        <v>0</v>
      </c>
      <c r="I89" s="47"/>
      <c r="J89" s="48"/>
      <c r="K89" s="60" t="n">
        <f aca="false">K88-K87</f>
        <v>0</v>
      </c>
      <c r="L89" s="60"/>
      <c r="M89" s="61"/>
    </row>
    <row r="90" customFormat="false" ht="15" hidden="false" customHeight="true" outlineLevel="0" collapsed="false">
      <c r="A90" s="25"/>
      <c r="B90" s="26"/>
      <c r="C90" s="27" t="s">
        <v>10</v>
      </c>
      <c r="D90" s="27"/>
      <c r="E90" s="28"/>
      <c r="F90" s="29" t="s">
        <v>10</v>
      </c>
      <c r="G90" s="29"/>
      <c r="H90" s="30"/>
      <c r="I90" s="31" t="s">
        <v>10</v>
      </c>
      <c r="J90" s="31"/>
      <c r="K90" s="32"/>
      <c r="L90" s="33" t="s">
        <v>10</v>
      </c>
      <c r="M90" s="33"/>
    </row>
    <row r="91" customFormat="false" ht="15" hidden="false" customHeight="false" outlineLevel="0" collapsed="false">
      <c r="A91" s="25"/>
      <c r="B91" s="36"/>
      <c r="C91" s="27"/>
      <c r="D91" s="27"/>
      <c r="E91" s="37"/>
      <c r="F91" s="29"/>
      <c r="G91" s="29"/>
      <c r="H91" s="38"/>
      <c r="I91" s="31"/>
      <c r="J91" s="31"/>
      <c r="K91" s="57"/>
      <c r="L91" s="33"/>
      <c r="M91" s="33"/>
    </row>
    <row r="92" customFormat="false" ht="15" hidden="false" customHeight="false" outlineLevel="0" collapsed="false">
      <c r="A92" s="25"/>
      <c r="B92" s="40" t="n">
        <f aca="false">(B91-B90)</f>
        <v>0</v>
      </c>
      <c r="C92" s="41"/>
      <c r="D92" s="42"/>
      <c r="E92" s="43" t="n">
        <f aca="false">E91-E90</f>
        <v>0</v>
      </c>
      <c r="F92" s="44"/>
      <c r="G92" s="45"/>
      <c r="H92" s="46" t="n">
        <f aca="false">H91-H90</f>
        <v>0</v>
      </c>
      <c r="I92" s="47"/>
      <c r="J92" s="48"/>
      <c r="K92" s="60" t="n">
        <f aca="false">K91-K90</f>
        <v>0</v>
      </c>
      <c r="L92" s="60"/>
      <c r="M92" s="61"/>
    </row>
    <row r="93" customFormat="false" ht="15" hidden="false" customHeight="true" outlineLevel="0" collapsed="false">
      <c r="A93" s="25"/>
      <c r="B93" s="26"/>
      <c r="C93" s="27" t="s">
        <v>10</v>
      </c>
      <c r="D93" s="27"/>
      <c r="E93" s="28"/>
      <c r="F93" s="29" t="s">
        <v>10</v>
      </c>
      <c r="G93" s="29"/>
      <c r="H93" s="30"/>
      <c r="I93" s="31" t="s">
        <v>10</v>
      </c>
      <c r="J93" s="31"/>
      <c r="K93" s="32"/>
      <c r="L93" s="33" t="s">
        <v>10</v>
      </c>
      <c r="M93" s="33"/>
    </row>
    <row r="94" customFormat="false" ht="15" hidden="false" customHeight="false" outlineLevel="0" collapsed="false">
      <c r="A94" s="25"/>
      <c r="B94" s="36"/>
      <c r="C94" s="27"/>
      <c r="D94" s="27"/>
      <c r="E94" s="37"/>
      <c r="F94" s="29"/>
      <c r="G94" s="29"/>
      <c r="H94" s="38"/>
      <c r="I94" s="31"/>
      <c r="J94" s="31"/>
      <c r="K94" s="57"/>
      <c r="L94" s="33"/>
      <c r="M94" s="33"/>
    </row>
    <row r="95" customFormat="false" ht="15" hidden="false" customHeight="false" outlineLevel="0" collapsed="false">
      <c r="A95" s="25"/>
      <c r="B95" s="40" t="n">
        <f aca="false">(B94-B93)</f>
        <v>0</v>
      </c>
      <c r="C95" s="41"/>
      <c r="D95" s="42"/>
      <c r="E95" s="43" t="n">
        <f aca="false">E94-E93</f>
        <v>0</v>
      </c>
      <c r="F95" s="44"/>
      <c r="G95" s="45"/>
      <c r="H95" s="46" t="n">
        <f aca="false">H94-H93</f>
        <v>0</v>
      </c>
      <c r="I95" s="47"/>
      <c r="J95" s="48"/>
      <c r="K95" s="60" t="n">
        <f aca="false">K94-K93</f>
        <v>0</v>
      </c>
      <c r="L95" s="60"/>
      <c r="M95" s="61"/>
    </row>
    <row r="96" customFormat="false" ht="15" hidden="false" customHeight="true" outlineLevel="0" collapsed="false">
      <c r="A96" s="25"/>
      <c r="B96" s="26"/>
      <c r="C96" s="27" t="s">
        <v>10</v>
      </c>
      <c r="D96" s="27"/>
      <c r="E96" s="28"/>
      <c r="F96" s="29" t="s">
        <v>10</v>
      </c>
      <c r="G96" s="29"/>
      <c r="H96" s="30"/>
      <c r="I96" s="31" t="s">
        <v>10</v>
      </c>
      <c r="J96" s="31"/>
      <c r="K96" s="32"/>
      <c r="L96" s="33" t="s">
        <v>10</v>
      </c>
      <c r="M96" s="33"/>
    </row>
    <row r="97" customFormat="false" ht="15" hidden="false" customHeight="false" outlineLevel="0" collapsed="false">
      <c r="A97" s="25"/>
      <c r="B97" s="36"/>
      <c r="C97" s="27"/>
      <c r="D97" s="27"/>
      <c r="E97" s="37"/>
      <c r="F97" s="29"/>
      <c r="G97" s="29"/>
      <c r="H97" s="38"/>
      <c r="I97" s="31"/>
      <c r="J97" s="31"/>
      <c r="K97" s="57"/>
      <c r="L97" s="33"/>
      <c r="M97" s="33"/>
    </row>
    <row r="98" customFormat="false" ht="15" hidden="false" customHeight="false" outlineLevel="0" collapsed="false">
      <c r="A98" s="25"/>
      <c r="B98" s="40" t="n">
        <f aca="false">(B97-B96)</f>
        <v>0</v>
      </c>
      <c r="C98" s="41"/>
      <c r="D98" s="42"/>
      <c r="E98" s="43" t="n">
        <f aca="false">E97-E96</f>
        <v>0</v>
      </c>
      <c r="F98" s="44"/>
      <c r="G98" s="45"/>
      <c r="H98" s="46" t="n">
        <f aca="false">H97-H96</f>
        <v>0</v>
      </c>
      <c r="I98" s="47"/>
      <c r="J98" s="48"/>
      <c r="K98" s="60" t="n">
        <f aca="false">K97-K96</f>
        <v>0</v>
      </c>
      <c r="L98" s="60"/>
      <c r="M98" s="61"/>
    </row>
    <row r="99" customFormat="false" ht="15" hidden="false" customHeight="true" outlineLevel="0" collapsed="false">
      <c r="A99" s="25"/>
      <c r="B99" s="26"/>
      <c r="C99" s="27" t="s">
        <v>10</v>
      </c>
      <c r="D99" s="27"/>
      <c r="E99" s="28"/>
      <c r="F99" s="29" t="s">
        <v>10</v>
      </c>
      <c r="G99" s="29"/>
      <c r="H99" s="30"/>
      <c r="I99" s="31" t="s">
        <v>10</v>
      </c>
      <c r="J99" s="31"/>
      <c r="K99" s="32"/>
      <c r="L99" s="33" t="s">
        <v>10</v>
      </c>
      <c r="M99" s="33"/>
    </row>
    <row r="100" customFormat="false" ht="15" hidden="false" customHeight="false" outlineLevel="0" collapsed="false">
      <c r="A100" s="25"/>
      <c r="B100" s="36"/>
      <c r="C100" s="27"/>
      <c r="D100" s="27"/>
      <c r="E100" s="37"/>
      <c r="F100" s="29"/>
      <c r="G100" s="29"/>
      <c r="H100" s="38"/>
      <c r="I100" s="31"/>
      <c r="J100" s="31"/>
      <c r="K100" s="57"/>
      <c r="L100" s="33"/>
      <c r="M100" s="33"/>
    </row>
    <row r="101" customFormat="false" ht="15" hidden="false" customHeight="false" outlineLevel="0" collapsed="false">
      <c r="A101" s="25"/>
      <c r="B101" s="40" t="n">
        <f aca="false">(B100-B99)</f>
        <v>0</v>
      </c>
      <c r="C101" s="41"/>
      <c r="D101" s="42"/>
      <c r="E101" s="43" t="n">
        <f aca="false">E100-E99</f>
        <v>0</v>
      </c>
      <c r="F101" s="44"/>
      <c r="G101" s="45"/>
      <c r="H101" s="46" t="n">
        <f aca="false">H100-H99</f>
        <v>0</v>
      </c>
      <c r="I101" s="47"/>
      <c r="J101" s="48"/>
      <c r="K101" s="60" t="n">
        <f aca="false">K100-K99</f>
        <v>0</v>
      </c>
      <c r="L101" s="60"/>
      <c r="M101" s="61"/>
    </row>
    <row r="102" customFormat="false" ht="15" hidden="false" customHeight="true" outlineLevel="0" collapsed="false">
      <c r="A102" s="25"/>
      <c r="B102" s="26"/>
      <c r="C102" s="27" t="s">
        <v>10</v>
      </c>
      <c r="D102" s="27"/>
      <c r="E102" s="28"/>
      <c r="F102" s="29" t="s">
        <v>10</v>
      </c>
      <c r="G102" s="29"/>
      <c r="H102" s="30"/>
      <c r="I102" s="31" t="s">
        <v>10</v>
      </c>
      <c r="J102" s="31"/>
      <c r="K102" s="32"/>
      <c r="L102" s="33" t="s">
        <v>10</v>
      </c>
      <c r="M102" s="33"/>
    </row>
    <row r="103" customFormat="false" ht="15" hidden="false" customHeight="false" outlineLevel="0" collapsed="false">
      <c r="A103" s="25"/>
      <c r="B103" s="36"/>
      <c r="C103" s="27"/>
      <c r="D103" s="27"/>
      <c r="E103" s="37"/>
      <c r="F103" s="29"/>
      <c r="G103" s="29"/>
      <c r="H103" s="38"/>
      <c r="I103" s="31"/>
      <c r="J103" s="31"/>
      <c r="K103" s="57"/>
      <c r="L103" s="33"/>
      <c r="M103" s="33"/>
    </row>
    <row r="104" customFormat="false" ht="15" hidden="false" customHeight="false" outlineLevel="0" collapsed="false">
      <c r="A104" s="25"/>
      <c r="B104" s="40" t="n">
        <f aca="false">(B103-B102)</f>
        <v>0</v>
      </c>
      <c r="C104" s="41"/>
      <c r="D104" s="42"/>
      <c r="E104" s="43" t="n">
        <f aca="false">E103-E102</f>
        <v>0</v>
      </c>
      <c r="F104" s="44"/>
      <c r="G104" s="45"/>
      <c r="H104" s="46" t="n">
        <f aca="false">H103-H102</f>
        <v>0</v>
      </c>
      <c r="I104" s="47"/>
      <c r="J104" s="48"/>
      <c r="K104" s="60" t="n">
        <f aca="false">K103-K102</f>
        <v>0</v>
      </c>
      <c r="L104" s="60"/>
      <c r="M104" s="61"/>
    </row>
    <row r="105" customFormat="false" ht="15" hidden="false" customHeight="true" outlineLevel="0" collapsed="false">
      <c r="A105" s="25"/>
      <c r="B105" s="26"/>
      <c r="C105" s="27" t="s">
        <v>10</v>
      </c>
      <c r="D105" s="27"/>
      <c r="E105" s="28"/>
      <c r="F105" s="29" t="s">
        <v>10</v>
      </c>
      <c r="G105" s="29"/>
      <c r="H105" s="30"/>
      <c r="I105" s="31" t="s">
        <v>10</v>
      </c>
      <c r="J105" s="31"/>
      <c r="K105" s="32"/>
      <c r="L105" s="33" t="s">
        <v>10</v>
      </c>
      <c r="M105" s="33"/>
    </row>
    <row r="106" customFormat="false" ht="15" hidden="false" customHeight="false" outlineLevel="0" collapsed="false">
      <c r="A106" s="25"/>
      <c r="B106" s="36"/>
      <c r="C106" s="27"/>
      <c r="D106" s="27"/>
      <c r="E106" s="37"/>
      <c r="F106" s="29"/>
      <c r="G106" s="29"/>
      <c r="H106" s="38"/>
      <c r="I106" s="31"/>
      <c r="J106" s="31"/>
      <c r="K106" s="57"/>
      <c r="L106" s="33"/>
      <c r="M106" s="33"/>
    </row>
    <row r="107" customFormat="false" ht="15" hidden="false" customHeight="false" outlineLevel="0" collapsed="false">
      <c r="A107" s="25"/>
      <c r="B107" s="40" t="n">
        <f aca="false">(B106-B105)</f>
        <v>0</v>
      </c>
      <c r="C107" s="41"/>
      <c r="D107" s="42"/>
      <c r="E107" s="43" t="n">
        <f aca="false">E106-E105</f>
        <v>0</v>
      </c>
      <c r="F107" s="44"/>
      <c r="G107" s="45"/>
      <c r="H107" s="46" t="n">
        <f aca="false">H106-H105</f>
        <v>0</v>
      </c>
      <c r="I107" s="47"/>
      <c r="J107" s="48"/>
      <c r="K107" s="60" t="n">
        <f aca="false">K106-K105</f>
        <v>0</v>
      </c>
      <c r="L107" s="60"/>
      <c r="M107" s="61"/>
    </row>
    <row r="108" customFormat="false" ht="15" hidden="false" customHeight="true" outlineLevel="0" collapsed="false">
      <c r="A108" s="25"/>
      <c r="B108" s="26"/>
      <c r="C108" s="27" t="s">
        <v>10</v>
      </c>
      <c r="D108" s="27"/>
      <c r="E108" s="28"/>
      <c r="F108" s="29" t="s">
        <v>10</v>
      </c>
      <c r="G108" s="29"/>
      <c r="H108" s="30"/>
      <c r="I108" s="31" t="s">
        <v>10</v>
      </c>
      <c r="J108" s="31"/>
      <c r="K108" s="32"/>
      <c r="L108" s="33" t="s">
        <v>10</v>
      </c>
      <c r="M108" s="33"/>
    </row>
    <row r="109" customFormat="false" ht="15" hidden="false" customHeight="false" outlineLevel="0" collapsed="false">
      <c r="A109" s="25"/>
      <c r="B109" s="36"/>
      <c r="C109" s="27"/>
      <c r="D109" s="27"/>
      <c r="E109" s="37"/>
      <c r="F109" s="29"/>
      <c r="G109" s="29"/>
      <c r="H109" s="38"/>
      <c r="I109" s="31"/>
      <c r="J109" s="31"/>
      <c r="K109" s="57"/>
      <c r="L109" s="33"/>
      <c r="M109" s="33"/>
    </row>
    <row r="110" customFormat="false" ht="15" hidden="false" customHeight="false" outlineLevel="0" collapsed="false">
      <c r="A110" s="25"/>
      <c r="B110" s="40" t="n">
        <f aca="false">(B109-B108)</f>
        <v>0</v>
      </c>
      <c r="C110" s="41"/>
      <c r="D110" s="42"/>
      <c r="E110" s="43" t="n">
        <f aca="false">E109-E108</f>
        <v>0</v>
      </c>
      <c r="F110" s="44"/>
      <c r="G110" s="45"/>
      <c r="H110" s="46" t="n">
        <f aca="false">H109-H108</f>
        <v>0</v>
      </c>
      <c r="I110" s="47"/>
      <c r="J110" s="48"/>
      <c r="K110" s="60" t="n">
        <f aca="false">K109-K108</f>
        <v>0</v>
      </c>
      <c r="L110" s="60"/>
      <c r="M110" s="61"/>
    </row>
    <row r="111" customFormat="false" ht="15" hidden="false" customHeight="true" outlineLevel="0" collapsed="false">
      <c r="A111" s="25"/>
      <c r="B111" s="26"/>
      <c r="C111" s="27" t="s">
        <v>10</v>
      </c>
      <c r="D111" s="27"/>
      <c r="E111" s="28"/>
      <c r="F111" s="29" t="s">
        <v>10</v>
      </c>
      <c r="G111" s="29"/>
      <c r="H111" s="30"/>
      <c r="I111" s="31" t="s">
        <v>10</v>
      </c>
      <c r="J111" s="31"/>
      <c r="K111" s="32"/>
      <c r="L111" s="33" t="s">
        <v>10</v>
      </c>
      <c r="M111" s="33"/>
    </row>
    <row r="112" customFormat="false" ht="15" hidden="false" customHeight="false" outlineLevel="0" collapsed="false">
      <c r="A112" s="25"/>
      <c r="B112" s="36"/>
      <c r="C112" s="27"/>
      <c r="D112" s="27"/>
      <c r="E112" s="37"/>
      <c r="F112" s="29"/>
      <c r="G112" s="29"/>
      <c r="H112" s="38"/>
      <c r="I112" s="31"/>
      <c r="J112" s="31"/>
      <c r="K112" s="57"/>
      <c r="L112" s="33"/>
      <c r="M112" s="33"/>
    </row>
    <row r="113" customFormat="false" ht="15" hidden="false" customHeight="false" outlineLevel="0" collapsed="false">
      <c r="A113" s="25"/>
      <c r="B113" s="40" t="n">
        <f aca="false">(B112-B111)</f>
        <v>0</v>
      </c>
      <c r="C113" s="41"/>
      <c r="D113" s="42"/>
      <c r="E113" s="43" t="n">
        <f aca="false">E112-E111</f>
        <v>0</v>
      </c>
      <c r="F113" s="44"/>
      <c r="G113" s="45"/>
      <c r="H113" s="46" t="n">
        <f aca="false">H112-H111</f>
        <v>0</v>
      </c>
      <c r="I113" s="47"/>
      <c r="J113" s="48"/>
      <c r="K113" s="60" t="n">
        <f aca="false">K112-K111</f>
        <v>0</v>
      </c>
      <c r="L113" s="60"/>
      <c r="M113" s="61"/>
    </row>
    <row r="114" customFormat="false" ht="15" hidden="false" customHeight="true" outlineLevel="0" collapsed="false">
      <c r="A114" s="25"/>
      <c r="B114" s="26"/>
      <c r="C114" s="27" t="s">
        <v>10</v>
      </c>
      <c r="D114" s="27"/>
      <c r="E114" s="28"/>
      <c r="F114" s="29" t="s">
        <v>10</v>
      </c>
      <c r="G114" s="29"/>
      <c r="H114" s="30"/>
      <c r="I114" s="31" t="s">
        <v>10</v>
      </c>
      <c r="J114" s="31"/>
      <c r="K114" s="32"/>
      <c r="L114" s="33" t="s">
        <v>10</v>
      </c>
      <c r="M114" s="33"/>
    </row>
    <row r="115" customFormat="false" ht="15" hidden="false" customHeight="false" outlineLevel="0" collapsed="false">
      <c r="A115" s="25"/>
      <c r="B115" s="36"/>
      <c r="C115" s="27"/>
      <c r="D115" s="27"/>
      <c r="E115" s="37"/>
      <c r="F115" s="29"/>
      <c r="G115" s="29"/>
      <c r="H115" s="38"/>
      <c r="I115" s="31"/>
      <c r="J115" s="31"/>
      <c r="K115" s="57"/>
      <c r="L115" s="33"/>
      <c r="M115" s="33"/>
    </row>
    <row r="116" customFormat="false" ht="15" hidden="false" customHeight="false" outlineLevel="0" collapsed="false">
      <c r="A116" s="25"/>
      <c r="B116" s="40" t="n">
        <f aca="false">(B115-B114)</f>
        <v>0</v>
      </c>
      <c r="C116" s="41"/>
      <c r="D116" s="42"/>
      <c r="E116" s="43" t="n">
        <f aca="false">E115-E114</f>
        <v>0</v>
      </c>
      <c r="F116" s="44"/>
      <c r="G116" s="45"/>
      <c r="H116" s="46" t="n">
        <f aca="false">H115-H114</f>
        <v>0</v>
      </c>
      <c r="I116" s="47"/>
      <c r="J116" s="48"/>
      <c r="K116" s="60" t="n">
        <f aca="false">K115-K114</f>
        <v>0</v>
      </c>
      <c r="L116" s="60"/>
      <c r="M116" s="61"/>
    </row>
    <row r="117" customFormat="false" ht="15" hidden="false" customHeight="true" outlineLevel="0" collapsed="false">
      <c r="A117" s="25"/>
      <c r="B117" s="26"/>
      <c r="C117" s="27" t="s">
        <v>10</v>
      </c>
      <c r="D117" s="27"/>
      <c r="E117" s="28"/>
      <c r="F117" s="29" t="s">
        <v>10</v>
      </c>
      <c r="G117" s="29"/>
      <c r="H117" s="30"/>
      <c r="I117" s="31" t="s">
        <v>10</v>
      </c>
      <c r="J117" s="31"/>
      <c r="K117" s="32"/>
      <c r="L117" s="33" t="s">
        <v>10</v>
      </c>
      <c r="M117" s="33"/>
    </row>
    <row r="118" customFormat="false" ht="15" hidden="false" customHeight="false" outlineLevel="0" collapsed="false">
      <c r="A118" s="25"/>
      <c r="B118" s="36"/>
      <c r="C118" s="27"/>
      <c r="D118" s="27"/>
      <c r="E118" s="37"/>
      <c r="F118" s="29"/>
      <c r="G118" s="29"/>
      <c r="H118" s="38"/>
      <c r="I118" s="31"/>
      <c r="J118" s="31"/>
      <c r="K118" s="57"/>
      <c r="L118" s="33"/>
      <c r="M118" s="33"/>
    </row>
    <row r="119" customFormat="false" ht="15" hidden="false" customHeight="false" outlineLevel="0" collapsed="false">
      <c r="A119" s="25"/>
      <c r="B119" s="40" t="n">
        <f aca="false">(B118-B117)</f>
        <v>0</v>
      </c>
      <c r="C119" s="41"/>
      <c r="D119" s="42"/>
      <c r="E119" s="43" t="n">
        <f aca="false">E118-E117</f>
        <v>0</v>
      </c>
      <c r="F119" s="44"/>
      <c r="G119" s="45"/>
      <c r="H119" s="46" t="n">
        <f aca="false">H118-H117</f>
        <v>0</v>
      </c>
      <c r="I119" s="47"/>
      <c r="J119" s="48"/>
      <c r="K119" s="60" t="n">
        <f aca="false">K118-K117</f>
        <v>0</v>
      </c>
      <c r="L119" s="60"/>
      <c r="M119" s="61"/>
    </row>
    <row r="120" customFormat="false" ht="15" hidden="false" customHeight="true" outlineLevel="0" collapsed="false">
      <c r="A120" s="25"/>
      <c r="B120" s="26"/>
      <c r="C120" s="27" t="s">
        <v>10</v>
      </c>
      <c r="D120" s="27"/>
      <c r="E120" s="28"/>
      <c r="F120" s="29" t="s">
        <v>10</v>
      </c>
      <c r="G120" s="29"/>
      <c r="H120" s="30"/>
      <c r="I120" s="31" t="s">
        <v>10</v>
      </c>
      <c r="J120" s="31"/>
      <c r="K120" s="32"/>
      <c r="L120" s="33" t="s">
        <v>10</v>
      </c>
      <c r="M120" s="33"/>
    </row>
    <row r="121" customFormat="false" ht="15" hidden="false" customHeight="false" outlineLevel="0" collapsed="false">
      <c r="A121" s="25"/>
      <c r="B121" s="36"/>
      <c r="C121" s="27"/>
      <c r="D121" s="27"/>
      <c r="E121" s="37"/>
      <c r="F121" s="29"/>
      <c r="G121" s="29"/>
      <c r="H121" s="38"/>
      <c r="I121" s="31"/>
      <c r="J121" s="31"/>
      <c r="K121" s="57"/>
      <c r="L121" s="33"/>
      <c r="M121" s="33"/>
    </row>
    <row r="122" customFormat="false" ht="15" hidden="false" customHeight="false" outlineLevel="0" collapsed="false">
      <c r="A122" s="25"/>
      <c r="B122" s="40" t="n">
        <f aca="false">(B121-B120)</f>
        <v>0</v>
      </c>
      <c r="C122" s="41"/>
      <c r="D122" s="42"/>
      <c r="E122" s="43" t="n">
        <f aca="false">E121-E120</f>
        <v>0</v>
      </c>
      <c r="F122" s="44"/>
      <c r="G122" s="45"/>
      <c r="H122" s="46" t="n">
        <f aca="false">H121-H120</f>
        <v>0</v>
      </c>
      <c r="I122" s="47"/>
      <c r="J122" s="48"/>
      <c r="K122" s="60" t="n">
        <f aca="false">K121-K120</f>
        <v>0</v>
      </c>
      <c r="L122" s="60"/>
      <c r="M122" s="61"/>
    </row>
    <row r="123" customFormat="false" ht="15" hidden="false" customHeight="true" outlineLevel="0" collapsed="false">
      <c r="A123" s="25"/>
      <c r="B123" s="26"/>
      <c r="C123" s="27" t="s">
        <v>10</v>
      </c>
      <c r="D123" s="27"/>
      <c r="E123" s="28"/>
      <c r="F123" s="29" t="s">
        <v>10</v>
      </c>
      <c r="G123" s="29"/>
      <c r="H123" s="30"/>
      <c r="I123" s="31" t="s">
        <v>10</v>
      </c>
      <c r="J123" s="31"/>
      <c r="K123" s="32"/>
      <c r="L123" s="33" t="s">
        <v>10</v>
      </c>
      <c r="M123" s="33"/>
    </row>
    <row r="124" customFormat="false" ht="15" hidden="false" customHeight="false" outlineLevel="0" collapsed="false">
      <c r="A124" s="25"/>
      <c r="B124" s="36"/>
      <c r="C124" s="27"/>
      <c r="D124" s="27"/>
      <c r="E124" s="37"/>
      <c r="F124" s="29"/>
      <c r="G124" s="29"/>
      <c r="H124" s="38"/>
      <c r="I124" s="31"/>
      <c r="J124" s="31"/>
      <c r="K124" s="57"/>
      <c r="L124" s="33"/>
      <c r="M124" s="33"/>
    </row>
    <row r="125" customFormat="false" ht="15" hidden="false" customHeight="false" outlineLevel="0" collapsed="false">
      <c r="A125" s="25"/>
      <c r="B125" s="40" t="n">
        <f aca="false">(B124-B123)</f>
        <v>0</v>
      </c>
      <c r="C125" s="41"/>
      <c r="D125" s="42"/>
      <c r="E125" s="43" t="n">
        <f aca="false">E124-E123</f>
        <v>0</v>
      </c>
      <c r="F125" s="44"/>
      <c r="G125" s="45"/>
      <c r="H125" s="46" t="n">
        <f aca="false">H124-H123</f>
        <v>0</v>
      </c>
      <c r="I125" s="47"/>
      <c r="J125" s="48"/>
      <c r="K125" s="60" t="n">
        <f aca="false">K124-K123</f>
        <v>0</v>
      </c>
      <c r="L125" s="60"/>
      <c r="M125" s="61"/>
    </row>
    <row r="126" customFormat="false" ht="15" hidden="false" customHeight="true" outlineLevel="0" collapsed="false">
      <c r="A126" s="25"/>
      <c r="B126" s="26"/>
      <c r="C126" s="27" t="s">
        <v>10</v>
      </c>
      <c r="D126" s="27"/>
      <c r="E126" s="28"/>
      <c r="F126" s="29" t="s">
        <v>10</v>
      </c>
      <c r="G126" s="29"/>
      <c r="H126" s="30"/>
      <c r="I126" s="31" t="s">
        <v>10</v>
      </c>
      <c r="J126" s="31"/>
      <c r="K126" s="32"/>
      <c r="L126" s="33" t="s">
        <v>10</v>
      </c>
      <c r="M126" s="33"/>
    </row>
    <row r="127" customFormat="false" ht="15" hidden="false" customHeight="false" outlineLevel="0" collapsed="false">
      <c r="A127" s="25"/>
      <c r="B127" s="36"/>
      <c r="C127" s="27"/>
      <c r="D127" s="27"/>
      <c r="E127" s="37"/>
      <c r="F127" s="29"/>
      <c r="G127" s="29"/>
      <c r="H127" s="38"/>
      <c r="I127" s="31"/>
      <c r="J127" s="31"/>
      <c r="K127" s="57"/>
      <c r="L127" s="33"/>
      <c r="M127" s="33"/>
    </row>
    <row r="128" customFormat="false" ht="15" hidden="false" customHeight="false" outlineLevel="0" collapsed="false">
      <c r="A128" s="25"/>
      <c r="B128" s="40" t="n">
        <f aca="false">(B127-B126)</f>
        <v>0</v>
      </c>
      <c r="C128" s="41"/>
      <c r="D128" s="42"/>
      <c r="E128" s="43" t="n">
        <f aca="false">E127-E126</f>
        <v>0</v>
      </c>
      <c r="F128" s="44"/>
      <c r="G128" s="45"/>
      <c r="H128" s="46" t="n">
        <f aca="false">H127-H126</f>
        <v>0</v>
      </c>
      <c r="I128" s="47"/>
      <c r="J128" s="48"/>
      <c r="K128" s="60" t="n">
        <f aca="false">K127-K126</f>
        <v>0</v>
      </c>
      <c r="L128" s="60"/>
      <c r="M128" s="61"/>
    </row>
    <row r="129" customFormat="false" ht="15" hidden="false" customHeight="true" outlineLevel="0" collapsed="false">
      <c r="A129" s="25"/>
      <c r="B129" s="26"/>
      <c r="C129" s="27" t="s">
        <v>10</v>
      </c>
      <c r="D129" s="27"/>
      <c r="E129" s="28"/>
      <c r="F129" s="29" t="s">
        <v>10</v>
      </c>
      <c r="G129" s="29"/>
      <c r="H129" s="30"/>
      <c r="I129" s="31" t="s">
        <v>10</v>
      </c>
      <c r="J129" s="31"/>
      <c r="K129" s="32"/>
      <c r="L129" s="33" t="s">
        <v>10</v>
      </c>
      <c r="M129" s="33"/>
    </row>
    <row r="130" customFormat="false" ht="15" hidden="false" customHeight="false" outlineLevel="0" collapsed="false">
      <c r="A130" s="25"/>
      <c r="B130" s="36"/>
      <c r="C130" s="27"/>
      <c r="D130" s="27"/>
      <c r="E130" s="37"/>
      <c r="F130" s="29"/>
      <c r="G130" s="29"/>
      <c r="H130" s="38"/>
      <c r="I130" s="31"/>
      <c r="J130" s="31"/>
      <c r="K130" s="57"/>
      <c r="L130" s="33"/>
      <c r="M130" s="33"/>
    </row>
    <row r="131" customFormat="false" ht="15" hidden="false" customHeight="false" outlineLevel="0" collapsed="false">
      <c r="A131" s="25"/>
      <c r="B131" s="40" t="n">
        <f aca="false">(B130-B129)</f>
        <v>0</v>
      </c>
      <c r="C131" s="41"/>
      <c r="D131" s="42"/>
      <c r="E131" s="43" t="n">
        <f aca="false">E130-E129</f>
        <v>0</v>
      </c>
      <c r="F131" s="44"/>
      <c r="G131" s="45"/>
      <c r="H131" s="46" t="n">
        <f aca="false">H130-H129</f>
        <v>0</v>
      </c>
      <c r="I131" s="47"/>
      <c r="J131" s="48"/>
      <c r="K131" s="60" t="n">
        <f aca="false">K130-K129</f>
        <v>0</v>
      </c>
      <c r="L131" s="60"/>
      <c r="M131" s="61"/>
    </row>
    <row r="132" customFormat="false" ht="15" hidden="false" customHeight="true" outlineLevel="0" collapsed="false">
      <c r="A132" s="25"/>
      <c r="B132" s="26"/>
      <c r="C132" s="27" t="s">
        <v>10</v>
      </c>
      <c r="D132" s="27"/>
      <c r="E132" s="28"/>
      <c r="F132" s="29" t="s">
        <v>10</v>
      </c>
      <c r="G132" s="29"/>
      <c r="H132" s="30"/>
      <c r="I132" s="31" t="s">
        <v>10</v>
      </c>
      <c r="J132" s="31"/>
      <c r="K132" s="32"/>
      <c r="L132" s="33" t="s">
        <v>10</v>
      </c>
      <c r="M132" s="33"/>
    </row>
    <row r="133" customFormat="false" ht="15" hidden="false" customHeight="false" outlineLevel="0" collapsed="false">
      <c r="A133" s="25"/>
      <c r="B133" s="36"/>
      <c r="C133" s="27"/>
      <c r="D133" s="27"/>
      <c r="E133" s="37"/>
      <c r="F133" s="29"/>
      <c r="G133" s="29"/>
      <c r="H133" s="38"/>
      <c r="I133" s="31"/>
      <c r="J133" s="31"/>
      <c r="K133" s="57"/>
      <c r="L133" s="33"/>
      <c r="M133" s="33"/>
    </row>
    <row r="134" customFormat="false" ht="15" hidden="false" customHeight="false" outlineLevel="0" collapsed="false">
      <c r="A134" s="25"/>
      <c r="B134" s="40" t="n">
        <f aca="false">(B133-B132)</f>
        <v>0</v>
      </c>
      <c r="C134" s="41"/>
      <c r="D134" s="42"/>
      <c r="E134" s="43" t="n">
        <f aca="false">E133-E132</f>
        <v>0</v>
      </c>
      <c r="F134" s="44"/>
      <c r="G134" s="45"/>
      <c r="H134" s="46" t="n">
        <f aca="false">H133-H132</f>
        <v>0</v>
      </c>
      <c r="I134" s="47"/>
      <c r="J134" s="48"/>
      <c r="K134" s="60" t="n">
        <f aca="false">K133-K132</f>
        <v>0</v>
      </c>
      <c r="L134" s="60"/>
      <c r="M134" s="61"/>
    </row>
    <row r="135" customFormat="false" ht="15" hidden="false" customHeight="true" outlineLevel="0" collapsed="false">
      <c r="A135" s="25"/>
      <c r="B135" s="26"/>
      <c r="C135" s="27" t="s">
        <v>10</v>
      </c>
      <c r="D135" s="27"/>
      <c r="E135" s="28"/>
      <c r="F135" s="29" t="s">
        <v>10</v>
      </c>
      <c r="G135" s="29"/>
      <c r="H135" s="30"/>
      <c r="I135" s="31" t="s">
        <v>10</v>
      </c>
      <c r="J135" s="31"/>
      <c r="K135" s="32"/>
      <c r="L135" s="33" t="s">
        <v>10</v>
      </c>
      <c r="M135" s="33"/>
    </row>
    <row r="136" customFormat="false" ht="15" hidden="false" customHeight="false" outlineLevel="0" collapsed="false">
      <c r="A136" s="25"/>
      <c r="B136" s="36"/>
      <c r="C136" s="27"/>
      <c r="D136" s="27"/>
      <c r="E136" s="37"/>
      <c r="F136" s="29"/>
      <c r="G136" s="29"/>
      <c r="H136" s="38"/>
      <c r="I136" s="31"/>
      <c r="J136" s="31"/>
      <c r="K136" s="57"/>
      <c r="L136" s="33"/>
      <c r="M136" s="33"/>
    </row>
    <row r="137" customFormat="false" ht="15" hidden="false" customHeight="false" outlineLevel="0" collapsed="false">
      <c r="A137" s="25"/>
      <c r="B137" s="40" t="n">
        <f aca="false">(B136-B135)</f>
        <v>0</v>
      </c>
      <c r="C137" s="41"/>
      <c r="D137" s="42"/>
      <c r="E137" s="43" t="n">
        <f aca="false">E136-E135</f>
        <v>0</v>
      </c>
      <c r="F137" s="44"/>
      <c r="G137" s="45"/>
      <c r="H137" s="46" t="n">
        <f aca="false">H136-H135</f>
        <v>0</v>
      </c>
      <c r="I137" s="47"/>
      <c r="J137" s="48"/>
      <c r="K137" s="60" t="n">
        <f aca="false">K136-K135</f>
        <v>0</v>
      </c>
      <c r="L137" s="60"/>
      <c r="M137" s="61"/>
    </row>
    <row r="138" customFormat="false" ht="15" hidden="false" customHeight="true" outlineLevel="0" collapsed="false">
      <c r="A138" s="25"/>
      <c r="B138" s="26"/>
      <c r="C138" s="27" t="s">
        <v>10</v>
      </c>
      <c r="D138" s="27"/>
      <c r="E138" s="28"/>
      <c r="F138" s="29" t="s">
        <v>10</v>
      </c>
      <c r="G138" s="29"/>
      <c r="H138" s="30"/>
      <c r="I138" s="31" t="s">
        <v>10</v>
      </c>
      <c r="J138" s="31"/>
      <c r="K138" s="32"/>
      <c r="L138" s="33" t="s">
        <v>10</v>
      </c>
      <c r="M138" s="33"/>
    </row>
    <row r="139" customFormat="false" ht="15" hidden="false" customHeight="false" outlineLevel="0" collapsed="false">
      <c r="A139" s="25"/>
      <c r="B139" s="36"/>
      <c r="C139" s="27"/>
      <c r="D139" s="27"/>
      <c r="E139" s="37"/>
      <c r="F139" s="29"/>
      <c r="G139" s="29"/>
      <c r="H139" s="38"/>
      <c r="I139" s="31"/>
      <c r="J139" s="31"/>
      <c r="K139" s="57"/>
      <c r="L139" s="33"/>
      <c r="M139" s="33"/>
    </row>
    <row r="140" customFormat="false" ht="15" hidden="false" customHeight="false" outlineLevel="0" collapsed="false">
      <c r="A140" s="25"/>
      <c r="B140" s="40" t="n">
        <f aca="false">(B139-B138)</f>
        <v>0</v>
      </c>
      <c r="C140" s="41"/>
      <c r="D140" s="42"/>
      <c r="E140" s="43" t="n">
        <f aca="false">E139-E138</f>
        <v>0</v>
      </c>
      <c r="F140" s="44"/>
      <c r="G140" s="45"/>
      <c r="H140" s="46" t="n">
        <f aca="false">H139-H138</f>
        <v>0</v>
      </c>
      <c r="I140" s="47"/>
      <c r="J140" s="48"/>
      <c r="K140" s="60" t="n">
        <f aca="false">K139-K138</f>
        <v>0</v>
      </c>
      <c r="L140" s="60"/>
      <c r="M140" s="61"/>
    </row>
    <row r="141" customFormat="false" ht="15" hidden="false" customHeight="true" outlineLevel="0" collapsed="false">
      <c r="A141" s="25"/>
      <c r="B141" s="26"/>
      <c r="C141" s="27" t="s">
        <v>10</v>
      </c>
      <c r="D141" s="27"/>
      <c r="E141" s="28"/>
      <c r="F141" s="29" t="s">
        <v>10</v>
      </c>
      <c r="G141" s="29"/>
      <c r="H141" s="30"/>
      <c r="I141" s="31" t="s">
        <v>10</v>
      </c>
      <c r="J141" s="31"/>
      <c r="K141" s="32"/>
      <c r="L141" s="33" t="s">
        <v>10</v>
      </c>
      <c r="M141" s="33"/>
    </row>
    <row r="142" customFormat="false" ht="15" hidden="false" customHeight="false" outlineLevel="0" collapsed="false">
      <c r="A142" s="25"/>
      <c r="B142" s="36"/>
      <c r="C142" s="27"/>
      <c r="D142" s="27"/>
      <c r="E142" s="37"/>
      <c r="F142" s="29"/>
      <c r="G142" s="29"/>
      <c r="H142" s="38"/>
      <c r="I142" s="31"/>
      <c r="J142" s="31"/>
      <c r="K142" s="57"/>
      <c r="L142" s="33"/>
      <c r="M142" s="33"/>
    </row>
    <row r="143" customFormat="false" ht="15" hidden="false" customHeight="false" outlineLevel="0" collapsed="false">
      <c r="A143" s="25"/>
      <c r="B143" s="40" t="n">
        <f aca="false">(B142-B141)</f>
        <v>0</v>
      </c>
      <c r="C143" s="41"/>
      <c r="D143" s="42"/>
      <c r="E143" s="43" t="n">
        <f aca="false">E142-E141</f>
        <v>0</v>
      </c>
      <c r="F143" s="44"/>
      <c r="G143" s="45"/>
      <c r="H143" s="46" t="n">
        <f aca="false">H142-H141</f>
        <v>0</v>
      </c>
      <c r="I143" s="47"/>
      <c r="J143" s="48"/>
      <c r="K143" s="60" t="n">
        <f aca="false">K142-K141</f>
        <v>0</v>
      </c>
      <c r="L143" s="60"/>
      <c r="M143" s="61"/>
    </row>
    <row r="144" customFormat="false" ht="15" hidden="false" customHeight="true" outlineLevel="0" collapsed="false">
      <c r="A144" s="25"/>
      <c r="B144" s="26"/>
      <c r="C144" s="27" t="s">
        <v>10</v>
      </c>
      <c r="D144" s="27"/>
      <c r="E144" s="28"/>
      <c r="F144" s="29" t="s">
        <v>10</v>
      </c>
      <c r="G144" s="29"/>
      <c r="H144" s="30"/>
      <c r="I144" s="31" t="s">
        <v>10</v>
      </c>
      <c r="J144" s="31"/>
      <c r="K144" s="32"/>
      <c r="L144" s="33" t="s">
        <v>10</v>
      </c>
      <c r="M144" s="33"/>
    </row>
    <row r="145" customFormat="false" ht="15" hidden="false" customHeight="false" outlineLevel="0" collapsed="false">
      <c r="A145" s="25"/>
      <c r="B145" s="36"/>
      <c r="C145" s="27"/>
      <c r="D145" s="27"/>
      <c r="E145" s="37"/>
      <c r="F145" s="29"/>
      <c r="G145" s="29"/>
      <c r="H145" s="38"/>
      <c r="I145" s="31"/>
      <c r="J145" s="31"/>
      <c r="K145" s="57"/>
      <c r="L145" s="33"/>
      <c r="M145" s="33"/>
    </row>
    <row r="146" customFormat="false" ht="15" hidden="false" customHeight="false" outlineLevel="0" collapsed="false">
      <c r="A146" s="25"/>
      <c r="B146" s="40" t="n">
        <f aca="false">(B145-B144)</f>
        <v>0</v>
      </c>
      <c r="C146" s="41"/>
      <c r="D146" s="42"/>
      <c r="E146" s="43" t="n">
        <f aca="false">E145-E144</f>
        <v>0</v>
      </c>
      <c r="F146" s="44"/>
      <c r="G146" s="45"/>
      <c r="H146" s="46" t="n">
        <f aca="false">H145-H144</f>
        <v>0</v>
      </c>
      <c r="I146" s="47"/>
      <c r="J146" s="48"/>
      <c r="K146" s="60" t="n">
        <f aca="false">K145-K144</f>
        <v>0</v>
      </c>
      <c r="L146" s="60"/>
      <c r="M146" s="61"/>
    </row>
    <row r="147" customFormat="false" ht="15" hidden="false" customHeight="true" outlineLevel="0" collapsed="false">
      <c r="A147" s="25"/>
      <c r="B147" s="26"/>
      <c r="C147" s="27" t="s">
        <v>10</v>
      </c>
      <c r="D147" s="27"/>
      <c r="E147" s="28"/>
      <c r="F147" s="29" t="s">
        <v>10</v>
      </c>
      <c r="G147" s="29"/>
      <c r="H147" s="30"/>
      <c r="I147" s="31" t="s">
        <v>10</v>
      </c>
      <c r="J147" s="31"/>
      <c r="K147" s="32"/>
      <c r="L147" s="33" t="s">
        <v>10</v>
      </c>
      <c r="M147" s="33"/>
    </row>
    <row r="148" customFormat="false" ht="15" hidden="false" customHeight="false" outlineLevel="0" collapsed="false">
      <c r="A148" s="25"/>
      <c r="B148" s="36"/>
      <c r="C148" s="27"/>
      <c r="D148" s="27"/>
      <c r="E148" s="37"/>
      <c r="F148" s="29"/>
      <c r="G148" s="29"/>
      <c r="H148" s="38"/>
      <c r="I148" s="31"/>
      <c r="J148" s="31"/>
      <c r="K148" s="57"/>
      <c r="L148" s="33"/>
      <c r="M148" s="33"/>
    </row>
    <row r="149" customFormat="false" ht="15" hidden="false" customHeight="false" outlineLevel="0" collapsed="false">
      <c r="A149" s="25"/>
      <c r="B149" s="40" t="n">
        <f aca="false">(B148-B147)</f>
        <v>0</v>
      </c>
      <c r="C149" s="41"/>
      <c r="D149" s="42"/>
      <c r="E149" s="43" t="n">
        <f aca="false">E148-E147</f>
        <v>0</v>
      </c>
      <c r="F149" s="44"/>
      <c r="G149" s="45"/>
      <c r="H149" s="46" t="n">
        <f aca="false">H148-H147</f>
        <v>0</v>
      </c>
      <c r="I149" s="47"/>
      <c r="J149" s="48"/>
      <c r="K149" s="60" t="n">
        <f aca="false">K148-K147</f>
        <v>0</v>
      </c>
      <c r="L149" s="60"/>
      <c r="M149" s="61"/>
    </row>
    <row r="150" customFormat="false" ht="15" hidden="false" customHeight="true" outlineLevel="0" collapsed="false">
      <c r="A150" s="25"/>
      <c r="B150" s="26"/>
      <c r="C150" s="27" t="s">
        <v>10</v>
      </c>
      <c r="D150" s="27"/>
      <c r="E150" s="28"/>
      <c r="F150" s="29" t="s">
        <v>10</v>
      </c>
      <c r="G150" s="29"/>
      <c r="H150" s="30"/>
      <c r="I150" s="31" t="s">
        <v>10</v>
      </c>
      <c r="J150" s="31"/>
      <c r="K150" s="32"/>
      <c r="L150" s="33" t="s">
        <v>10</v>
      </c>
      <c r="M150" s="33"/>
    </row>
    <row r="151" customFormat="false" ht="15" hidden="false" customHeight="false" outlineLevel="0" collapsed="false">
      <c r="A151" s="25"/>
      <c r="B151" s="36"/>
      <c r="C151" s="27"/>
      <c r="D151" s="27"/>
      <c r="E151" s="37"/>
      <c r="F151" s="29"/>
      <c r="G151" s="29"/>
      <c r="H151" s="38"/>
      <c r="I151" s="31"/>
      <c r="J151" s="31"/>
      <c r="K151" s="57"/>
      <c r="L151" s="33"/>
      <c r="M151" s="33"/>
    </row>
    <row r="152" customFormat="false" ht="15" hidden="false" customHeight="false" outlineLevel="0" collapsed="false">
      <c r="A152" s="25"/>
      <c r="B152" s="40" t="n">
        <f aca="false">(B151-B150)</f>
        <v>0</v>
      </c>
      <c r="C152" s="41"/>
      <c r="D152" s="42"/>
      <c r="E152" s="43" t="n">
        <f aca="false">E151-E150</f>
        <v>0</v>
      </c>
      <c r="F152" s="44"/>
      <c r="G152" s="45"/>
      <c r="H152" s="46" t="n">
        <f aca="false">H151-H150</f>
        <v>0</v>
      </c>
      <c r="I152" s="47"/>
      <c r="J152" s="48"/>
      <c r="K152" s="60" t="n">
        <f aca="false">K151-K150</f>
        <v>0</v>
      </c>
      <c r="L152" s="60"/>
      <c r="M152" s="61"/>
    </row>
    <row r="153" customFormat="false" ht="15" hidden="false" customHeight="true" outlineLevel="0" collapsed="false">
      <c r="A153" s="25"/>
      <c r="B153" s="26"/>
      <c r="C153" s="27" t="s">
        <v>10</v>
      </c>
      <c r="D153" s="27"/>
      <c r="E153" s="28"/>
      <c r="F153" s="29" t="s">
        <v>10</v>
      </c>
      <c r="G153" s="29"/>
      <c r="H153" s="30"/>
      <c r="I153" s="31" t="s">
        <v>10</v>
      </c>
      <c r="J153" s="31"/>
      <c r="K153" s="32"/>
      <c r="L153" s="33" t="s">
        <v>10</v>
      </c>
      <c r="M153" s="33"/>
    </row>
    <row r="154" customFormat="false" ht="15" hidden="false" customHeight="false" outlineLevel="0" collapsed="false">
      <c r="A154" s="25"/>
      <c r="B154" s="36"/>
      <c r="C154" s="27"/>
      <c r="D154" s="27"/>
      <c r="E154" s="37"/>
      <c r="F154" s="29"/>
      <c r="G154" s="29"/>
      <c r="H154" s="38"/>
      <c r="I154" s="31"/>
      <c r="J154" s="31"/>
      <c r="K154" s="57"/>
      <c r="L154" s="33"/>
      <c r="M154" s="33"/>
    </row>
    <row r="155" customFormat="false" ht="15" hidden="false" customHeight="false" outlineLevel="0" collapsed="false">
      <c r="A155" s="25"/>
      <c r="B155" s="40" t="n">
        <f aca="false">(B154-B153)</f>
        <v>0</v>
      </c>
      <c r="C155" s="41"/>
      <c r="D155" s="42"/>
      <c r="E155" s="43" t="n">
        <f aca="false">E154-E153</f>
        <v>0</v>
      </c>
      <c r="F155" s="44"/>
      <c r="G155" s="45"/>
      <c r="H155" s="46" t="n">
        <f aca="false">H154-H153</f>
        <v>0</v>
      </c>
      <c r="I155" s="47"/>
      <c r="J155" s="48"/>
      <c r="K155" s="60" t="n">
        <f aca="false">K154-K153</f>
        <v>0</v>
      </c>
      <c r="L155" s="60"/>
      <c r="M155" s="61"/>
    </row>
    <row r="156" customFormat="false" ht="15" hidden="false" customHeight="true" outlineLevel="0" collapsed="false">
      <c r="A156" s="25"/>
      <c r="B156" s="26"/>
      <c r="C156" s="27" t="s">
        <v>10</v>
      </c>
      <c r="D156" s="27"/>
      <c r="E156" s="28"/>
      <c r="F156" s="29" t="s">
        <v>10</v>
      </c>
      <c r="G156" s="29"/>
      <c r="H156" s="30"/>
      <c r="I156" s="31" t="s">
        <v>10</v>
      </c>
      <c r="J156" s="31"/>
      <c r="K156" s="32"/>
      <c r="L156" s="33" t="s">
        <v>10</v>
      </c>
      <c r="M156" s="33"/>
    </row>
    <row r="157" customFormat="false" ht="15" hidden="false" customHeight="false" outlineLevel="0" collapsed="false">
      <c r="A157" s="25"/>
      <c r="B157" s="36"/>
      <c r="C157" s="27"/>
      <c r="D157" s="27"/>
      <c r="E157" s="37"/>
      <c r="F157" s="29"/>
      <c r="G157" s="29"/>
      <c r="H157" s="38"/>
      <c r="I157" s="31"/>
      <c r="J157" s="31"/>
      <c r="K157" s="57"/>
      <c r="L157" s="33"/>
      <c r="M157" s="33"/>
    </row>
    <row r="158" customFormat="false" ht="15" hidden="false" customHeight="false" outlineLevel="0" collapsed="false">
      <c r="A158" s="25"/>
      <c r="B158" s="40" t="n">
        <f aca="false">(B157-B156)</f>
        <v>0</v>
      </c>
      <c r="C158" s="41"/>
      <c r="D158" s="42"/>
      <c r="E158" s="43" t="n">
        <f aca="false">E157-E156</f>
        <v>0</v>
      </c>
      <c r="F158" s="44"/>
      <c r="G158" s="45"/>
      <c r="H158" s="46" t="n">
        <f aca="false">H157-H156</f>
        <v>0</v>
      </c>
      <c r="I158" s="47"/>
      <c r="J158" s="48"/>
      <c r="K158" s="60" t="n">
        <f aca="false">K157-K156</f>
        <v>0</v>
      </c>
      <c r="L158" s="60"/>
      <c r="M158" s="61"/>
    </row>
    <row r="159" customFormat="false" ht="15" hidden="false" customHeight="true" outlineLevel="0" collapsed="false">
      <c r="A159" s="25"/>
      <c r="B159" s="26"/>
      <c r="C159" s="27" t="s">
        <v>10</v>
      </c>
      <c r="D159" s="27"/>
      <c r="E159" s="28"/>
      <c r="F159" s="29" t="s">
        <v>10</v>
      </c>
      <c r="G159" s="29"/>
      <c r="H159" s="30"/>
      <c r="I159" s="31" t="s">
        <v>10</v>
      </c>
      <c r="J159" s="31"/>
      <c r="K159" s="32"/>
      <c r="L159" s="33" t="s">
        <v>10</v>
      </c>
      <c r="M159" s="33"/>
    </row>
    <row r="160" customFormat="false" ht="15" hidden="false" customHeight="false" outlineLevel="0" collapsed="false">
      <c r="A160" s="25"/>
      <c r="B160" s="36"/>
      <c r="C160" s="27"/>
      <c r="D160" s="27"/>
      <c r="E160" s="37"/>
      <c r="F160" s="29"/>
      <c r="G160" s="29"/>
      <c r="H160" s="38"/>
      <c r="I160" s="31"/>
      <c r="J160" s="31"/>
      <c r="K160" s="57"/>
      <c r="L160" s="33"/>
      <c r="M160" s="33"/>
    </row>
    <row r="161" customFormat="false" ht="15" hidden="false" customHeight="false" outlineLevel="0" collapsed="false">
      <c r="A161" s="25"/>
      <c r="B161" s="40" t="n">
        <f aca="false">(B160-B159)</f>
        <v>0</v>
      </c>
      <c r="C161" s="41"/>
      <c r="D161" s="42"/>
      <c r="E161" s="43" t="n">
        <f aca="false">E160-E159</f>
        <v>0</v>
      </c>
      <c r="F161" s="44"/>
      <c r="G161" s="45"/>
      <c r="H161" s="46" t="n">
        <f aca="false">H160-H159</f>
        <v>0</v>
      </c>
      <c r="I161" s="47"/>
      <c r="J161" s="48"/>
      <c r="K161" s="60" t="n">
        <f aca="false">K160-K159</f>
        <v>0</v>
      </c>
      <c r="L161" s="60"/>
      <c r="M161" s="61"/>
    </row>
  </sheetData>
  <mergeCells count="2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59:A161"/>
    <mergeCell ref="C159:D160"/>
    <mergeCell ref="F159:G160"/>
    <mergeCell ref="I159:J160"/>
    <mergeCell ref="L159:M16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Danijel</dc:creator>
  <dc:description/>
  <dc:language>en-US</dc:language>
  <cp:lastModifiedBy/>
  <dcterms:modified xsi:type="dcterms:W3CDTF">2022-06-13T08:06:21Z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