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бщий" sheetId="1" r:id="rId4"/>
    <sheet state="visible" name="Минимальный" sheetId="2" r:id="rId5"/>
    <sheet state="visible" name="Максимальный" sheetId="3" r:id="rId6"/>
  </sheets>
  <definedNames/>
  <calcPr/>
</workbook>
</file>

<file path=xl/sharedStrings.xml><?xml version="1.0" encoding="utf-8"?>
<sst xmlns="http://schemas.openxmlformats.org/spreadsheetml/2006/main" count="62" uniqueCount="21">
  <si>
    <t>Наименование</t>
  </si>
  <si>
    <t>Ссылка</t>
  </si>
  <si>
    <t>Стоимость</t>
  </si>
  <si>
    <t>Статус</t>
  </si>
  <si>
    <t>SHCHV Модуль камеры</t>
  </si>
  <si>
    <t>https://aliexpress.ru/item/4001058860642.html?sku_id=12000039959723672&amp;srcSns=sns_More&amp;businessType=ProductDetail&amp;spreadType=socialShare&amp;tt=MG&amp;utm_medium=sharing</t>
  </si>
  <si>
    <t>На согласовании (Закупелено ... ждем.. )</t>
  </si>
  <si>
    <t>Бесщеточный 3-осевой подвес Storm 32 BGC</t>
  </si>
  <si>
    <t>https://aliexpress.ru/item/1005005368975938.html?sku_id=12000032768572196&amp;spm=a2g2w.productlist.search_results.0.51e32f979cVAga</t>
  </si>
  <si>
    <t>На согласовании</t>
  </si>
  <si>
    <t>Лазерный дальномер 5 км</t>
  </si>
  <si>
    <t>https://aliexpress.ru/item/1005009347693437.html?ysclid=mesggarmt0382439374&amp;sku_id=12000048827281319</t>
  </si>
  <si>
    <t>Лазерный дальномер 1.5 км</t>
  </si>
  <si>
    <t>https://aliexpress.ru/item/1005007655265765.html?sku_id=12000041672971463&amp;feed_id=12&amp;src=yandexfree&amp;aff_short_key=_eNJs8N&amp;isdl=y&amp;aff_platform=true&amp;utm_source=yandexsmartcamera&amp;utm_medium=organic&amp;utm_campaign=yandexfree_uv</t>
  </si>
  <si>
    <t>Полетный контроллер</t>
  </si>
  <si>
    <t>Выдан</t>
  </si>
  <si>
    <t>Yandex Datasphere</t>
  </si>
  <si>
    <t>Оплачено</t>
  </si>
  <si>
    <t>blackpill stm32f401ccu6</t>
  </si>
  <si>
    <t>https://sl.aliexpress.ru/p?key=GCzUVLN</t>
  </si>
  <si>
    <t>Итог: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</si>
</sst>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[$ ₽]"/>
  </numFmts>
  <fonts count="12">
    <font>
      <sz val="10.0"/>
      <color rgb="FF000000"/>
      <name val="Arial"/>
      <scheme val="minor"/>
    </font>
    <font>
      <b/>
      <sz val="10.0"/>
      <color theme="1"/>
      <name val="Roboto"/>
    </font>
    <font>
      <b/>
      <color theme="1"/>
      <name val="Arial"/>
      <scheme val="minor"/>
    </font>
    <font>
      <sz val="10.0"/>
      <color rgb="FF222222"/>
      <name val="Roboto"/>
    </font>
    <font>
      <u/>
      <sz val="10.0"/>
      <color rgb="FF0000FF"/>
      <name val="Roboto"/>
    </font>
    <font>
      <color theme="1"/>
      <name val="Roboto"/>
    </font>
    <font>
      <color theme="1"/>
      <name val="Arial"/>
      <scheme val="minor"/>
    </font>
    <font>
      <sz val="10.0"/>
      <color theme="1"/>
      <name val="Roboto"/>
    </font>
    <font>
      <u/>
      <sz val="10.0"/>
      <color rgb="FF0000FF"/>
      <name val="Roboto"/>
    </font>
    <font>
      <u/>
      <color rgb="FF0000FF"/>
    </font>
    <font>
      <u/>
      <color rgb="FF0000FF"/>
      <name val="Roboto"/>
    </font>
    <font>
      <b/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CFCFD"/>
        <bgColor rgb="FFFCFCFD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0"/>
    </xf>
    <xf borderId="0" fillId="0" fontId="5" numFmtId="164" xfId="0" applyAlignment="1" applyFont="1" applyNumberForma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vertical="center"/>
    </xf>
    <xf borderId="0" fillId="3" fontId="5" numFmtId="0" xfId="0" applyAlignment="1" applyFill="1" applyFont="1">
      <alignment readingOrder="0" vertical="center"/>
    </xf>
    <xf borderId="0" fillId="0" fontId="10" numFmtId="0" xfId="0" applyAlignment="1" applyFont="1">
      <alignment readingOrder="0" shrinkToFit="0" vertical="center" wrapText="0"/>
    </xf>
    <xf borderId="0" fillId="4" fontId="5" numFmtId="0" xfId="0" applyAlignment="1" applyFill="1" applyFont="1">
      <alignment readingOrder="0" vertical="center"/>
    </xf>
    <xf borderId="0" fillId="0" fontId="1" numFmtId="0" xfId="0" applyAlignment="1" applyFont="1">
      <alignment horizontal="right" readingOrder="0"/>
    </xf>
    <xf borderId="0" fillId="0" fontId="7" numFmtId="164" xfId="0" applyFont="1" applyNumberFormat="1"/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horizontal="left" readingOrder="0" vertical="center"/>
    </xf>
    <xf borderId="0" fillId="0" fontId="11" numFmtId="0" xfId="0" applyAlignment="1" applyFont="1">
      <alignment horizontal="right" readingOrder="0"/>
    </xf>
    <xf borderId="0" fillId="0" fontId="5" numFmtId="164" xfId="0" applyFont="1" applyNumberFormat="1"/>
    <xf borderId="0" fillId="5" fontId="3" numFmtId="164" xfId="0" applyAlignment="1" applyFill="1" applyFont="1" applyNumberFormat="1">
      <alignment horizontal="right" readingOrder="0" shrinkToFit="0" vertical="center" wrapText="1"/>
    </xf>
    <xf borderId="0" fillId="0" fontId="7" numFmtId="164" xfId="0" applyAlignment="1" applyFont="1" applyNumberFormat="1">
      <alignment horizontal="right" readingOrder="0" shrinkToFit="0" vertical="center" wrapText="1"/>
    </xf>
    <xf borderId="0" fillId="0" fontId="5" numFmtId="164" xfId="0" applyAlignment="1" applyFont="1" applyNumberFormat="1">
      <alignment horizontal="righ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2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item/4001058860642.html?sku_id=12000039959723672&amp;srcSns=sns_More&amp;businessType=ProductDetail&amp;spreadType=socialShare&amp;tt=MG&amp;utm_medium=sharing" TargetMode="External"/><Relationship Id="rId2" Type="http://schemas.openxmlformats.org/officeDocument/2006/relationships/hyperlink" Target="https://aliexpress.ru/item/1005005368975938.html?sku_id=12000032768572196&amp;spm=a2g2w.productlist.search_results.0.51e32f979cVAga" TargetMode="External"/><Relationship Id="rId3" Type="http://schemas.openxmlformats.org/officeDocument/2006/relationships/hyperlink" Target="https://aliexpress.ru/item/1005009347693437.html?ysclid=mesggarmt0382439374&amp;sku_id=12000048827281319" TargetMode="External"/><Relationship Id="rId4" Type="http://schemas.openxmlformats.org/officeDocument/2006/relationships/hyperlink" Target="https://aliexpress.ru/item/1005007655265765.html?sku_id=12000041672971463&amp;feed_id=12&amp;src=yandexfree&amp;aff_short_key=_eNJs8N&amp;isdl=y&amp;aff_platform=true&amp;utm_source=yandexsmartcamera&amp;utm_medium=organic&amp;utm_campaign=yandexfree_uv" TargetMode="External"/><Relationship Id="rId5" Type="http://schemas.openxmlformats.org/officeDocument/2006/relationships/hyperlink" Target="https://sl.aliexpress.ru/p?key=GCzUVLN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item/4001058860642.html?sku_id=12000039959723672&amp;srcSns=sns_More&amp;businessType=ProductDetail&amp;spreadType=socialShare&amp;tt=MG&amp;utm_medium=sharing" TargetMode="External"/><Relationship Id="rId2" Type="http://schemas.openxmlformats.org/officeDocument/2006/relationships/hyperlink" Target="https://aliexpress.ru/item/1005005368975938.html?sku_id=12000032768572196&amp;spm=a2g2w.productlist.search_results.0.51e32f979cVAga" TargetMode="External"/><Relationship Id="rId3" Type="http://schemas.openxmlformats.org/officeDocument/2006/relationships/hyperlink" Target="https://sl.aliexpress.ru/p?key=GCzUVLN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item/4001058860642.html?sku_id=12000039959723672&amp;srcSns=sns_More&amp;businessType=ProductDetail&amp;spreadType=socialShare&amp;tt=MG&amp;utm_medium=sharing" TargetMode="External"/><Relationship Id="rId2" Type="http://schemas.openxmlformats.org/officeDocument/2006/relationships/hyperlink" Target="https://aliexpress.ru/item/1005005368975938.html?sku_id=12000032768572196&amp;spm=a2g2w.productlist.search_results.0.51e32f979cVAga" TargetMode="External"/><Relationship Id="rId3" Type="http://schemas.openxmlformats.org/officeDocument/2006/relationships/hyperlink" Target="https://aliexpress.ru/item/1005009347693437.html?ysclid=mesggarmt0382439374&amp;sku_id=12000048827281319" TargetMode="External"/><Relationship Id="rId4" Type="http://schemas.openxmlformats.org/officeDocument/2006/relationships/hyperlink" Target="https://sl.aliexpress.ru/p?key=GCzUVLN" TargetMode="External"/><Relationship Id="rId5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7.63"/>
  </cols>
  <sheetData>
    <row r="1" ht="31.5" customHeight="1">
      <c r="A1" s="1" t="s">
        <v>0</v>
      </c>
      <c r="B1" s="2" t="s">
        <v>1</v>
      </c>
      <c r="C1" s="1" t="s">
        <v>2</v>
      </c>
      <c r="D1" s="3" t="s">
        <v>3</v>
      </c>
    </row>
    <row r="2" ht="31.5" customHeight="1">
      <c r="A2" s="4" t="s">
        <v>4</v>
      </c>
      <c r="B2" s="5" t="s">
        <v>5</v>
      </c>
      <c r="C2" s="6">
        <v>8120.0</v>
      </c>
      <c r="D2" s="7" t="s">
        <v>6</v>
      </c>
    </row>
    <row r="3" ht="31.5" customHeight="1">
      <c r="A3" s="4" t="s">
        <v>7</v>
      </c>
      <c r="B3" s="5" t="s">
        <v>8</v>
      </c>
      <c r="C3" s="6">
        <v>4759.0</v>
      </c>
      <c r="D3" s="7" t="s">
        <v>9</v>
      </c>
    </row>
    <row r="4" ht="31.5" customHeight="1">
      <c r="A4" s="8" t="s">
        <v>10</v>
      </c>
      <c r="B4" s="9" t="s">
        <v>11</v>
      </c>
      <c r="C4" s="6">
        <v>106644.0</v>
      </c>
      <c r="D4" s="7" t="s">
        <v>9</v>
      </c>
    </row>
    <row r="5" ht="31.5" customHeight="1">
      <c r="A5" s="10" t="s">
        <v>12</v>
      </c>
      <c r="B5" s="11" t="s">
        <v>13</v>
      </c>
      <c r="C5" s="6">
        <v>15169.0</v>
      </c>
    </row>
    <row r="6" ht="31.5" customHeight="1">
      <c r="A6" s="10" t="s">
        <v>14</v>
      </c>
      <c r="B6" s="12"/>
      <c r="C6" s="6">
        <v>0.0</v>
      </c>
      <c r="D6" s="7" t="s">
        <v>15</v>
      </c>
    </row>
    <row r="7" ht="31.5" customHeight="1">
      <c r="A7" s="13" t="s">
        <v>16</v>
      </c>
      <c r="B7" s="14"/>
      <c r="C7" s="6">
        <v>25000.0</v>
      </c>
      <c r="D7" s="15" t="s">
        <v>17</v>
      </c>
    </row>
    <row r="8" ht="31.5" customHeight="1">
      <c r="A8" s="13" t="s">
        <v>18</v>
      </c>
      <c r="B8" s="16" t="s">
        <v>19</v>
      </c>
      <c r="C8" s="6">
        <v>131.0</v>
      </c>
      <c r="D8" s="17" t="s">
        <v>9</v>
      </c>
    </row>
    <row r="10">
      <c r="B10" s="18" t="s">
        <v>20</v>
      </c>
      <c r="C10" s="19">
        <f>SUM(C2:C8)</f>
        <v>159823</v>
      </c>
    </row>
  </sheetData>
  <mergeCells count="1">
    <mergeCell ref="D4:D5"/>
  </mergeCells>
  <conditionalFormatting sqref="D2:D6">
    <cfRule type="containsText" dxfId="0" priority="1" operator="containsText" text="На согласовании">
      <formula>NOT(ISERROR(SEARCH(("На согласовании"),(D2))))</formula>
    </cfRule>
  </conditionalFormatting>
  <conditionalFormatting sqref="D2:D6">
    <cfRule type="containsText" dxfId="1" priority="2" operator="containsText" text="Выдан">
      <formula>NOT(ISERROR(SEARCH(("Выдан"),(D2))))</formula>
    </cfRule>
  </conditionalFormatting>
  <hyperlinks>
    <hyperlink r:id="rId1" ref="B2"/>
    <hyperlink r:id="rId2" ref="B3"/>
    <hyperlink r:id="rId3" ref="B4"/>
    <hyperlink r:id="rId4" ref="B5"/>
    <hyperlink r:id="rId5" ref="B8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7.63"/>
  </cols>
  <sheetData>
    <row r="1" ht="31.5" customHeight="1">
      <c r="A1" s="1" t="s">
        <v>0</v>
      </c>
      <c r="B1" s="2" t="s">
        <v>1</v>
      </c>
      <c r="C1" s="1" t="s">
        <v>2</v>
      </c>
      <c r="D1" s="3" t="s">
        <v>3</v>
      </c>
    </row>
    <row r="2" ht="31.5" customHeight="1">
      <c r="A2" s="4" t="s">
        <v>4</v>
      </c>
      <c r="B2" s="5" t="s">
        <v>5</v>
      </c>
      <c r="C2" s="6">
        <v>8120.0</v>
      </c>
      <c r="D2" s="7" t="s">
        <v>9</v>
      </c>
    </row>
    <row r="3" ht="31.5" customHeight="1">
      <c r="A3" s="4" t="s">
        <v>7</v>
      </c>
      <c r="B3" s="5" t="s">
        <v>8</v>
      </c>
      <c r="C3" s="6">
        <v>4759.0</v>
      </c>
      <c r="D3" s="7" t="s">
        <v>9</v>
      </c>
    </row>
    <row r="4" ht="31.5" customHeight="1">
      <c r="A4" s="20" t="s">
        <v>14</v>
      </c>
      <c r="B4" s="21"/>
      <c r="C4" s="6">
        <v>0.0</v>
      </c>
      <c r="D4" s="22" t="s">
        <v>15</v>
      </c>
    </row>
    <row r="5" ht="31.5" customHeight="1">
      <c r="A5" s="13" t="s">
        <v>16</v>
      </c>
      <c r="B5" s="14"/>
      <c r="C5" s="6">
        <v>25000.0</v>
      </c>
      <c r="D5" s="15" t="s">
        <v>17</v>
      </c>
    </row>
    <row r="6" ht="31.5" customHeight="1">
      <c r="A6" s="13" t="s">
        <v>18</v>
      </c>
      <c r="B6" s="16" t="s">
        <v>19</v>
      </c>
      <c r="C6" s="6">
        <v>131.0</v>
      </c>
      <c r="D6" s="17" t="s">
        <v>9</v>
      </c>
    </row>
    <row r="8">
      <c r="B8" s="23" t="s">
        <v>20</v>
      </c>
      <c r="C8" s="24">
        <f>SUM(C2:C6)</f>
        <v>38010</v>
      </c>
    </row>
  </sheetData>
  <conditionalFormatting sqref="D2:D4">
    <cfRule type="containsText" dxfId="0" priority="1" operator="containsText" text="На согласовании">
      <formula>NOT(ISERROR(SEARCH(("На согласовании"),(D2))))</formula>
    </cfRule>
  </conditionalFormatting>
  <conditionalFormatting sqref="D2:D4">
    <cfRule type="containsText" dxfId="1" priority="2" operator="containsText" text="Выдан">
      <formula>NOT(ISERROR(SEARCH(("Выдан"),(D2))))</formula>
    </cfRule>
  </conditionalFormatting>
  <hyperlinks>
    <hyperlink r:id="rId1" ref="B2"/>
    <hyperlink r:id="rId2" ref="B3"/>
    <hyperlink r:id="rId3" ref="B6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7.63"/>
  </cols>
  <sheetData>
    <row r="1" ht="31.5" customHeight="1">
      <c r="A1" s="1" t="s">
        <v>0</v>
      </c>
      <c r="B1" s="2" t="s">
        <v>1</v>
      </c>
      <c r="C1" s="1" t="s">
        <v>2</v>
      </c>
      <c r="D1" s="3" t="s">
        <v>3</v>
      </c>
    </row>
    <row r="2" ht="31.5" customHeight="1">
      <c r="A2" s="4" t="s">
        <v>4</v>
      </c>
      <c r="B2" s="5" t="s">
        <v>5</v>
      </c>
      <c r="C2" s="25">
        <v>8120.0</v>
      </c>
      <c r="D2" s="7" t="s">
        <v>9</v>
      </c>
    </row>
    <row r="3" ht="31.5" customHeight="1">
      <c r="A3" s="4" t="s">
        <v>7</v>
      </c>
      <c r="B3" s="5" t="s">
        <v>8</v>
      </c>
      <c r="C3" s="26">
        <v>4759.0</v>
      </c>
      <c r="D3" s="7" t="s">
        <v>9</v>
      </c>
    </row>
    <row r="4" ht="31.5" customHeight="1">
      <c r="A4" s="8" t="s">
        <v>10</v>
      </c>
      <c r="B4" s="9" t="s">
        <v>11</v>
      </c>
      <c r="C4" s="26">
        <v>106644.0</v>
      </c>
      <c r="D4" s="7" t="s">
        <v>9</v>
      </c>
    </row>
    <row r="5" ht="31.5" customHeight="1">
      <c r="A5" s="20" t="s">
        <v>14</v>
      </c>
      <c r="B5" s="21"/>
      <c r="C5" s="27">
        <v>0.0</v>
      </c>
      <c r="D5" s="22" t="s">
        <v>15</v>
      </c>
    </row>
    <row r="6" ht="31.5" customHeight="1">
      <c r="A6" s="13" t="s">
        <v>16</v>
      </c>
      <c r="B6" s="14"/>
      <c r="C6" s="6">
        <v>25000.0</v>
      </c>
      <c r="D6" s="15" t="s">
        <v>17</v>
      </c>
    </row>
    <row r="7" ht="31.5" customHeight="1">
      <c r="A7" s="13" t="s">
        <v>18</v>
      </c>
      <c r="B7" s="16" t="s">
        <v>19</v>
      </c>
      <c r="C7" s="6">
        <v>131.0</v>
      </c>
      <c r="D7" s="17" t="s">
        <v>9</v>
      </c>
    </row>
    <row r="9">
      <c r="B9" s="23" t="s">
        <v>20</v>
      </c>
      <c r="C9" s="24">
        <f>SUM(C2:C7)</f>
        <v>144654</v>
      </c>
    </row>
    <row r="14">
      <c r="B14" s="28"/>
      <c r="C14" s="28"/>
    </row>
  </sheetData>
  <conditionalFormatting sqref="D2:D5">
    <cfRule type="containsText" dxfId="0" priority="1" operator="containsText" text="На согласовании">
      <formula>NOT(ISERROR(SEARCH(("На согласовании"),(D2))))</formula>
    </cfRule>
  </conditionalFormatting>
  <conditionalFormatting sqref="D2:D5">
    <cfRule type="containsText" dxfId="1" priority="2" operator="containsText" text="Выдан">
      <formula>NOT(ISERROR(SEARCH(("Выдан"),(D2))))</formula>
    </cfRule>
  </conditionalFormatting>
  <hyperlinks>
    <hyperlink r:id="rId1" ref="B2"/>
    <hyperlink r:id="rId2" ref="B3"/>
    <hyperlink r:id="rId3" ref="B4"/>
    <hyperlink r:id="rId4" ref="B7"/>
  </hyperlinks>
  <drawing r:id="rId5"/>
</worksheet>
</file>