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0" documentId="13_ncr:1_{7901ED6C-B81F-4200-A037-75D457BB40D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1" i="1"/>
  <c r="I11" i="1"/>
  <c r="H15" i="1" s="1"/>
  <c r="H3" i="1"/>
  <c r="H4" i="1"/>
  <c r="H5" i="1"/>
  <c r="H6" i="1"/>
  <c r="H7" i="1"/>
  <c r="H8" i="1"/>
  <c r="H18" i="1" l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<sst xmlns="http://schemas.openxmlformats.org/spreadsheetml/2006/main" count="16" uniqueCount="13">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</sst>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€&quot;\ * #,##0.00_-;\-&quot;€&quot;\ * #,##0.00_-;_-&quot;€&quot;\ * &quot;-&quot;??_-;_-@_-"/>
    <numFmt numFmtId="165" formatCode="&quot;€&quot;\ #,##0.00"/>
    <numFmt numFmtId="168" formatCode="[h]:mm:ss;@"/>
    <numFmt numFmtId="170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4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5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168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170" fontId="0" fillId="0" borderId="0" xfId="0" applyNumberFormat="1" applyBorder="1"/>
    <xf numFmtId="0" fontId="0" fillId="0" borderId="0" xfId="0" applyNumberFormat="1" applyBorder="1"/>
    <xf numFmtId="0" fontId="0" fillId="0" borderId="0" xfId="0" applyNumberFormat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17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8"/>
  <sheetViews>
    <sheetView tabSelected="1" workbookViewId="0">
      <selection activeCell="K10" sqref="K10"/>
    </sheetView>
  </sheetViews>
  <sheetFormatPr defaultRowHeight="15" x14ac:dyDescent="0.25"/>
  <cols>
    <col min="2" max="2" width="10.140625" bestFit="1" customWidth="1"/>
    <col min="3" max="6" width="16.85546875" customWidth="1"/>
    <col min="7" max="7" width="3" customWidth="1"/>
    <col min="8" max="8" width="10.7109375" bestFit="1" customWidth="1"/>
    <col min="9" max="9" width="10.7109375" hidden="1" customWidth="1"/>
    <col min="10" max="10" width="10.85546875" customWidth="1"/>
    <col min="11" max="11" width="10.140625" bestFit="1" customWidth="1"/>
    <col min="12" max="12" width="9.140625" customWidth="1"/>
  </cols>
  <sheetData>
    <row r="2" spans="2:11" x14ac:dyDescent="0.25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11" x14ac:dyDescent="0.25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10">
        <f>(D3-C3) + (F3-E3)</f>
        <v>0.31944444444444436</v>
      </c>
      <c r="I3" s="12"/>
      <c r="J3" s="12"/>
    </row>
    <row r="4" spans="2:11" x14ac:dyDescent="0.25">
      <c r="B4" s="8" t="s">
        <v>1</v>
      </c>
      <c r="C4" s="2">
        <v>0.33333333333333331</v>
      </c>
      <c r="D4" s="2">
        <v>0.58333333333333337</v>
      </c>
      <c r="E4" s="1"/>
      <c r="F4" s="1"/>
      <c r="H4" s="10">
        <f>(D4-C4) + (F4-E4)</f>
        <v>0.25000000000000006</v>
      </c>
      <c r="I4" s="12"/>
      <c r="J4" s="12"/>
    </row>
    <row r="5" spans="2:11" x14ac:dyDescent="0.25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10">
        <f t="shared" ref="H5:H8" si="0">(D5-C5) + (F5-E5)</f>
        <v>0.33333333333333337</v>
      </c>
      <c r="I5" s="12"/>
      <c r="J5" s="12"/>
    </row>
    <row r="6" spans="2:11" x14ac:dyDescent="0.25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10">
        <f t="shared" si="0"/>
        <v>0.34027777777777757</v>
      </c>
      <c r="I6" s="12"/>
      <c r="J6" s="12"/>
    </row>
    <row r="7" spans="2:11" x14ac:dyDescent="0.25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10">
        <f t="shared" si="0"/>
        <v>0.33333333333333337</v>
      </c>
      <c r="I7" s="12"/>
      <c r="J7" s="12"/>
    </row>
    <row r="8" spans="2:11" x14ac:dyDescent="0.25">
      <c r="B8" s="8" t="s">
        <v>5</v>
      </c>
      <c r="C8" s="2">
        <v>0.39583333333333331</v>
      </c>
      <c r="D8" s="2">
        <v>0.54166666666666663</v>
      </c>
      <c r="E8" s="1"/>
      <c r="F8" s="1"/>
      <c r="H8" s="10">
        <f t="shared" si="0"/>
        <v>0.14583333333333331</v>
      </c>
      <c r="I8" s="12"/>
      <c r="J8" s="12"/>
    </row>
    <row r="9" spans="2:11" x14ac:dyDescent="0.25">
      <c r="B9" s="8" t="s">
        <v>6</v>
      </c>
      <c r="C9" s="1"/>
      <c r="D9" s="1"/>
      <c r="E9" s="1"/>
      <c r="F9" s="1"/>
      <c r="H9" s="10"/>
      <c r="I9" s="12"/>
      <c r="J9" s="12"/>
    </row>
    <row r="10" spans="2:11" x14ac:dyDescent="0.25">
      <c r="K10" s="11"/>
    </row>
    <row r="11" spans="2:11" x14ac:dyDescent="0.25">
      <c r="F11" s="4" t="s">
        <v>12</v>
      </c>
      <c r="H11" s="10">
        <f>SUM(H3:H8)</f>
        <v>1.7222222222222221</v>
      </c>
      <c r="I11" s="11">
        <f>H11-I12</f>
        <v>0.2222222222222221</v>
      </c>
      <c r="J11" s="15"/>
      <c r="K11" s="3"/>
    </row>
    <row r="12" spans="2:11" x14ac:dyDescent="0.25">
      <c r="I12" s="12">
        <v>1.5</v>
      </c>
    </row>
    <row r="13" spans="2:11" x14ac:dyDescent="0.25">
      <c r="F13" s="3"/>
      <c r="H13" s="3"/>
      <c r="I13" s="3"/>
      <c r="J13" s="3"/>
    </row>
    <row r="14" spans="2:11" x14ac:dyDescent="0.25">
      <c r="E14" s="5" t="s">
        <v>10</v>
      </c>
      <c r="F14" s="6">
        <v>17.5</v>
      </c>
      <c r="H14" s="9">
        <f>IF(HOUR(H11)&gt;HOUR(I12),I12*24*F14,H11*24*F14)</f>
        <v>630</v>
      </c>
      <c r="I14" s="13"/>
    </row>
    <row r="15" spans="2:11" x14ac:dyDescent="0.25">
      <c r="E15" s="5" t="s">
        <v>11</v>
      </c>
      <c r="F15" s="6">
        <v>19</v>
      </c>
      <c r="H15" s="9">
        <f>HOUR(I11)*F15 + MINUTE(I11) * (F15/60)</f>
        <v>101.33333333333333</v>
      </c>
      <c r="I15" s="13"/>
      <c r="J15" s="16"/>
    </row>
    <row r="17" spans="6:12" x14ac:dyDescent="0.25">
      <c r="L17" s="17"/>
    </row>
    <row r="18" spans="6:12" x14ac:dyDescent="0.25">
      <c r="F18" s="4" t="s">
        <v>9</v>
      </c>
      <c r="H18" s="9">
        <f>SUM(H14:H15)</f>
        <v>731.33333333333337</v>
      </c>
      <c r="I18" s="14"/>
      <c r="J18" s="1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2023-07-01T08:52:04Z</dcterms:modified>
</cp:coreProperties>
</file>