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
    </mc:Choice>
  </mc:AlternateContent>
  <xr:revisionPtr revIDLastSave="0" documentId="8_{A5A43059-25CB-4C32-BF12-B4B3260C6460}" xr6:coauthVersionLast="46" xr6:coauthVersionMax="46" xr10:uidLastSave="{00000000-0000-0000-0000-000000000000}"/>
  <bookViews>
    <workbookView xWindow="2895" yWindow="1155" windowWidth="28800" windowHeight="15435" xr2:uid="{D09550C1-7BA3-4017-B757-A891F06AF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a="1"/>
  <c r="G57" i="1" s="1"/>
  <c r="F57" i="1" a="1"/>
  <c r="F57" i="1" s="1"/>
  <c r="E57" i="1" a="1"/>
  <c r="E57" i="1" s="1"/>
  <c r="D57" i="1" a="1"/>
  <c r="D57" i="1" s="1"/>
  <c r="C57" i="1" a="1"/>
  <c r="C57" i="1" s="1"/>
  <c r="G56" i="1" a="1"/>
  <c r="G56" i="1" s="1"/>
  <c r="F56" i="1" a="1"/>
  <c r="F56" i="1" s="1"/>
  <c r="E56" i="1" a="1"/>
  <c r="E56" i="1" s="1"/>
  <c r="D56" i="1" a="1"/>
  <c r="D56" i="1" s="1"/>
  <c r="C56" i="1" a="1"/>
  <c r="C56" i="1" s="1"/>
  <c r="G55" i="1" a="1"/>
  <c r="G55" i="1" s="1"/>
  <c r="F55" i="1" a="1"/>
  <c r="F55" i="1" s="1"/>
  <c r="E55" i="1" a="1"/>
  <c r="E55" i="1" s="1"/>
  <c r="D55" i="1" a="1"/>
  <c r="D55" i="1" s="1"/>
  <c r="C55" i="1" a="1"/>
  <c r="C55" i="1" s="1"/>
  <c r="G54" i="1" a="1"/>
  <c r="G54" i="1" s="1"/>
  <c r="F54" i="1" a="1"/>
  <c r="F54" i="1" s="1"/>
  <c r="E54" i="1" a="1"/>
  <c r="E54" i="1" s="1"/>
  <c r="D54" i="1" a="1"/>
  <c r="D54" i="1" s="1"/>
  <c r="C54" i="1" a="1"/>
  <c r="C54" i="1" s="1"/>
  <c r="G53" i="1" a="1"/>
  <c r="G53" i="1" s="1"/>
  <c r="F53" i="1" a="1"/>
  <c r="F53" i="1" s="1"/>
  <c r="E53" i="1" a="1"/>
  <c r="E53" i="1" s="1"/>
  <c r="D53" i="1" a="1"/>
  <c r="D53" i="1" s="1"/>
  <c r="C53" i="1" a="1"/>
  <c r="C53" i="1" s="1"/>
  <c r="G52" i="1" a="1"/>
  <c r="G52" i="1" s="1"/>
  <c r="F52" i="1" a="1"/>
  <c r="F52" i="1" s="1"/>
  <c r="E52" i="1" a="1"/>
  <c r="E52" i="1" s="1"/>
  <c r="D52" i="1" a="1"/>
  <c r="D52" i="1" s="1"/>
  <c r="C52" i="1" a="1"/>
  <c r="C52" i="1" s="1"/>
  <c r="G51" i="1" a="1"/>
  <c r="G51" i="1" s="1"/>
  <c r="F51" i="1" a="1"/>
  <c r="F51" i="1" s="1"/>
  <c r="E51" i="1" a="1"/>
  <c r="E51" i="1" s="1"/>
  <c r="D51" i="1" a="1"/>
  <c r="D51" i="1" s="1"/>
  <c r="C51" i="1" a="1"/>
  <c r="C51" i="1" s="1"/>
  <c r="G50" i="1" a="1"/>
  <c r="G50" i="1" s="1"/>
  <c r="F50" i="1" a="1"/>
  <c r="F50" i="1" s="1"/>
  <c r="E50" i="1" a="1"/>
  <c r="E50" i="1" s="1"/>
  <c r="D50" i="1" a="1"/>
  <c r="D50" i="1" s="1"/>
  <c r="C50" i="1" a="1"/>
  <c r="C50" i="1" s="1"/>
  <c r="G49" i="1" a="1"/>
  <c r="G49" i="1" s="1"/>
  <c r="F49" i="1" a="1"/>
  <c r="F49" i="1" s="1"/>
  <c r="E49" i="1" a="1"/>
  <c r="E49" i="1" s="1"/>
  <c r="D49" i="1" a="1"/>
  <c r="D49" i="1" s="1"/>
  <c r="C49" i="1" a="1"/>
  <c r="C49" i="1" s="1"/>
  <c r="G48" i="1" a="1"/>
  <c r="G48" i="1" s="1"/>
  <c r="F48" i="1" a="1"/>
  <c r="F48" i="1" s="1"/>
  <c r="E48" i="1" a="1"/>
  <c r="E48" i="1" s="1"/>
  <c r="D48" i="1" a="1"/>
  <c r="D48" i="1" s="1"/>
  <c r="C48" i="1" a="1"/>
  <c r="C48" i="1" s="1"/>
  <c r="G47" i="1" a="1"/>
  <c r="G47" i="1" s="1"/>
  <c r="F47" i="1" a="1"/>
  <c r="F47" i="1" s="1"/>
  <c r="E47" i="1" a="1"/>
  <c r="E47" i="1" s="1"/>
  <c r="D47" i="1" a="1"/>
  <c r="D47" i="1" s="1"/>
  <c r="C47" i="1" a="1"/>
  <c r="C47" i="1" s="1"/>
  <c r="G46" i="1" a="1"/>
  <c r="G46" i="1" s="1"/>
  <c r="F46" i="1" a="1"/>
  <c r="F46" i="1" s="1"/>
  <c r="E46" i="1" a="1"/>
  <c r="E46" i="1" s="1"/>
  <c r="D46" i="1" a="1"/>
  <c r="D46" i="1" s="1"/>
  <c r="C46" i="1" a="1"/>
  <c r="C46" i="1" s="1"/>
  <c r="G45" i="1" a="1"/>
  <c r="G45" i="1" s="1"/>
  <c r="F45" i="1" a="1"/>
  <c r="F45" i="1" s="1"/>
  <c r="E45" i="1" a="1"/>
  <c r="E45" i="1" s="1"/>
  <c r="D45" i="1" a="1"/>
  <c r="D45" i="1" s="1"/>
  <c r="C45" i="1" a="1"/>
  <c r="C45" i="1" s="1"/>
  <c r="G44" i="1" a="1"/>
  <c r="G44" i="1" s="1"/>
  <c r="F44" i="1" a="1"/>
  <c r="F44" i="1" s="1"/>
  <c r="E44" i="1" a="1"/>
  <c r="E44" i="1" s="1"/>
  <c r="D44" i="1" a="1"/>
  <c r="D44" i="1" s="1"/>
  <c r="C44" i="1" a="1"/>
  <c r="C44" i="1" s="1"/>
  <c r="G43" i="1" a="1"/>
  <c r="G43" i="1" s="1"/>
  <c r="F43" i="1" a="1"/>
  <c r="F43" i="1" s="1"/>
  <c r="E43" i="1" a="1"/>
  <c r="E43" i="1" s="1"/>
  <c r="D43" i="1" a="1"/>
  <c r="D43" i="1" s="1"/>
  <c r="C43" i="1" a="1"/>
  <c r="C43" i="1" s="1"/>
  <c r="G42" i="1" a="1"/>
  <c r="G42" i="1" s="1"/>
  <c r="F42" i="1" a="1"/>
  <c r="F42" i="1" s="1"/>
  <c r="E42" i="1" a="1"/>
  <c r="E42" i="1" s="1"/>
  <c r="D42" i="1" a="1"/>
  <c r="D42" i="1" s="1"/>
  <c r="C42" i="1" a="1"/>
  <c r="C42" i="1" s="1"/>
  <c r="G41" i="1" a="1"/>
  <c r="G41" i="1" s="1"/>
  <c r="F41" i="1" a="1"/>
  <c r="F41" i="1" s="1"/>
  <c r="E41" i="1" a="1"/>
  <c r="E41" i="1" s="1"/>
  <c r="D41" i="1" a="1"/>
  <c r="D41" i="1" s="1"/>
  <c r="C41" i="1" a="1"/>
  <c r="C41" i="1" s="1"/>
  <c r="G40" i="1" a="1"/>
  <c r="G40" i="1" s="1"/>
  <c r="F40" i="1" a="1"/>
  <c r="F40" i="1" s="1"/>
  <c r="E40" i="1" a="1"/>
  <c r="E40" i="1" s="1"/>
  <c r="D40" i="1" a="1"/>
  <c r="D40" i="1" s="1"/>
  <c r="C40" i="1" a="1"/>
  <c r="C40" i="1" s="1"/>
  <c r="G39" i="1" a="1"/>
  <c r="G39" i="1" s="1"/>
  <c r="F39" i="1" a="1"/>
  <c r="F39" i="1" s="1"/>
  <c r="E39" i="1" a="1"/>
  <c r="E39" i="1" s="1"/>
  <c r="D39" i="1" a="1"/>
  <c r="D39" i="1" s="1"/>
  <c r="C39" i="1" a="1"/>
  <c r="C39" i="1" s="1"/>
  <c r="G38" i="1" a="1"/>
  <c r="G38" i="1" s="1"/>
  <c r="F38" i="1" a="1"/>
  <c r="F38" i="1" s="1"/>
  <c r="E38" i="1" a="1"/>
  <c r="E38" i="1" s="1"/>
  <c r="D38" i="1" a="1"/>
  <c r="D38" i="1" s="1"/>
  <c r="C38" i="1" a="1"/>
  <c r="C38" i="1" s="1"/>
  <c r="G37" i="1" a="1"/>
  <c r="G37" i="1" s="1"/>
  <c r="F37" i="1" a="1"/>
  <c r="F37" i="1" s="1"/>
  <c r="E37" i="1" a="1"/>
  <c r="E37" i="1" s="1"/>
  <c r="D37" i="1" a="1"/>
  <c r="D37" i="1" s="1"/>
  <c r="C37" i="1" a="1"/>
  <c r="C37" i="1" s="1"/>
  <c r="G36" i="1" a="1"/>
  <c r="G36" i="1" s="1"/>
  <c r="F36" i="1" a="1"/>
  <c r="F36" i="1" s="1"/>
  <c r="E36" i="1" a="1"/>
  <c r="E36" i="1" s="1"/>
  <c r="D36" i="1" a="1"/>
  <c r="D36" i="1" s="1"/>
  <c r="C36" i="1" a="1"/>
  <c r="C36" i="1" s="1"/>
  <c r="G35" i="1" a="1"/>
  <c r="G35" i="1" s="1"/>
  <c r="F35" i="1" a="1"/>
  <c r="F35" i="1" s="1"/>
  <c r="E35" i="1" a="1"/>
  <c r="E35" i="1" s="1"/>
  <c r="D35" i="1" a="1"/>
  <c r="D35" i="1" s="1"/>
  <c r="C35" i="1" a="1"/>
  <c r="C35" i="1" s="1"/>
  <c r="G34" i="1" a="1"/>
  <c r="G34" i="1" s="1"/>
  <c r="F34" i="1" a="1"/>
  <c r="F34" i="1" s="1"/>
  <c r="E34" i="1" a="1"/>
  <c r="E34" i="1" s="1"/>
  <c r="D34" i="1" a="1"/>
  <c r="D34" i="1" s="1"/>
  <c r="C34" i="1" a="1"/>
  <c r="C34" i="1" s="1"/>
  <c r="G33" i="1" a="1"/>
  <c r="G33" i="1" s="1"/>
  <c r="F33" i="1" a="1"/>
  <c r="F33" i="1" s="1"/>
  <c r="E33" i="1" a="1"/>
  <c r="E33" i="1" s="1"/>
  <c r="D33" i="1" a="1"/>
  <c r="D33" i="1" s="1"/>
  <c r="C33" i="1" a="1"/>
  <c r="C33" i="1" s="1"/>
  <c r="G32" i="1" a="1"/>
  <c r="G32" i="1" s="1"/>
  <c r="F32" i="1" a="1"/>
  <c r="F32" i="1" s="1"/>
  <c r="E32" i="1" a="1"/>
  <c r="E32" i="1" s="1"/>
  <c r="D32" i="1" a="1"/>
  <c r="D32" i="1" s="1"/>
  <c r="C32" i="1" a="1"/>
  <c r="C32" i="1" s="1"/>
  <c r="G31" i="1" a="1"/>
  <c r="G31" i="1" s="1"/>
  <c r="F31" i="1" a="1"/>
  <c r="F31" i="1" s="1"/>
  <c r="E31" i="1" a="1"/>
  <c r="E31" i="1" s="1"/>
  <c r="D31" i="1" a="1"/>
  <c r="D31" i="1" s="1"/>
  <c r="C31" i="1" a="1"/>
  <c r="C31" i="1" s="1"/>
  <c r="G30" i="1" a="1"/>
  <c r="G30" i="1" s="1"/>
  <c r="F30" i="1" a="1"/>
  <c r="F30" i="1" s="1"/>
  <c r="E30" i="1" a="1"/>
  <c r="E30" i="1" s="1"/>
  <c r="D30" i="1" a="1"/>
  <c r="D30" i="1" s="1"/>
  <c r="C30" i="1" a="1"/>
  <c r="C30" i="1" s="1"/>
  <c r="G29" i="1" a="1"/>
  <c r="G29" i="1" s="1"/>
  <c r="F29" i="1" a="1"/>
  <c r="F29" i="1" s="1"/>
  <c r="E29" i="1" a="1"/>
  <c r="E29" i="1" s="1"/>
  <c r="D29" i="1" a="1"/>
  <c r="D29" i="1" s="1"/>
  <c r="C29" i="1" a="1"/>
  <c r="C29" i="1" s="1"/>
  <c r="G28" i="1" a="1"/>
  <c r="G28" i="1" s="1"/>
  <c r="F28" i="1" a="1"/>
  <c r="F28" i="1" s="1"/>
  <c r="E28" i="1" a="1"/>
  <c r="E28" i="1" s="1"/>
  <c r="D28" i="1" a="1"/>
  <c r="D28" i="1" s="1"/>
  <c r="C28" i="1" a="1"/>
  <c r="C28" i="1" s="1"/>
  <c r="G27" i="1" a="1"/>
  <c r="G27" i="1" s="1"/>
  <c r="F27" i="1" a="1"/>
  <c r="F27" i="1" s="1"/>
  <c r="E27" i="1" a="1"/>
  <c r="E27" i="1" s="1"/>
  <c r="D27" i="1" a="1"/>
  <c r="D27" i="1" s="1"/>
  <c r="C27" i="1" a="1"/>
  <c r="C27" i="1" s="1"/>
  <c r="G26" i="1" a="1"/>
  <c r="G26" i="1" s="1"/>
  <c r="F26" i="1" a="1"/>
  <c r="F26" i="1" s="1"/>
  <c r="E26" i="1" a="1"/>
  <c r="E26" i="1" s="1"/>
  <c r="D26" i="1" a="1"/>
  <c r="D26" i="1" s="1"/>
  <c r="C26" i="1" a="1"/>
  <c r="C26" i="1" s="1"/>
  <c r="G25" i="1" a="1"/>
  <c r="G25" i="1" s="1"/>
  <c r="F25" i="1" a="1"/>
  <c r="F25" i="1" s="1"/>
  <c r="E25" i="1" a="1"/>
  <c r="E25" i="1" s="1"/>
  <c r="D25" i="1" a="1"/>
  <c r="D25" i="1" s="1"/>
  <c r="C25" i="1" a="1"/>
  <c r="C25" i="1" s="1"/>
  <c r="G24" i="1" a="1"/>
  <c r="G24" i="1" s="1"/>
  <c r="F24" i="1" a="1"/>
  <c r="F24" i="1" s="1"/>
  <c r="E24" i="1" a="1"/>
  <c r="E24" i="1" s="1"/>
  <c r="D24" i="1" a="1"/>
  <c r="D24" i="1" s="1"/>
  <c r="C24" i="1" a="1"/>
  <c r="C24" i="1" s="1"/>
  <c r="G23" i="1" a="1"/>
  <c r="G23" i="1" s="1"/>
  <c r="F23" i="1" a="1"/>
  <c r="F23" i="1" s="1"/>
  <c r="E23" i="1" a="1"/>
  <c r="E23" i="1" s="1"/>
  <c r="D23" i="1" a="1"/>
  <c r="D23" i="1" s="1"/>
  <c r="C23" i="1" a="1"/>
  <c r="C23" i="1" s="1"/>
  <c r="G22" i="1" a="1"/>
  <c r="G22" i="1" s="1"/>
  <c r="F22" i="1" a="1"/>
  <c r="F22" i="1" s="1"/>
  <c r="E22" i="1" a="1"/>
  <c r="E22" i="1" s="1"/>
  <c r="D22" i="1" a="1"/>
  <c r="D22" i="1" s="1"/>
  <c r="C22" i="1" a="1"/>
  <c r="C22" i="1" s="1"/>
  <c r="G21" i="1" a="1"/>
  <c r="G21" i="1" s="1"/>
  <c r="F21" i="1" a="1"/>
  <c r="F21" i="1" s="1"/>
  <c r="E21" i="1" a="1"/>
  <c r="E21" i="1" s="1"/>
  <c r="D21" i="1" a="1"/>
  <c r="D21" i="1" s="1"/>
  <c r="C21" i="1" a="1"/>
  <c r="C21" i="1" s="1"/>
  <c r="G20" i="1" a="1"/>
  <c r="G20" i="1" s="1"/>
  <c r="F20" i="1" a="1"/>
  <c r="F20" i="1" s="1"/>
  <c r="E20" i="1" a="1"/>
  <c r="E20" i="1" s="1"/>
  <c r="D20" i="1" a="1"/>
  <c r="D20" i="1" s="1"/>
  <c r="C20" i="1" a="1"/>
  <c r="C20" i="1" s="1"/>
  <c r="G19" i="1" a="1"/>
  <c r="G19" i="1" s="1"/>
  <c r="F19" i="1" a="1"/>
  <c r="F19" i="1" s="1"/>
  <c r="E19" i="1" a="1"/>
  <c r="E19" i="1" s="1"/>
  <c r="D19" i="1" a="1"/>
  <c r="D19" i="1" s="1"/>
  <c r="C19" i="1" a="1"/>
  <c r="C19" i="1" s="1"/>
  <c r="G18" i="1" a="1"/>
  <c r="G18" i="1" s="1"/>
  <c r="F18" i="1" a="1"/>
  <c r="F18" i="1" s="1"/>
  <c r="E18" i="1" a="1"/>
  <c r="E18" i="1" s="1"/>
  <c r="D18" i="1" a="1"/>
  <c r="D18" i="1" s="1"/>
  <c r="C18" i="1" a="1"/>
  <c r="C18" i="1" s="1"/>
  <c r="G17" i="1" a="1"/>
  <c r="G17" i="1" s="1"/>
  <c r="F17" i="1" a="1"/>
  <c r="F17" i="1" s="1"/>
  <c r="E17" i="1" a="1"/>
  <c r="E17" i="1" s="1"/>
  <c r="D17" i="1" a="1"/>
  <c r="D17" i="1" s="1"/>
  <c r="C17" i="1" a="1"/>
  <c r="C17" i="1" s="1"/>
  <c r="G16" i="1" a="1"/>
  <c r="G16" i="1" s="1"/>
  <c r="F16" i="1" a="1"/>
  <c r="F16" i="1" s="1"/>
  <c r="E16" i="1" a="1"/>
  <c r="E16" i="1" s="1"/>
  <c r="D16" i="1" a="1"/>
  <c r="D16" i="1" s="1"/>
  <c r="C16" i="1" a="1"/>
  <c r="C16" i="1" s="1"/>
  <c r="G15" i="1" a="1"/>
  <c r="G15" i="1" s="1"/>
  <c r="F15" i="1" a="1"/>
  <c r="F15" i="1" s="1"/>
  <c r="E15" i="1" a="1"/>
  <c r="E15" i="1" s="1"/>
  <c r="D15" i="1" a="1"/>
  <c r="D15" i="1" s="1"/>
  <c r="C15" i="1" a="1"/>
  <c r="C15" i="1" s="1"/>
  <c r="G14" i="1" a="1"/>
  <c r="G14" i="1" s="1"/>
  <c r="F14" i="1" a="1"/>
  <c r="F14" i="1" s="1"/>
  <c r="E14" i="1" a="1"/>
  <c r="E14" i="1" s="1"/>
  <c r="D14" i="1" a="1"/>
  <c r="D14" i="1" s="1"/>
  <c r="C14" i="1" a="1"/>
  <c r="C14" i="1" s="1"/>
  <c r="G13" i="1" a="1"/>
  <c r="G13" i="1" s="1"/>
  <c r="F13" i="1" a="1"/>
  <c r="F13" i="1" s="1"/>
  <c r="E13" i="1" a="1"/>
  <c r="E13" i="1" s="1"/>
  <c r="D13" i="1" a="1"/>
  <c r="D13" i="1" s="1"/>
  <c r="C13" i="1" a="1"/>
  <c r="C13" i="1" s="1"/>
  <c r="G12" i="1" a="1"/>
  <c r="G12" i="1" s="1"/>
  <c r="F12" i="1" a="1"/>
  <c r="F12" i="1" s="1"/>
  <c r="E12" i="1" a="1"/>
  <c r="E12" i="1" s="1"/>
  <c r="D12" i="1" a="1"/>
  <c r="D12" i="1" s="1"/>
  <c r="C12" i="1" a="1"/>
  <c r="C12" i="1" s="1"/>
  <c r="G11" i="1" a="1"/>
  <c r="G11" i="1" s="1"/>
  <c r="F11" i="1" a="1"/>
  <c r="F11" i="1" s="1"/>
  <c r="E11" i="1" a="1"/>
  <c r="E11" i="1" s="1"/>
  <c r="D11" i="1" a="1"/>
  <c r="D11" i="1" s="1"/>
  <c r="C11" i="1" a="1"/>
  <c r="C11" i="1" s="1"/>
  <c r="G10" i="1" a="1"/>
  <c r="G10" i="1" s="1"/>
  <c r="F10" i="1" a="1"/>
  <c r="F10" i="1" s="1"/>
  <c r="E10" i="1" a="1"/>
  <c r="E10" i="1" s="1"/>
  <c r="D10" i="1" a="1"/>
  <c r="D10" i="1" s="1"/>
  <c r="C10" i="1" a="1"/>
  <c r="C10" i="1" s="1"/>
  <c r="G9" i="1" a="1"/>
  <c r="G9" i="1" s="1"/>
  <c r="F9" i="1" a="1"/>
  <c r="F9" i="1" s="1"/>
  <c r="E9" i="1" a="1"/>
  <c r="E9" i="1" s="1"/>
  <c r="D9" i="1" a="1"/>
  <c r="D9" i="1" s="1"/>
  <c r="C9" i="1" a="1"/>
  <c r="C9" i="1" s="1"/>
  <c r="G8" i="1" a="1"/>
  <c r="G8" i="1" s="1"/>
  <c r="F8" i="1" a="1"/>
  <c r="F8" i="1" s="1"/>
  <c r="E8" i="1" a="1"/>
  <c r="E8" i="1" s="1"/>
  <c r="D8" i="1" a="1"/>
  <c r="D8" i="1" s="1"/>
  <c r="C8" i="1" a="1"/>
  <c r="C8" i="1" s="1"/>
  <c r="G7" i="1" a="1"/>
  <c r="G7" i="1" s="1"/>
  <c r="F7" i="1" a="1"/>
  <c r="F7" i="1" s="1"/>
  <c r="E7" i="1" a="1"/>
  <c r="E7" i="1" s="1"/>
  <c r="D7" i="1" a="1"/>
  <c r="D7" i="1" s="1"/>
  <c r="C7" i="1" a="1"/>
  <c r="C7" i="1" s="1"/>
  <c r="G6" i="1" a="1"/>
  <c r="G6" i="1" s="1"/>
  <c r="F6" i="1" a="1"/>
  <c r="F6" i="1" s="1"/>
  <c r="E6" i="1" a="1"/>
  <c r="E6" i="1" s="1"/>
  <c r="D6" i="1" a="1"/>
  <c r="D6" i="1" s="1"/>
  <c r="C6" i="1" a="1"/>
  <c r="C6" i="1" s="1"/>
  <c r="G5" i="1" a="1"/>
  <c r="G5" i="1" s="1"/>
  <c r="F5" i="1" a="1"/>
  <c r="F5" i="1" s="1"/>
  <c r="E5" i="1" a="1"/>
  <c r="E5" i="1" s="1"/>
  <c r="D5" i="1" a="1"/>
  <c r="D5" i="1" s="1"/>
  <c r="C5" i="1" a="1"/>
  <c r="C5" i="1" s="1"/>
  <c r="G4" i="1" a="1"/>
  <c r="G4" i="1" s="1"/>
  <c r="F4" i="1" a="1"/>
  <c r="F4" i="1" s="1"/>
  <c r="E4" i="1" a="1"/>
  <c r="E4" i="1" s="1"/>
  <c r="D4" i="1" a="1"/>
  <c r="D4" i="1" s="1"/>
  <c r="C4" i="1" a="1"/>
  <c r="C4" i="1" s="1"/>
  <c r="G3" i="1" a="1"/>
  <c r="G3" i="1" s="1"/>
  <c r="F3" i="1" a="1"/>
  <c r="F3" i="1" s="1"/>
  <c r="E3" i="1" a="1"/>
  <c r="E3" i="1" s="1"/>
  <c r="D3" i="1" a="1"/>
  <c r="D3" i="1" s="1"/>
  <c r="C3" i="1" a="1"/>
  <c r="C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3"/>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62"/>
        </ext>
      </extLst>
    </bk>
    <bk>
      <extLst>
        <ext uri="{3e2802c4-a4d2-4d8b-9148-e3be6c30e623}">
          <xlrd:rvb i="265"/>
        </ext>
      </extLst>
    </bk>
    <bk>
      <extLst>
        <ext uri="{3e2802c4-a4d2-4d8b-9148-e3be6c30e623}">
          <xlrd:rvb i="271"/>
        </ext>
      </extLst>
    </bk>
    <bk>
      <extLst>
        <ext uri="{3e2802c4-a4d2-4d8b-9148-e3be6c30e623}">
          <xlrd:rvb i="274"/>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<sst xmlns="http://schemas.openxmlformats.org/spreadsheetml/2006/main" count="7" uniqueCount="7">
  <si>
    <t>Id</t>
  </si>
  <si>
    <t>Name</t>
  </si>
  <si>
    <t>Ticker</t>
  </si>
  <si>
    <t>Open</t>
  </si>
  <si>
    <t>Close</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</si>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</sst>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75">
  <rv s="0">
    <v>https://www.bing.com/financeapi/forcetrigger?t=a1moa2&amp;q=XNAS%3aAAL&amp;form=skydnc</v>
    <v>Learn more on Bing</v>
  </rv>
  <rv s="1">
    <v>en-US</v>
    <v>a1moa2</v>
    <v>268435456</v>
    <v>1</v>
    <v>Powered by Refinitiv</v>
    <v>0</v>
    <v>AMERICAN AIRLINES GROUP INC. (XNAS:AAL)</v>
    <v>2</v>
    <v>3</v>
    <v>Finance</v>
    <v>4</v>
    <v>23.54</v>
    <v>8.25</v>
    <v>1.9222999999999999</v>
    <v>1.22</v>
    <v>2.1390000000000003E-3</v>
    <v>5.5079000000000003E-2</v>
    <v>0.05</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23.54</v>
    <v>Passenger Transportation Services</v>
    <v>Stock</v>
    <v>44267.983380878904</v>
    <v>0</v>
    <v>22.13</v>
    <v>14949220000</v>
    <v>AMERICAN AIRLINES GROUP INC.</v>
    <v>AMERICAN AIRLINES GROUP INC.</v>
    <v>22.18</v>
    <v>3.3195999999999999</v>
    <v>22.15</v>
    <v>23.37</v>
    <v>23.42</v>
    <v>639675800</v>
    <v>AAL</v>
    <v>AMERICAN AIRLINES GROUP INC. (XNAS:AAL)</v>
    <v>55260300</v>
    <v>46097178</v>
    <v>1982</v>
  </rv>
  <rv s="2">
    <v>1</v>
  </rv>
  <rv s="0">
    <v>http://en.wikipedia.org/wiki/Public_domain</v>
    <v>Public domain</v>
  </rv>
  <rv s="0">
    <v>http://en.wikipedia.org/wiki/AMC_Theatres</v>
    <v>Wikipedia</v>
  </rv>
  <rv s="3">
    <v>3</v>
    <v>4</v>
  </rv>
  <rv s="4">
    <v>9</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4</v>
    <v>20.36</v>
    <v>1.91</v>
    <v>1.4291</v>
    <v>0.88</v>
    <v>1.6129000000000001E-2</v>
    <v>8.5602999999999999E-2</v>
    <v>0.18</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11.4</v>
    <v>6</v>
    <v>Hotels &amp; Entertainment Services</v>
    <v>Stock</v>
    <v>44268.041650474217</v>
    <v>7</v>
    <v>9.94</v>
    <v>3784059000</v>
    <v>AMC ENTERTAINMENT HOLDINGS, INC.</v>
    <v>AMC ENTERTAINMENT HOLDINGS, INC.</v>
    <v>10.16</v>
    <v>0</v>
    <v>10.28</v>
    <v>11.16</v>
    <v>11.34</v>
    <v>339073300</v>
    <v>AMC</v>
    <v>AMC ENTERTAINMENT HOLDINGS, INC. (XNYS:AMC)</v>
    <v>111146694</v>
    <v>141647645</v>
    <v>2007</v>
  </rv>
  <rv s="2">
    <v>8</v>
  </rv>
  <rv s="0">
    <v>http://en.wikipedia.org/wiki/Advanced_Micro_Devices</v>
    <v>Wikipedia</v>
  </rv>
  <rv s="3">
    <v>3</v>
    <v>10</v>
  </rv>
  <rv s="4">
    <v>9</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10</v>
    <v>99.23</v>
    <v>36.75</v>
    <v>2.0794999999999999</v>
    <v>-0.18</v>
    <v>1.8509999999999998E-3</v>
    <v>-2.2160000000000001E-3</v>
    <v>0.15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81.19</v>
    <v>12</v>
    <v>Semiconductors &amp; Semiconductor Equipment</v>
    <v>Stock</v>
    <v>44267.947372001559</v>
    <v>13</v>
    <v>79.23</v>
    <v>98216660000</v>
    <v>ADVANCED MICRO DEVICES, INC.</v>
    <v>ADVANCED MICRO DEVICES, INC.</v>
    <v>79.62</v>
    <v>39.720300000000002</v>
    <v>81.23</v>
    <v>81.05</v>
    <v>81.2</v>
    <v>1211803000</v>
    <v>AMD</v>
    <v>ADVANCED MICRO DEVICES, INC. (XNAS:AMD)</v>
    <v>32937950</v>
    <v>41813482</v>
    <v>1969</v>
  </rv>
  <rv s="2">
    <v>14</v>
  </rv>
  <rv s="0">
    <v>https://www.bing.com/financeapi/forcetrigger?t=a285lh&amp;q=XNAS%3aAPHA&amp;form=skydnc</v>
    <v>Learn more on Bing</v>
  </rv>
  <rv s="1">
    <v>en-US</v>
    <v>a285lh</v>
    <v>268435456</v>
    <v>1</v>
    <v>Powered by Refinitiv</v>
    <v>0</v>
    <v>APHRIA INC. (XNAS:APHA)</v>
    <v>2</v>
    <v>11</v>
    <v>Finance</v>
    <v>4</v>
    <v>32.29</v>
    <v>1.95</v>
    <v>2.6328</v>
    <v>0.14000000000000001</v>
    <v>-2.5000000000000001E-3</v>
    <v>7.0489999999999997E-3</v>
    <v>-0.05</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20.63</v>
    <v>Pharmaceuticals</v>
    <v>Stock</v>
    <v>44267.91135200156</v>
    <v>16</v>
    <v>18.52</v>
    <v>7899635000</v>
    <v>APHRIA INC.</v>
    <v>APHRIA INC.</v>
    <v>18.690000000000001</v>
    <v>67.805000000000007</v>
    <v>19.86</v>
    <v>20</v>
    <v>19.95</v>
    <v>316745600</v>
    <v>APHA</v>
    <v>APHRIA INC. (XNAS:APHA)</v>
    <v>21413474</v>
    <v>34406317</v>
    <v>2018</v>
  </rv>
  <rv s="2">
    <v>17</v>
  </rv>
  <rv s="0">
    <v>https://www.bing.com/financeapi/forcetrigger?t=a1nq6h&amp;q=ARCX%3aARKK&amp;form=skydnc</v>
    <v>Learn more on Bing</v>
  </rv>
  <rv s="6">
    <v>en-US</v>
    <v>a1nq6h</v>
    <v>268435456</v>
    <v>1</v>
    <v>Powered by Refinitiv</v>
    <v>12</v>
    <v>ARK Innovation (ARCX:ARKK)</v>
    <v>13</v>
    <v>14</v>
    <v>Finance</v>
    <v>15</v>
    <v>159.69999999999999</v>
    <v>33</v>
    <v>1.5241</v>
    <v>-2</v>
    <v>1.7369999999999998E-3</v>
    <v>-1.5542E-2</v>
    <v>0.22</v>
    <v>USD</v>
    <v>NYSE Arca</v>
    <v>ARCX</v>
    <v>7.4999999999999997E-3</v>
    <v>126.69</v>
    <v>ETF</v>
    <v>44267.923685000002</v>
    <v>19</v>
    <v>122.57</v>
    <v>23431999363.557999</v>
    <v>ARK Innovation</v>
    <v>125</v>
    <v>128.68</v>
    <v>126.68</v>
    <v>126.9</v>
    <v>ARKK</v>
    <v>ARK Innovation (ARCX:ARKK)</v>
    <v>15390007</v>
    <v>15800567</v>
  </rv>
  <rv s="2">
    <v>20</v>
  </rv>
  <rv s="0">
    <v>https://www.bing.com/financeapi/forcetrigger?t=a1nqf2&amp;q=ARCX%3aARKW&amp;form=skydnc</v>
    <v>Learn more on Bing</v>
  </rv>
  <rv s="6">
    <v>en-US</v>
    <v>a1nqf2</v>
    <v>268435456</v>
    <v>1</v>
    <v>Powered by Refinitiv</v>
    <v>12</v>
    <v>ARK Next Gen Int ETF (ARCX:ARKW)</v>
    <v>13</v>
    <v>14</v>
    <v>Finance</v>
    <v>16</v>
    <v>191.13</v>
    <v>40.494999999999997</v>
    <v>1.2591000000000001</v>
    <v>-1.88</v>
    <v>-1.9050000000000002E-4</v>
    <v>-1.1794000000000001E-2</v>
    <v>-0.03</v>
    <v>USD</v>
    <v>NYSE Arca</v>
    <v>ARCX</v>
    <v>7.4999999999999997E-3</v>
    <v>157.76</v>
    <v>ETF</v>
    <v>44267.875013286721</v>
    <v>22</v>
    <v>152.63</v>
    <v>8075863834.1239996</v>
    <v>ARK Next Gen Int ETF</v>
    <v>154.77000000000001</v>
    <v>159.4</v>
    <v>157.52000000000001</v>
    <v>157.49</v>
    <v>ARKW</v>
    <v>ARK Next Gen Int ETF (ARCX:ARKW)</v>
    <v>1500525</v>
    <v>2862808</v>
  </rv>
  <rv s="2">
    <v>23</v>
  </rv>
  <rv s="0">
    <v>http://en.wikipedia.org/wiki/Activision_Blizzard</v>
    <v>Wikipedia</v>
  </rv>
  <rv s="3">
    <v>3</v>
    <v>25</v>
  </rv>
  <rv s="4">
    <v>9</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10</v>
    <v>104.53</v>
    <v>50.51</v>
    <v>0.64100000000000001</v>
    <v>9.5000000000000001E-2</v>
    <v>-3.7619999999999998E-4</v>
    <v>1.0219999999999999E-3</v>
    <v>-3.5000000000000003E-2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93.13</v>
    <v>27</v>
    <v>Software &amp; IT Services</v>
    <v>Stock</v>
    <v>44267.878142615627</v>
    <v>28</v>
    <v>91.18</v>
    <v>72079230000</v>
    <v>ACTIVISION BLIZZARD, INC.</v>
    <v>ACTIVISION BLIZZARD, INC.</v>
    <v>91.89</v>
    <v>32.909999999999997</v>
    <v>92.94</v>
    <v>93.034999999999997</v>
    <v>93</v>
    <v>774754000</v>
    <v>ATVI</v>
    <v>ACTIVISION BLIZZARD, INC. (XNAS:ATVI)</v>
    <v>3280695</v>
    <v>5805118</v>
    <v>2000</v>
  </rv>
  <rv s="2">
    <v>29</v>
  </rv>
  <rv s="0">
    <v>http://en.wikipedia.org/wiki/Bank_of_America</v>
    <v>Wikipedia</v>
  </rv>
  <rv s="3">
    <v>3</v>
    <v>31</v>
  </rv>
  <rv s="4">
    <v>9</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38.176600000000001</v>
    <v>17.95</v>
    <v>1.5742</v>
    <v>0.7</v>
    <v>1.5809999999999999E-3</v>
    <v>1.8796999999999998E-2</v>
    <v>0.06</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38.176600000000001</v>
    <v>33</v>
    <v>Banking Services</v>
    <v>Stock</v>
    <v>44268.041421376562</v>
    <v>34</v>
    <v>37.58</v>
    <v>327318000000</v>
    <v>BANK OF AMERICA CORPORATION</v>
    <v>BANK OF AMERICA CORPORATION</v>
    <v>37.92</v>
    <v>20.254899999999999</v>
    <v>37.24</v>
    <v>37.94</v>
    <v>38</v>
    <v>8627253000</v>
    <v>BAC</v>
    <v>BANK OF AMERICA CORPORATION (XNYS:BAC)</v>
    <v>46069550</v>
    <v>54361752</v>
    <v>1998</v>
  </rv>
  <rv s="2">
    <v>35</v>
  </rv>
  <rv s="0">
    <v>https://www.bing.com/financeapi/forcetrigger?t=a2as9c&amp;q=OTCM%3aBUDZ&amp;form=skydnc</v>
    <v>Learn more on Bing</v>
  </rv>
  <rv s="7">
    <v>en-US</v>
    <v>a2as9c</v>
    <v>268435456</v>
    <v>1</v>
    <v>Powered by Refinitiv</v>
    <v>17</v>
    <v>WEED, INC. (OTCM:BUDZ)</v>
    <v>2</v>
    <v>18</v>
    <v>Finance</v>
    <v>19</v>
    <v>2.68</v>
    <v>0.17</v>
    <v>0.751</v>
    <v>-1.0200000000000001E-2</v>
    <v>-1.0968E-2</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0.96</v>
    <v>Biotechnology &amp; Medical Research</v>
    <v>Stock</v>
    <v>44267.874976689061</v>
    <v>37</v>
    <v>0.88949999999999996</v>
    <v>103912300</v>
    <v>WEED, INC.</v>
    <v>WEED, INC.</v>
    <v>0.96</v>
    <v>0.93</v>
    <v>0.91979999999999995</v>
    <v>112972700</v>
    <v>BUDZ</v>
    <v>WEED, INC. (OTCM:BUDZ)</v>
    <v>93816</v>
    <v>2014</v>
  </rv>
  <rv s="2">
    <v>38</v>
  </rv>
  <rv s="0">
    <v>https://creativecommons.org/licenses/by-sa/4.0</v>
    <v>CC BY-SA 4.0</v>
  </rv>
  <rv s="0">
    <v>http://de.wikipedia.org/wiki/Beyond_Meat</v>
    <v>Wikipedia</v>
  </rv>
  <rv s="3">
    <v>40</v>
    <v>41</v>
  </rv>
  <rv s="4">
    <v>9</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20</v>
    <v>BEYOND MEAT, INC. (XNAS:BYND)</v>
    <v>7</v>
    <v>21</v>
    <v>Finance</v>
    <v>10</v>
    <v>221</v>
    <v>48.18</v>
    <v>-0.36</v>
    <v>-3.5099999999999997E-4</v>
    <v>-2.5209999999999998E-3</v>
    <v>-0.05</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143.21</v>
    <v>43</v>
    <v>Food &amp; Tobacco</v>
    <v>Stock</v>
    <v>44267.938366110939</v>
    <v>44</v>
    <v>138.36000000000001</v>
    <v>8965852000</v>
    <v>BEYOND MEAT, INC.</v>
    <v>BEYOND MEAT, INC.</v>
    <v>140.44999999999999</v>
    <v>142.81</v>
    <v>142.44999999999999</v>
    <v>142.4</v>
    <v>62940340</v>
    <v>BYND</v>
    <v>BEYOND MEAT, INC. (XNAS:BYND)</v>
    <v>1924791</v>
    <v>3368204</v>
    <v>2008</v>
  </rv>
  <rv s="2">
    <v>45</v>
  </rv>
  <rv s="0">
    <v>https://www.bing.com/financeapi/forcetrigger?t=a1q5w7&amp;q=XNAS%3aCORE&amp;form=skydnc</v>
    <v>Learn more on Bing</v>
  </rv>
  <rv s="1">
    <v>en-US</v>
    <v>a1q5w7</v>
    <v>268435456</v>
    <v>1</v>
    <v>Powered by Refinitiv</v>
    <v>0</v>
    <v>CORE-MARK HOLDING COMPANY, INC. (XNAS:CORE)</v>
    <v>2</v>
    <v>3</v>
    <v>Finance</v>
    <v>4</v>
    <v>40.26</v>
    <v>20.934999999999999</v>
    <v>0.37380000000000002</v>
    <v>0.33</v>
    <v>0</v>
    <v>8.3440000000000007E-3</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40.26</v>
    <v>Food &amp; Drug Retailing</v>
    <v>Stock</v>
    <v>44267.875247580472</v>
    <v>47</v>
    <v>39.630000000000003</v>
    <v>1801084000</v>
    <v>CORE-MARK HOLDING COMPANY, INC.</v>
    <v>CORE-MARK HOLDING COMPANY, INC.</v>
    <v>39.68</v>
    <v>28.687799999999999</v>
    <v>39.549999999999997</v>
    <v>39.880000000000003</v>
    <v>39.880000000000003</v>
    <v>45162600</v>
    <v>CORE</v>
    <v>CORE-MARK HOLDING COMPANY, INC. (XNAS:CORE)</v>
    <v>200860</v>
    <v>287297</v>
    <v>2004</v>
  </rv>
  <rv s="2">
    <v>48</v>
  </rv>
  <rv s="0">
    <v>http://en.wikipedia.org/wiki/Delta_Air_Lines</v>
    <v>Wikipedia</v>
  </rv>
  <rv s="3">
    <v>3</v>
    <v>50</v>
  </rv>
  <rv s="4">
    <v>9</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50.2</v>
    <v>17.510000000000002</v>
    <v>1.5186999999999999</v>
    <v>1.51</v>
    <v>1.4050000000000002E-3</v>
    <v>3.125E-2</v>
    <v>7.0000000000000007E-2</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49.86</v>
    <v>52</v>
    <v>Passenger Transportation Services</v>
    <v>Stock</v>
    <v>44267.911334767967</v>
    <v>53</v>
    <v>48.08</v>
    <v>31798850000</v>
    <v>DELTA AIR LINES, INC.</v>
    <v>DELTA AIR LINES, INC.</v>
    <v>48.35</v>
    <v>0</v>
    <v>48.32</v>
    <v>49.83</v>
    <v>49.9</v>
    <v>638146700</v>
    <v>DAL</v>
    <v>DELTA AIR LINES, INC. (XNYS:DAL)</v>
    <v>15891751</v>
    <v>13898046</v>
    <v>1967</v>
  </rv>
  <rv s="2">
    <v>54</v>
  </rv>
  <rv s="0">
    <v>http://en.wikipedia.org/wiki/DocuSign</v>
    <v>Wikipedia</v>
  </rv>
  <rv s="3">
    <v>3</v>
    <v>56</v>
  </rv>
  <rv s="4">
    <v>9</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20</v>
    <v>DOCUSIGN, INC. (XNAS:DOCU)</v>
    <v>7</v>
    <v>21</v>
    <v>Finance</v>
    <v>10</v>
    <v>290.23</v>
    <v>65.61</v>
    <v>-14.88</v>
    <v>-1.9019999999999999E-4</v>
    <v>-6.6069000000000003E-2</v>
    <v>-0.04</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216.86</v>
    <v>58</v>
    <v>Software &amp; IT Services</v>
    <v>Stock</v>
    <v>44267.911334721874</v>
    <v>59</v>
    <v>207.69</v>
    <v>39240380000</v>
    <v>DOCUSIGN, INC.</v>
    <v>DOCUSIGN, INC.</v>
    <v>215.81</v>
    <v>225.22</v>
    <v>210.34</v>
    <v>210.3</v>
    <v>186556900</v>
    <v>DOCU</v>
    <v>DOCUSIGN, INC. (XNAS:DOCU)</v>
    <v>9276632</v>
    <v>3649348</v>
    <v>2012</v>
  </rv>
  <rv s="2">
    <v>60</v>
  </rv>
  <rv s="0">
    <v>https://www.bing.com/financeapi/forcetrigger?t=a1sar7&amp;q=XNAS%3aETSY&amp;form=skydnc</v>
    <v>Learn more on Bing</v>
  </rv>
  <rv s="1">
    <v>en-US</v>
    <v>a1sar7</v>
    <v>268435456</v>
    <v>1</v>
    <v>Powered by Refinitiv</v>
    <v>0</v>
    <v>ETSY, INC. (XNAS:ETSY)</v>
    <v>2</v>
    <v>3</v>
    <v>Finance</v>
    <v>10</v>
    <v>251.86</v>
    <v>29.95</v>
    <v>1.6258999999999999</v>
    <v>0.3</v>
    <v>-1.537E-3</v>
    <v>1.358E-3</v>
    <v>-0.34</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222.66</v>
    <v>Diversified Retail</v>
    <v>Stock</v>
    <v>44267.911334571094</v>
    <v>62</v>
    <v>205</v>
    <v>27874540000</v>
    <v>ETSY, INC.</v>
    <v>ETSY, INC.</v>
    <v>211.24</v>
    <v>86.5227</v>
    <v>220.84</v>
    <v>221.14</v>
    <v>220.8</v>
    <v>126049300</v>
    <v>ETSY</v>
    <v>ETSY, INC. (XNAS:ETSY)</v>
    <v>2763706</v>
    <v>3653488</v>
    <v>2006</v>
  </rv>
  <rv s="2">
    <v>63</v>
  </rv>
  <rv s="0">
    <v>http://en.wikipedia.org/wiki/Facebook</v>
    <v>Wikipedia</v>
  </rv>
  <rv s="3">
    <v>3</v>
    <v>65</v>
  </rv>
  <rv s="4">
    <v>9</v>
    <v>https://www.bing.com/th?id=AMMS_8ddf76a14a2e3ad3ba62b46d49a75a74&amp;qlt=95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10</v>
    <v>304.67</v>
    <v>137.10059999999999</v>
    <v>1.2606999999999999</v>
    <v>-5.48</v>
    <v>-3.3529999999999996E-4</v>
    <v>-2.0009000000000002E-2</v>
    <v>-0.09</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269.74</v>
    <v>67</v>
    <v>Software &amp; IT Services</v>
    <v>Stock</v>
    <v>44267.917484363279</v>
    <v>68</v>
    <v>264.02620000000002</v>
    <v>764314600000</v>
    <v>FACEBOOK, INC.</v>
    <v>FACEBOOK, INC.</v>
    <v>269.14</v>
    <v>26.614799999999999</v>
    <v>273.88</v>
    <v>268.39999999999998</v>
    <v>268.31</v>
    <v>2847670000</v>
    <v>FB</v>
    <v>FACEBOOK, INC. (XNAS:FB)</v>
    <v>20600198</v>
    <v>18044058</v>
    <v>2004</v>
  </rv>
  <rv s="2">
    <v>69</v>
  </rv>
  <rv s="0">
    <v>http://en.wikipedia.org/wiki/FedEx</v>
    <v>Wikipedia</v>
  </rv>
  <rv s="3">
    <v>3</v>
    <v>71</v>
  </rv>
  <rv s="4">
    <v>9</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10</v>
    <v>305.66000000000003</v>
    <v>88.69</v>
    <v>1.2677</v>
    <v>1.56</v>
    <v>1.2959999999999998E-3</v>
    <v>5.8099999999999992E-3</v>
    <v>0.35</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271.18950000000001</v>
    <v>73</v>
    <v>Freight &amp; Logistics Services</v>
    <v>Stock</v>
    <v>44267.942337892971</v>
    <v>74</v>
    <v>265.26139999999998</v>
    <v>71622070000</v>
    <v>FEDEX CORPORATION</v>
    <v>FEDEX CORPORATION</v>
    <v>267.54000000000002</v>
    <v>29.372599999999998</v>
    <v>268.49</v>
    <v>270.05</v>
    <v>270.39999999999998</v>
    <v>265070600</v>
    <v>FDX</v>
    <v>FEDEX CORPORATION (XNYS:FDX)</v>
    <v>2137265</v>
    <v>2015393</v>
    <v>1997</v>
  </rv>
  <rv s="2">
    <v>75</v>
  </rv>
  <rv s="0">
    <v>https://www.bing.com/financeapi/forcetrigger?t=bqef7w&amp;q=XNYS%3aFVRR&amp;form=skydnc</v>
    <v>Learn more on Bing</v>
  </rv>
  <rv s="9">
    <v>en-US</v>
    <v>bqef7w</v>
    <v>268435456</v>
    <v>1</v>
    <v>Powered by Refinitiv</v>
    <v>22</v>
    <v>FIVERR INTERNATIONAL LTD (XNYS:FVRR)</v>
    <v>2</v>
    <v>23</v>
    <v>Finance</v>
    <v>10</v>
    <v>336</v>
    <v>20.420000000000002</v>
    <v>-2.2149999999999999</v>
    <v>8.7209999999999996E-3</v>
    <v>-9.0089999999999996E-3</v>
    <v>2.125</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244.89</v>
    <v>Software &amp; IT Services</v>
    <v>Stock</v>
    <v>44267.87513873828</v>
    <v>77</v>
    <v>226.06</v>
    <v>8741386000</v>
    <v>FIVERR INTERNATIONAL LTD</v>
    <v>FIVERR INTERNATIONAL LTD</v>
    <v>229.85</v>
    <v>0</v>
    <v>245.87</v>
    <v>243.655</v>
    <v>245.78</v>
    <v>35842980</v>
    <v>FVRR</v>
    <v>FIVERR INTERNATIONAL LTD (XNYS:FVRR)</v>
    <v>762656</v>
    <v>1519445</v>
    <v>2010</v>
  </rv>
  <rv s="2">
    <v>78</v>
  </rv>
  <rv s="0">
    <v>http://en.wikipedia.org/wiki/General_Mills</v>
    <v>Wikipedia</v>
  </rv>
  <rv s="3">
    <v>3</v>
    <v>80</v>
  </rv>
  <rv s="4">
    <v>9</v>
    <v>https://www.bing.com/th?id=AMMS_269be79b624330f44ce58ba83b2d7100&amp;qlt=95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4</v>
    <v>66.14</v>
    <v>46.88</v>
    <v>0.54849999999999999</v>
    <v>0.62</v>
    <v>7.489E-3</v>
    <v>1.0666E-2</v>
    <v>0.44</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58.830100000000002</v>
    <v>82</v>
    <v>Food &amp; Tobacco</v>
    <v>Stock</v>
    <v>44267.887816550778</v>
    <v>83</v>
    <v>57.98</v>
    <v>35921900000</v>
    <v>GENERAL MILLS, INC.</v>
    <v>GENERAL MILLS, INC.</v>
    <v>58.09</v>
    <v>15.075200000000001</v>
    <v>58.13</v>
    <v>58.75</v>
    <v>59.19</v>
    <v>611436600</v>
    <v>GIS</v>
    <v>GENERAL MILLS, INC. (XNYS:GIS)</v>
    <v>4302340</v>
    <v>3952176</v>
    <v>1928</v>
  </rv>
  <rv s="2">
    <v>84</v>
  </rv>
  <rv s="0">
    <v>http://en.wikipedia.org/wiki/GameStop</v>
    <v>Wikipedia</v>
  </rv>
  <rv s="3">
    <v>3</v>
    <v>86</v>
  </rv>
  <rv s="4">
    <v>9</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10</v>
    <v>483</v>
    <v>2.57</v>
    <v>-1.7092000000000001</v>
    <v>4.4800000000000004</v>
    <v>1.2553000000000002E-2</v>
    <v>1.7231E-2</v>
    <v>3.32</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295.5</v>
    <v>88</v>
    <v>Specialty Retailers</v>
    <v>Stock</v>
    <v>44267.997587870312</v>
    <v>89</v>
    <v>262.39999999999998</v>
    <v>18448070000</v>
    <v>GAMESTOP CORP.</v>
    <v>GAMESTOP CORP.</v>
    <v>274.48</v>
    <v>0</v>
    <v>260</v>
    <v>264.48</v>
    <v>267.8</v>
    <v>69746960</v>
    <v>GME</v>
    <v>GAMESTOP CORP. (XNYS:GME)</v>
    <v>25846019</v>
    <v>41521506</v>
    <v>2005</v>
  </rv>
  <rv s="2">
    <v>90</v>
  </rv>
  <rv s="0">
    <v>http://en.wikipedia.org/wiki/Alphabet_Inc.</v>
    <v>Wikipedia</v>
  </rv>
  <rv s="3">
    <v>3</v>
    <v>92</v>
  </rv>
  <rv s="4">
    <v>9</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10</v>
    <v>2145.14</v>
    <v>1008.87</v>
    <v>0.998</v>
    <v>-50.54</v>
    <v>9.7559999999999997E-4</v>
    <v>-2.4060000000000002E-2</v>
    <v>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2077.0100000000002</v>
    <v>94</v>
    <v>Software &amp; IT Services</v>
    <v>Stock</v>
    <v>44267.985291631252</v>
    <v>95</v>
    <v>2032.42</v>
    <v>1385885000000</v>
    <v>ALPHABET INC.</v>
    <v>ALPHABET INC.</v>
    <v>2076.41</v>
    <v>34.950699999999998</v>
    <v>2100.54</v>
    <v>2050</v>
    <v>2052</v>
    <v>674136700</v>
    <v>GOOGL</v>
    <v>ALPHABET INC. (XNAS:GOOGL)</v>
    <v>1690899</v>
    <v>1574636</v>
    <v>2015</v>
  </rv>
  <rv s="2">
    <v>96</v>
  </rv>
  <rv s="0">
    <v>http://it.wikipedia.org/wiki/Hyatt_Hotels_Corporation</v>
    <v>Wikipedia</v>
  </rv>
  <rv s="3">
    <v>3</v>
    <v>98</v>
  </rv>
  <rv s="4">
    <v>9</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10</v>
    <v>92.215000000000003</v>
    <v>24.02</v>
    <v>1.5643</v>
    <v>0.25</v>
    <v>3.2369999999999999E-3</v>
    <v>2.8990000000000001E-3</v>
    <v>0.28000000000000003</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87.71</v>
    <v>100</v>
    <v>Hotels &amp; Entertainment Services</v>
    <v>Stock</v>
    <v>44267.935324478909</v>
    <v>101</v>
    <v>86.105000000000004</v>
    <v>8752333000</v>
    <v>HYATT HOTELS CORPORATION</v>
    <v>HYATT HOTELS CORPORATION</v>
    <v>86.9</v>
    <v>0</v>
    <v>86.25</v>
    <v>86.5</v>
    <v>86.78</v>
    <v>101300100</v>
    <v>H</v>
    <v>HYATT HOTELS CORPORATION (XNYS:H)</v>
    <v>904279</v>
    <v>751102</v>
    <v>2004</v>
  </rv>
  <rv s="2">
    <v>102</v>
  </rv>
  <rv s="0">
    <v>http://en.wikipedia.org/wiki/The_Home_Depot</v>
    <v>Wikipedia</v>
  </rv>
  <rv s="3">
    <v>3</v>
    <v>104</v>
  </rv>
  <rv s="4">
    <v>9</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4</v>
    <v>292.95</v>
    <v>140.63</v>
    <v>1.012</v>
    <v>4.25</v>
    <v>0</v>
    <v>1.5807999999999999E-2</v>
    <v>0</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273.81</v>
    <v>106</v>
    <v>Specialty Retailers</v>
    <v>Stock</v>
    <v>44267.923843101562</v>
    <v>107</v>
    <v>266.76</v>
    <v>294019700000</v>
    <v>THE HOME DEPOT, INC.</v>
    <v>THE HOME DEPOT, INC.</v>
    <v>267.45</v>
    <v>22.871300000000002</v>
    <v>268.85000000000002</v>
    <v>273.10000000000002</v>
    <v>273.10000000000002</v>
    <v>1076601000</v>
    <v>HD</v>
    <v>THE HOME DEPOT, INC. (XNYS:HD)</v>
    <v>4190460</v>
    <v>4946950</v>
    <v>1978</v>
  </rv>
  <rv s="2">
    <v>108</v>
  </rv>
  <rv s="0">
    <v>http://en.wikipedia.org/wiki/The_Coca-Cola_Company</v>
    <v>Wikipedia</v>
  </rv>
  <rv s="3">
    <v>3</v>
    <v>110</v>
  </rv>
  <rv s="4">
    <v>9</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4</v>
    <v>54.93</v>
    <v>36.270000000000003</v>
    <v>0.60750000000000004</v>
    <v>-0.1</v>
    <v>-1.986E-4</v>
    <v>-1.9819999999999998E-3</v>
    <v>-0.01</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50.679000000000002</v>
    <v>112</v>
    <v>Beverages</v>
    <v>Stock</v>
    <v>44267.923846678124</v>
    <v>113</v>
    <v>50.2</v>
    <v>217016900000</v>
    <v>THE COCA-COLA COMPANY</v>
    <v>THE COCA-COLA COMPANY</v>
    <v>50.59</v>
    <v>28.1005</v>
    <v>50.46</v>
    <v>50.36</v>
    <v>50.35</v>
    <v>4309312000</v>
    <v>KO</v>
    <v>THE COCA-COLA COMPANY (XNYS:KO)</v>
    <v>17598594</v>
    <v>17385535</v>
    <v>1919</v>
  </rv>
  <rv s="2">
    <v>114</v>
  </rv>
  <rv s="0">
    <v>https://www.bing.com/financeapi/forcetrigger?t=buv2z2&amp;q=XNYS%3aLMND&amp;form=skydnc</v>
    <v>Learn more on Bing</v>
  </rv>
  <rv s="9">
    <v>en-US</v>
    <v>buv2z2</v>
    <v>268435456</v>
    <v>1</v>
    <v>Powered by Refinitiv</v>
    <v>22</v>
    <v>LEMONADE, INC. (XNYS:LMND)</v>
    <v>2</v>
    <v>23</v>
    <v>Finance</v>
    <v>4</v>
    <v>188.3</v>
    <v>44.110100000000003</v>
    <v>-1.34</v>
    <v>1.9130000000000001E-4</v>
    <v>-1.2656000000000001E-2</v>
    <v>0.02</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105.005</v>
    <v>Insurance</v>
    <v>Stock</v>
    <v>44267.875026503905</v>
    <v>116</v>
    <v>98.405000000000001</v>
    <v>6406404000</v>
    <v>LEMONADE, INC.</v>
    <v>LEMONADE, INC.</v>
    <v>105.005</v>
    <v>0</v>
    <v>105.88</v>
    <v>104.54</v>
    <v>104.56</v>
    <v>61281840</v>
    <v>LMND</v>
    <v>LEMONADE, INC. (XNYS:LMND)</v>
    <v>3462143</v>
    <v>3462801</v>
    <v>2015</v>
  </rv>
  <rv s="2">
    <v>117</v>
  </rv>
  <rv s="0">
    <v>http://en.wikipedia.org/wiki/Southwest_Airlines</v>
    <v>Wikipedia</v>
  </rv>
  <rv s="3">
    <v>3</v>
    <v>119</v>
  </rv>
  <rv s="4">
    <v>9</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61.16</v>
    <v>22.465</v>
    <v>1.2658</v>
    <v>2.56</v>
    <v>7.0460000000000002E-3</v>
    <v>4.3783000000000002E-2</v>
    <v>0.43</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61.16</v>
    <v>121</v>
    <v>Passenger Transportation Services</v>
    <v>Stock</v>
    <v>44267.876562325779</v>
    <v>122</v>
    <v>58.3</v>
    <v>36049050000</v>
    <v>SOUTHWEST AIRLINES CO.</v>
    <v>SOUTHWEST AIRLINES CO.</v>
    <v>58.41</v>
    <v>0</v>
    <v>58.47</v>
    <v>61.03</v>
    <v>61.46</v>
    <v>590677500</v>
    <v>LUV</v>
    <v>SOUTHWEST AIRLINES CO. (XNYS:LUV)</v>
    <v>10182764</v>
    <v>9353033</v>
    <v>1967</v>
  </rv>
  <rv s="2">
    <v>123</v>
  </rv>
  <rv s="0">
    <v>http://en.wikipedia.org/wiki/McDonald's</v>
    <v>Wikipedia</v>
  </rv>
  <rv s="3">
    <v>3</v>
    <v>125</v>
  </rv>
  <rv s="4">
    <v>9</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10</v>
    <v>231.91</v>
    <v>124.23</v>
    <v>0.60409999999999997</v>
    <v>0.93</v>
    <v>-7.0589999999999997E-4</v>
    <v>4.3959999999999997E-3</v>
    <v>-0.15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214.24</v>
    <v>127</v>
    <v>Hotels &amp; Entertainment Services</v>
    <v>Stock</v>
    <v>44267.9113171875</v>
    <v>128</v>
    <v>211.42</v>
    <v>158314800000</v>
    <v>MCDONALD'S CORPORATION</v>
    <v>MCDONALD'S CORPORATION</v>
    <v>212.22</v>
    <v>33.679600000000001</v>
    <v>211.57</v>
    <v>212.5</v>
    <v>212.35</v>
    <v>745572100</v>
    <v>MCD</v>
    <v>MCDONALD'S CORPORATION (XNYS:MCD)</v>
    <v>2818192</v>
    <v>3178465</v>
    <v>1964</v>
  </rv>
  <rv s="2">
    <v>129</v>
  </rv>
  <rv s="0">
    <v>https://www.bing.com/financeapi/forcetrigger?t=bo5fpr&amp;q=XNAS%3aMRNA&amp;form=skydnc</v>
    <v>Learn more on Bing</v>
  </rv>
  <rv s="10">
    <v>en-US</v>
    <v>bo5fpr</v>
    <v>268435456</v>
    <v>1</v>
    <v>Powered by Refinitiv</v>
    <v>24</v>
    <v>MODERNA, INC. (XNAS:MRNA)</v>
    <v>2</v>
    <v>25</v>
    <v>Finance</v>
    <v>10</v>
    <v>189.26</v>
    <v>22.22</v>
    <v>-3.48</v>
    <v>-1.4599999999999999E-3</v>
    <v>-2.4773999999999997E-2</v>
    <v>-0.2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138.69999999999999</v>
    <v>Biotechnology &amp; Medical Research</v>
    <v>Stock</v>
    <v>44267.923645775001</v>
    <v>131</v>
    <v>133.19999999999999</v>
    <v>54820650000</v>
    <v>MODERNA, INC.</v>
    <v>MODERNA, INC.</v>
    <v>134.04</v>
    <v>140.47</v>
    <v>136.99</v>
    <v>136.79</v>
    <v>400180000</v>
    <v>MRNA</v>
    <v>MODERNA, INC. (XNAS:MRNA)</v>
    <v>4923074</v>
    <v>9529577</v>
    <v>2016</v>
  </rv>
  <rv s="2">
    <v>132</v>
  </rv>
  <rv s="0">
    <v>http://en.wikipedia.org/wiki/Microsoft</v>
    <v>Wikipedia</v>
  </rv>
  <rv s="3">
    <v>3</v>
    <v>134</v>
  </rv>
  <rv s="4">
    <v>9</v>
    <v>https://www.bing.com/th?id=AMMS_c6939a08cba290c186ef1b935254e91d&amp;qlt=95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10</v>
    <v>246.13</v>
    <v>132.52000000000001</v>
    <v>0.79820000000000002</v>
    <v>-1.38</v>
    <v>0</v>
    <v>-5.8199999999999997E-3</v>
    <v>0</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235.82</v>
    <v>136</v>
    <v>Software &amp; IT Services</v>
    <v>Stock</v>
    <v>44267.911317152342</v>
    <v>137</v>
    <v>233.23</v>
    <v>1778077000000</v>
    <v>MICROSOFT CORPORATION</v>
    <v>MICROSOFT CORPORATION</v>
    <v>234</v>
    <v>35.112400000000001</v>
    <v>237.13</v>
    <v>235.75</v>
    <v>235.75</v>
    <v>7542216000</v>
    <v>MSFT</v>
    <v>MICROSOFT CORPORATION (XNAS:MSFT)</v>
    <v>22653662</v>
    <v>28054837</v>
    <v>1993</v>
  </rv>
  <rv s="2">
    <v>138</v>
  </rv>
  <rv s="0">
    <v>https://www.bing.com/financeapi/forcetrigger?t=a1yuvh&amp;q=XNAS%3aNVAX&amp;form=skydnc</v>
    <v>Learn more on Bing</v>
  </rv>
  <rv s="11">
    <v>en-US</v>
    <v>a1yuvh</v>
    <v>268435456</v>
    <v>1</v>
    <v>Powered by Refinitiv</v>
    <v>26</v>
    <v>NOVAVAX, INC. (XNAS:NVAX)</v>
    <v>2</v>
    <v>27</v>
    <v>Finance</v>
    <v>10</v>
    <v>331.68</v>
    <v>6.77</v>
    <v>1.5185999999999999</v>
    <v>15.14</v>
    <v>-1.3320000000000001E-3</v>
    <v>8.0691000000000013E-2</v>
    <v>-0.27</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217.21</v>
    <v>Biotechnology &amp; Medical Research</v>
    <v>Stock</v>
    <v>44267.948954015628</v>
    <v>140</v>
    <v>192.25749999999999</v>
    <v>14976370000</v>
    <v>NOVAVAX, INC.</v>
    <v>NOVAVAX, INC.</v>
    <v>213.51</v>
    <v>187.63</v>
    <v>202.77</v>
    <v>202.5</v>
    <v>73858880</v>
    <v>NVAX</v>
    <v>NOVAVAX, INC. (XNAS:NVAX)</v>
    <v>8889903</v>
    <v>3740085</v>
    <v>1987</v>
  </rv>
  <rv s="2">
    <v>141</v>
  </rv>
  <rv s="0">
    <v>http://en.wikipedia.org/wiki/Nvidia</v>
    <v>Wikipedia</v>
  </rv>
  <rv s="3">
    <v>3</v>
    <v>143</v>
  </rv>
  <rv s="4">
    <v>9</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10</v>
    <v>614.9</v>
    <v>180.6807</v>
    <v>1.3784000000000001</v>
    <v>-5.5</v>
    <v>5.0560000000000004E-4</v>
    <v>-1.0582000000000001E-2</v>
    <v>0.26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515.46</v>
    <v>145</v>
    <v>Semiconductors &amp; Semiconductor Equipment</v>
    <v>Stock</v>
    <v>44267.930750034378</v>
    <v>146</v>
    <v>503.6</v>
    <v>318828800000</v>
    <v>NVIDIA CORPORATION</v>
    <v>NVIDIA CORPORATION</v>
    <v>505.93</v>
    <v>74.548199999999994</v>
    <v>519.74</v>
    <v>514.24</v>
    <v>514.5</v>
    <v>620000000</v>
    <v>NVDA</v>
    <v>NVIDIA CORPORATION (XNAS:NVDA)</v>
    <v>6099099</v>
    <v>9858726</v>
    <v>1998</v>
  </rv>
  <rv s="2">
    <v>147</v>
  </rv>
  <rv s="0">
    <v>https://www.bing.com/financeapi/forcetrigger?t=buwp52&amp;q=XNAS%3aOPEN&amp;form=skydnc</v>
    <v>Learn more on Bing</v>
  </rv>
  <rv s="12">
    <v>en-US</v>
    <v>buwp52</v>
    <v>268435456</v>
    <v>1</v>
    <v>Powered by Refinitiv</v>
    <v>28</v>
    <v>OPENDOOR TECHNOLOGIES INC. (XNAS:OPEN)</v>
    <v>2</v>
    <v>29</v>
    <v>Finance</v>
    <v>10</v>
    <v>39.24</v>
    <v>10.55</v>
    <v>0.73</v>
    <v>-1.0721000000000001E-2</v>
    <v>2.7736E-2</v>
    <v>-0.28999999999999998</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27.14</v>
    <v>Real Estate Operations</v>
    <v>Stock</v>
    <v>44267.875025173438</v>
    <v>149</v>
    <v>24.6</v>
    <v>15614010000</v>
    <v>OPENDOOR TECHNOLOGIES INC.</v>
    <v>OPENDOOR TECHNOLOGIES INC.</v>
    <v>24.89</v>
    <v>0</v>
    <v>26.32</v>
    <v>27.05</v>
    <v>26.76</v>
    <v>577227600</v>
    <v>OPEN</v>
    <v>OPENDOOR TECHNOLOGIES INC. (XNAS:OPEN)</v>
    <v>7782150</v>
    <v>13042419</v>
  </rv>
  <rv s="2">
    <v>150</v>
  </rv>
  <rv s="0">
    <v>http://en.wikipedia.org/wiki/Pfizer</v>
    <v>Wikipedia</v>
  </rv>
  <rv s="3">
    <v>3</v>
    <v>152</v>
  </rv>
  <rv s="4">
    <v>9</v>
    <v>https://www.bing.com/th?id=AMMS_751a4e7277822d06b1b3a01f2e88a224&amp;qlt=95</v>
    <v>153</v>
    <v>0</v>
    <v>https://www.bing.com/images/search?form=xlimg&amp;q=pfizer</v>
    <v>Image of PFIZER INC.</v>
  </rv>
  <rv s="0">
    <v>https://www.bing.com/financeapi/forcetrigger?t=a1zqnm&amp;q=XNYS%3aPFE&amp;form=skydnc</v>
    <v>Learn more on Bing</v>
  </rv>
  <rv s="5">
    <v>en-US</v>
    <v>a1zqnm</v>
    <v>268435456</v>
    <v>1</v>
    <v>Powered by Refinitiv</v>
    <v>5</v>
    <v>PFIZER INC. (XNYS:PFE)</v>
    <v>7</v>
    <v>8</v>
    <v>Finance</v>
    <v>4</v>
    <v>43.079700000000003</v>
    <v>26.428799999999999</v>
    <v>0.69420000000000004</v>
    <v>0.23</v>
    <v>-1.431E-3</v>
    <v>6.6259999999999999E-3</v>
    <v>-0.05</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34.979999999999997</v>
    <v>154</v>
    <v>Pharmaceuticals</v>
    <v>Stock</v>
    <v>44267.911305613285</v>
    <v>155</v>
    <v>34.51</v>
    <v>194882400000</v>
    <v>PFIZER INC.</v>
    <v>PFIZER INC.</v>
    <v>34.56</v>
    <v>27.982399999999998</v>
    <v>34.71</v>
    <v>34.94</v>
    <v>34.89</v>
    <v>5577629000</v>
    <v>PFE</v>
    <v>PFIZER INC. (XNYS:PFE)</v>
    <v>16342437</v>
    <v>31603597</v>
    <v>1942</v>
  </rv>
  <rv s="2">
    <v>156</v>
  </rv>
  <rv s="0">
    <v>http://en.wikipedia.org/wiki/Pinterest</v>
    <v>Wikipedia</v>
  </rv>
  <rv s="3">
    <v>3</v>
    <v>158</v>
  </rv>
  <rv s="4">
    <v>9</v>
    <v>https://www.bing.com/th?id=AMMS_a951a3f8dd9dc8a8861228ca32631af3&amp;qlt=95</v>
    <v>159</v>
    <v>0</v>
    <v>https://www.bing.com/images/search?form=xlimg&amp;q=pinterest</v>
    <v>Image of PINTEREST, INC.</v>
  </rv>
  <rv s="0">
    <v>https://www.bing.com/financeapi/forcetrigger?t=bplhqh&amp;q=XNYS%3aPINS&amp;form=skydnc</v>
    <v>Learn more on Bing</v>
  </rv>
  <rv s="13">
    <v>en-US</v>
    <v>bplhqh</v>
    <v>268435456</v>
    <v>1</v>
    <v>Powered by Refinitiv</v>
    <v>30</v>
    <v>PINTEREST, INC. (XNYS:PINS)</v>
    <v>7</v>
    <v>31</v>
    <v>Finance</v>
    <v>10</v>
    <v>89.9</v>
    <v>10.1</v>
    <v>-0.13</v>
    <v>1.1150000000000001E-3</v>
    <v>-1.8090000000000001E-3</v>
    <v>0.08</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71.760000000000005</v>
    <v>160</v>
    <v>Software &amp; IT Services</v>
    <v>Stock</v>
    <v>44267.915388668749</v>
    <v>161</v>
    <v>67.694999999999993</v>
    <v>45095930000</v>
    <v>PINTEREST, INC.</v>
    <v>PINTEREST, INC.</v>
    <v>69</v>
    <v>0</v>
    <v>71.88</v>
    <v>71.75</v>
    <v>71.83</v>
    <v>628514600</v>
    <v>PINS</v>
    <v>PINTEREST, INC. (XNYS:PINS)</v>
    <v>9360397</v>
    <v>16118875</v>
    <v>2008</v>
  </rv>
  <rv s="2">
    <v>162</v>
  </rv>
  <rv s="0">
    <v>https://www.bing.com/financeapi/forcetrigger?t=brjy5r&amp;q=XNAS%3aPOTX&amp;form=skydnc</v>
    <v>Learn more on Bing</v>
  </rv>
  <rv s="14">
    <v>en-US</v>
    <v>brjy5r</v>
    <v>268435456</v>
    <v>1</v>
    <v>Powered by Refinitiv</v>
    <v>32</v>
    <v>Glbl X Cannabis ETF (XNAS:POTX)</v>
    <v>13</v>
    <v>33</v>
    <v>Finance</v>
    <v>16</v>
    <v>29.5</v>
    <v>6.5243000000000002</v>
    <v>0.26</v>
    <v>0</v>
    <v>1.4917E-2</v>
    <v>0</v>
    <v>USD</v>
    <v>Nasdaq Stock Market</v>
    <v>XNAS</v>
    <v>5.1000000000000004E-3</v>
    <v>17.75</v>
    <v>ETF</v>
    <v>44267.943659560158</v>
    <v>164</v>
    <v>16.75</v>
    <v>219459295.97999999</v>
    <v>Glbl X Cannabis ETF</v>
    <v>16.86</v>
    <v>17.43</v>
    <v>17.690000000000001</v>
    <v>17.690000000000001</v>
    <v>POTX</v>
    <v>Glbl X Cannabis ETF (XNAS:POTX)</v>
    <v>417273</v>
    <v>1400902</v>
  </rv>
  <rv s="2">
    <v>165</v>
  </rv>
  <rv s="0">
    <v>https://www.bing.com/financeapi/forcetrigger?t=a21mim&amp;q=XNAS%3aQQQ&amp;form=skydnc</v>
    <v>Learn more on Bing</v>
  </rv>
  <rv s="6">
    <v>en-US</v>
    <v>a21mim</v>
    <v>268435456</v>
    <v>1</v>
    <v>Powered by Refinitiv</v>
    <v>12</v>
    <v>Invesco QQQ Trust 1 (XNAS:QQQ)</v>
    <v>13</v>
    <v>14</v>
    <v>Finance</v>
    <v>15</v>
    <v>338.19</v>
    <v>164.93</v>
    <v>1.0201</v>
    <v>-2.58</v>
    <v>8.8760000000000011E-4</v>
    <v>-8.1120000000000012E-3</v>
    <v>0.28000000000000003</v>
    <v>USD</v>
    <v>Nasdaq Stock Market</v>
    <v>XNAS</v>
    <v>2E-3</v>
    <v>318.23020000000002</v>
    <v>ETF</v>
    <v>44267.95228578672</v>
    <v>167</v>
    <v>311.39100000000002</v>
    <v>150566164355.17001</v>
    <v>Invesco QQQ Trust 1</v>
    <v>313.86</v>
    <v>318.04000000000002</v>
    <v>315.45999999999998</v>
    <v>315.74</v>
    <v>QQQ</v>
    <v>Invesco QQQ Trust 1 (XNAS:QQQ)</v>
    <v>69315601</v>
    <v>57789968</v>
  </rv>
  <rv s="2">
    <v>168</v>
  </rv>
  <rv s="0">
    <v>http://en.wikipedia.org/wiki/Redfin</v>
    <v>Wikipedia</v>
  </rv>
  <rv s="3">
    <v>3</v>
    <v>170</v>
  </rv>
  <rv s="4">
    <v>9</v>
    <v>https://www.bing.com/th?id=AMMS_a586c676d6950885516e2cb6f485bf08&amp;qlt=95</v>
    <v>171</v>
    <v>0</v>
    <v>https://www.bing.com/images/search?form=xlimg&amp;q=redfin</v>
    <v>Image of REDFIN CORPORATION</v>
  </rv>
  <rv s="0">
    <v>https://www.bing.com/financeapi/forcetrigger?t=a21sk2&amp;q=XNAS%3aRDFN&amp;form=skydnc</v>
    <v>Learn more on Bing</v>
  </rv>
  <rv s="15">
    <v>en-US</v>
    <v>a21sk2</v>
    <v>268435456</v>
    <v>1</v>
    <v>Powered by Refinitiv</v>
    <v>34</v>
    <v>REDFIN CORPORATION (XNAS:RDFN)</v>
    <v>7</v>
    <v>35</v>
    <v>Finance</v>
    <v>10</v>
    <v>98.444999999999993</v>
    <v>9.6300000000000008</v>
    <v>1.9283999999999999</v>
    <v>-2.08</v>
    <v>5.3609999999999997E-4</v>
    <v>-2.7122E-2</v>
    <v>0.04</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75.19</v>
    <v>172</v>
    <v>Real Estate Operations</v>
    <v>Stock</v>
    <v>44267.875021307809</v>
    <v>173</v>
    <v>71.760000000000005</v>
    <v>7700232000</v>
    <v>REDFIN CORPORATION</v>
    <v>REDFIN CORPORATION</v>
    <v>73.22</v>
    <v>76.69</v>
    <v>74.61</v>
    <v>74.650000000000006</v>
    <v>103206400</v>
    <v>RDFN</v>
    <v>REDFIN CORPORATION (XNAS:RDFN)</v>
    <v>1242736</v>
    <v>2183262</v>
    <v>2005</v>
  </rv>
  <rv s="2">
    <v>174</v>
  </rv>
  <rv s="0">
    <v>http://pl.wikipedia.org/wiki/Starbucks</v>
    <v>Wikipedia</v>
  </rv>
  <rv s="3">
    <v>3</v>
    <v>176</v>
  </rv>
  <rv s="4">
    <v>9</v>
    <v>https://www.bing.com/th?id=AMMS_e27b6f4d10a663f3cbffe838112b48be&amp;qlt=95</v>
    <v>177</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10</v>
    <v>110.47</v>
    <v>50.02</v>
    <v>0.88009999999999999</v>
    <v>0.49</v>
    <v>7.4200000000000004E-4</v>
    <v>4.5659999999999997E-3</v>
    <v>0.08</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107.99</v>
    <v>178</v>
    <v>Hotels &amp; Entertainment Services</v>
    <v>Stock</v>
    <v>44267.973842430467</v>
    <v>179</v>
    <v>106.59</v>
    <v>126924700000</v>
    <v>STARBUCKS CORPORATION</v>
    <v>STARBUCKS CORPORATION</v>
    <v>107.42</v>
    <v>193.7321</v>
    <v>107.32</v>
    <v>107.81</v>
    <v>107.89</v>
    <v>1177300000</v>
    <v>SBUX</v>
    <v>STARBUCKS CORPORATION (XNAS:SBUX)</v>
    <v>3356023</v>
    <v>5992995</v>
    <v>1985</v>
  </rv>
  <rv s="2">
    <v>180</v>
  </rv>
  <rv s="0">
    <v>http://en.wikipedia.org/wiki/Shopify</v>
    <v>Wikipedia</v>
  </rv>
  <rv s="3">
    <v>3</v>
    <v>182</v>
  </rv>
  <rv s="4">
    <v>9</v>
    <v>https://www.bing.com/th?id=AMMS_7e4364ddaa2b53548bce18826abc415c&amp;qlt=95</v>
    <v>183</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10</v>
    <v>1499.75</v>
    <v>305.30009999999999</v>
    <v>1.4674</v>
    <v>-1.39</v>
    <v>1.227E-4</v>
    <v>-1.217E-3</v>
    <v>0.14000000000000001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1146</v>
    <v>184</v>
    <v>Software &amp; IT Services</v>
    <v>Stock</v>
    <v>44267.911416075782</v>
    <v>185</v>
    <v>1093.4585</v>
    <v>141123200000</v>
    <v>SHOPIFY INC.</v>
    <v>SHOPIFY INC.</v>
    <v>1119.23</v>
    <v>446.49869999999999</v>
    <v>1142.24</v>
    <v>1140.8499999999999</v>
    <v>1140.99</v>
    <v>123723900</v>
    <v>SHOP</v>
    <v>SHOPIFY INC. (XNYS:SHOP)</v>
    <v>1088440</v>
    <v>1810174</v>
    <v>2004</v>
  </rv>
  <rv s="2">
    <v>186</v>
  </rv>
  <rv s="0">
    <v>https://www.bing.com/financeapi/forcetrigger?t=a237rw&amp;q=XNAS%3aSNBR&amp;form=skydnc</v>
    <v>Learn more on Bing</v>
  </rv>
  <rv s="1">
    <v>en-US</v>
    <v>a237rw</v>
    <v>268435456</v>
    <v>1</v>
    <v>Powered by Refinitiv</v>
    <v>0</v>
    <v>SLEEP NUMBER CORPORATION (XNAS:SNBR)</v>
    <v>2</v>
    <v>3</v>
    <v>Finance</v>
    <v>10</v>
    <v>151.43989999999999</v>
    <v>15.27</v>
    <v>2.0760000000000001</v>
    <v>2.87</v>
    <v>0</v>
    <v>2.0594000000000001E-2</v>
    <v>0</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144.4436</v>
    <v>Household Goods</v>
    <v>Stock</v>
    <v>44267.916358367969</v>
    <v>188</v>
    <v>138.01</v>
    <v>3609086000</v>
    <v>SLEEP NUMBER CORPORATION</v>
    <v>SLEEP NUMBER CORPORATION</v>
    <v>138.78</v>
    <v>29.049099999999999</v>
    <v>139.36000000000001</v>
    <v>142.22999999999999</v>
    <v>142.22999999999999</v>
    <v>25375000</v>
    <v>SNBR</v>
    <v>SLEEP NUMBER CORPORATION (XNAS:SNBR)</v>
    <v>518066</v>
    <v>633444</v>
    <v>1987</v>
  </rv>
  <rv s="2">
    <v>189</v>
  </rv>
  <rv s="0">
    <v>https://www.bing.com/financeapi/forcetrigger?t=br41zr&amp;q=XNAS%3aSNDL&amp;form=skydnc</v>
    <v>Learn more on Bing</v>
  </rv>
  <rv s="10">
    <v>en-US</v>
    <v>br41zr</v>
    <v>268435456</v>
    <v>1</v>
    <v>Powered by Refinitiv</v>
    <v>24</v>
    <v>SUNDIAL GROWERS INC. (XNAS:SNDL)</v>
    <v>2</v>
    <v>36</v>
    <v>Finance</v>
    <v>10</v>
    <v>3.96</v>
    <v>0.1381</v>
    <v>0</v>
    <v>0</v>
    <v>0</v>
    <v>0</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868</v>
    <v>Nasdaq Stock Market</v>
    <v>XNAS</v>
    <v>XNAS</v>
    <v>919 11 Ave SW Suite 200, Calgary, AB, T2R 1P3 CA</v>
    <v>1.46</v>
    <v>Pharmaceuticals</v>
    <v>Stock</v>
    <v>44267.875019606246</v>
    <v>191</v>
    <v>1.32</v>
    <v>2217121000</v>
    <v>SUNDIAL GROWERS INC.</v>
    <v>SUNDIAL GROWERS INC.</v>
    <v>1.35</v>
    <v>1.42</v>
    <v>1.42</v>
    <v>1.42</v>
    <v>1561353000</v>
    <v>SNDL</v>
    <v>SUNDIAL GROWERS INC. (XNAS:SNDL)</v>
    <v>244932542</v>
    <v>642482332</v>
    <v>2006</v>
  </rv>
  <rv s="2">
    <v>192</v>
  </rv>
  <rv s="0">
    <v>http://en.wikipedia.org/wiki/Square,_Inc.</v>
    <v>Wikipedia</v>
  </rv>
  <rv s="3">
    <v>3</v>
    <v>194</v>
  </rv>
  <rv s="4">
    <v>9</v>
    <v>https://www.bing.com/th?id=AMMS_878826beb4f985541f4b3b62b4e00be4&amp;qlt=95</v>
    <v>195</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10</v>
    <v>283.18979999999999</v>
    <v>32.33</v>
    <v>2.4605999999999999</v>
    <v>0.38</v>
    <v>1.2800000000000001E-3</v>
    <v>1.572E-3</v>
    <v>0.31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242.22</v>
    <v>196</v>
    <v>Professional &amp; Commercial Services</v>
    <v>Stock</v>
    <v>44267.941292592186</v>
    <v>197</v>
    <v>230.08</v>
    <v>110066800000</v>
    <v>SQUARE, INC.</v>
    <v>SQUARE, INC.</v>
    <v>232.68</v>
    <v>830.99369999999999</v>
    <v>241.72</v>
    <v>242.1</v>
    <v>242.41</v>
    <v>454614700</v>
    <v>SQ</v>
    <v>SQUARE, INC. (XNYS:SQ)</v>
    <v>8850054</v>
    <v>12903710</v>
    <v>2009</v>
  </rv>
  <rv s="2">
    <v>198</v>
  </rv>
  <rv s="0">
    <v>http://en.wikipedia.org/wiki/Steel_Dynamics</v>
    <v>Wikipedia</v>
  </rv>
  <rv s="3">
    <v>3</v>
    <v>200</v>
  </rv>
  <rv s="4">
    <v>9</v>
    <v>https://www.bing.com/th?id=AMMS_8d203761c16e76dae4999ae18bd56e7b&amp;qlt=95</v>
    <v>201</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14.98</v>
    <v>1.4565999999999999</v>
    <v>0.48</v>
    <v>-5.692E-3</v>
    <v>9.8539999999999999E-3</v>
    <v>-0.28000000000000003</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49.9</v>
    <v>202</v>
    <v>Metals &amp; Mining</v>
    <v>Stock</v>
    <v>44267.961621481249</v>
    <v>203</v>
    <v>48.73</v>
    <v>10379340000</v>
    <v>STEEL DYNAMICS, INC.</v>
    <v>STEEL DYNAMICS, INC.</v>
    <v>49.09</v>
    <v>18.986000000000001</v>
    <v>48.71</v>
    <v>49.19</v>
    <v>48.91</v>
    <v>211005100</v>
    <v>STLD</v>
    <v>STEEL DYNAMICS, INC. (XNAS:STLD)</v>
    <v>2258998</v>
    <v>1921807</v>
    <v>1994</v>
  </rv>
  <rv s="2">
    <v>204</v>
  </rv>
  <rv s="0">
    <v>http://en.wikipedia.org/wiki/Sysco</v>
    <v>Wikipedia</v>
  </rv>
  <rv s="3">
    <v>3</v>
    <v>206</v>
  </rv>
  <rv s="4">
    <v>9</v>
    <v>https://www.bing.com/th?id=AMMS_883f0b8ce1936d44773796acec8a6906&amp;qlt=95</v>
    <v>207</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10</v>
    <v>83.45</v>
    <v>26</v>
    <v>1.4388000000000001</v>
    <v>2.33</v>
    <v>-1.0677000000000001E-2</v>
    <v>2.8755000000000003E-2</v>
    <v>-0.89</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83.45</v>
    <v>208</v>
    <v>Food &amp; Drug Retailing</v>
    <v>Stock</v>
    <v>44267.911299825784</v>
    <v>209</v>
    <v>81.39</v>
    <v>42568360000</v>
    <v>SYSCO CORPORATION</v>
    <v>SYSCO CORPORATION</v>
    <v>81.515000000000001</v>
    <v>0</v>
    <v>81.03</v>
    <v>83.36</v>
    <v>82.47</v>
    <v>510412000</v>
    <v>SYY</v>
    <v>SYSCO CORPORATION (XNYS:SYY)</v>
    <v>1866513</v>
    <v>2244606</v>
    <v>1969</v>
  </rv>
  <rv s="2">
    <v>210</v>
  </rv>
  <rv s="0">
    <v>https://www.bing.com/financeapi/forcetrigger?t=bvsyhw&amp;q=XNYS%3aU&amp;form=skydnc</v>
    <v>Learn more on Bing</v>
  </rv>
  <rv s="12">
    <v>en-US</v>
    <v>bvsyhw</v>
    <v>268435456</v>
    <v>1</v>
    <v>Powered by Refinitiv</v>
    <v>28</v>
    <v>Unity Software Inc (XNYS:U)</v>
    <v>2</v>
    <v>29</v>
    <v>Finance</v>
    <v>10</v>
    <v>174.94</v>
    <v>65.11</v>
    <v>-0.8</v>
    <v>9.452000000000001E-4</v>
    <v>-7.5049999999999995E-3</v>
    <v>0.1</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105.88</v>
    <v>Software &amp; IT Services</v>
    <v>Stock</v>
    <v>44267.966141921097</v>
    <v>212</v>
    <v>101.59</v>
    <v>29374500000</v>
    <v>Unity Software Inc</v>
    <v>Unity Software Inc</v>
    <v>104.13</v>
    <v>0</v>
    <v>106.6</v>
    <v>105.8</v>
    <v>105.9</v>
    <v>277904500</v>
    <v>U</v>
    <v>Unity Software Inc (XNYS:U)</v>
    <v>2846781</v>
    <v>7218138</v>
  </rv>
  <rv s="2">
    <v>213</v>
  </rv>
  <rv s="0">
    <v>https://www.bing.com/financeapi/forcetrigger?t=a24xfr&amp;q=XNYS%3aUNFI&amp;form=skydnc</v>
    <v>Learn more on Bing</v>
  </rv>
  <rv s="1">
    <v>en-US</v>
    <v>a24xfr</v>
    <v>268435456</v>
    <v>1</v>
    <v>Powered by Refinitiv</v>
    <v>0</v>
    <v>UNITED NATURAL FOODS, INC. (XNYS:UNFI)</v>
    <v>2</v>
    <v>3</v>
    <v>Finance</v>
    <v>4</v>
    <v>40.700000000000003</v>
    <v>5.16</v>
    <v>1.3008</v>
    <v>-0.06</v>
    <v>2.5520000000000002E-4</v>
    <v>-1.529E-3</v>
    <v>0.01</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40.700000000000003</v>
    <v>Food &amp; Drug Retailing</v>
    <v>Stock</v>
    <v>44267.875022928129</v>
    <v>215</v>
    <v>38.1</v>
    <v>2205679000</v>
    <v>UNITED NATURAL FOODS, INC.</v>
    <v>UNITED NATURAL FOODS, INC.</v>
    <v>38.69</v>
    <v>11.1746</v>
    <v>39.24</v>
    <v>39.18</v>
    <v>39.19</v>
    <v>56296040</v>
    <v>UNFI</v>
    <v>UNITED NATURAL FOODS, INC. (XNYS:UNFI)</v>
    <v>2819677</v>
    <v>1281263</v>
    <v>1994</v>
  </rv>
  <rv s="2">
    <v>216</v>
  </rv>
  <rv s="0">
    <v>http://en.wikipedia.org/wiki/United_Parcel_Service</v>
    <v>Wikipedia</v>
  </rv>
  <rv s="3">
    <v>3</v>
    <v>218</v>
  </rv>
  <rv s="4">
    <v>9</v>
    <v>https://www.bing.com/th?id=AMMS_5b37be53a6ed99b31f30d5033258ad9e&amp;qlt=95</v>
    <v>219</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10</v>
    <v>178.01</v>
    <v>85.5</v>
    <v>1.0012000000000001</v>
    <v>0.38</v>
    <v>9.5449999999999994E-4</v>
    <v>2.2720000000000001E-3</v>
    <v>0.16</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168.12989999999999</v>
    <v>220</v>
    <v>Freight &amp; Logistics Services</v>
    <v>Stock</v>
    <v>44267.916358274997</v>
    <v>221</v>
    <v>165.94</v>
    <v>145393700000</v>
    <v>UNITED PARCEL SERVICE, INC.</v>
    <v>UNITED PARCEL SERVICE, INC.</v>
    <v>166.67</v>
    <v>108.7724</v>
    <v>167.24</v>
    <v>167.62</v>
    <v>167.78</v>
    <v>867038500</v>
    <v>UPS</v>
    <v>UNITED PARCEL SERVICE, INC. (XNYS:UPS)</v>
    <v>1914768</v>
    <v>3053083</v>
    <v>1999</v>
  </rv>
  <rv s="2">
    <v>222</v>
  </rv>
  <rv s="0">
    <v>https://www.bing.com/financeapi/forcetrigger?t=a2pg5r&amp;q=OTCM%3aVLNCF&amp;form=skydnc</v>
    <v>Learn more on Bing</v>
  </rv>
  <rv s="16">
    <v>en-US</v>
    <v>a2pg5r</v>
    <v>268435456</v>
    <v>1</v>
    <v>Powered by Refinitiv</v>
    <v>37</v>
    <v>The Valens Company Inc. (OTCM:VLNCF)</v>
    <v>2</v>
    <v>38</v>
    <v>Finance</v>
    <v>39</v>
    <v>2.33</v>
    <v>1.04</v>
    <v>1.6032999999999999</v>
    <v>0.12</v>
    <v>0</v>
    <v>0.08</v>
    <v>0</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1.62</v>
    <v>Pharmaceuticals</v>
    <v>Stock</v>
    <v>44267.875000902342</v>
    <v>224</v>
    <v>1.46</v>
    <v>334188400</v>
    <v>The Valens Company Inc.</v>
    <v>The Valens Company Inc.</v>
    <v>1.4650000000000001</v>
    <v>404.61419999999998</v>
    <v>1.5</v>
    <v>1.62</v>
    <v>1.62</v>
    <v>159137300</v>
    <v>VLNCF</v>
    <v>The Valens Company Inc. (OTCM:VLNCF)</v>
    <v>261692</v>
    <v>1981</v>
  </rv>
  <rv s="2">
    <v>225</v>
  </rv>
  <rv s="0">
    <v>http://es.wikipedia.org/wiki/ViaSat</v>
    <v>Wikipedia</v>
  </rv>
  <rv s="3">
    <v>3</v>
    <v>227</v>
  </rv>
  <rv s="4">
    <v>9</v>
    <v>https://www.bing.com/th?id=AMMS_7164d75e5377c943c39f742c0b21f6b1&amp;qlt=95</v>
    <v>228</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4</v>
    <v>61.35</v>
    <v>25.1</v>
    <v>1.1916</v>
    <v>-0.19</v>
    <v>4.8833000000000001E-2</v>
    <v>-3.4250000000000001E-3</v>
    <v>2.7</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56.47</v>
    <v>229</v>
    <v>Communications &amp; Networking</v>
    <v>Stock</v>
    <v>44267.972816805472</v>
    <v>230</v>
    <v>54.87</v>
    <v>3787660000</v>
    <v>VIASAT, INC.</v>
    <v>VIASAT, INC.</v>
    <v>55.77</v>
    <v>6012.8379999999997</v>
    <v>55.48</v>
    <v>55.29</v>
    <v>57.99</v>
    <v>68505330</v>
    <v>VSAT</v>
    <v>VIASAT, INC. (XNAS:VSAT)</v>
    <v>4915212</v>
    <v>734870</v>
    <v>1996</v>
  </rv>
  <rv s="2">
    <v>231</v>
  </rv>
  <rv s="0">
    <v>http://en.wikipedia.org/wiki/Wells_Fargo</v>
    <v>Wikipedia</v>
  </rv>
  <rv s="3">
    <v>3</v>
    <v>233</v>
  </rv>
  <rv s="4">
    <v>9</v>
    <v>https://www.bing.com/th?id=AMMS_97bd8dad8c0360a49d8c3a8c9f408be5&amp;qlt=95</v>
    <v>234</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40.020000000000003</v>
    <v>20.76</v>
    <v>1.3265</v>
    <v>1.0900000000000001</v>
    <v>1.2509999999999999E-3</v>
    <v>2.8035000000000001E-2</v>
    <v>0.05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40.020000000000003</v>
    <v>235</v>
    <v>Banking Services</v>
    <v>Stock</v>
    <v>44267.932216353904</v>
    <v>236</v>
    <v>39.42</v>
    <v>165240300000</v>
    <v>WELLS FARGO &amp; COMPANY</v>
    <v>WELLS FARGO &amp; COMPANY</v>
    <v>39.5</v>
    <v>100.26090000000001</v>
    <v>38.880000000000003</v>
    <v>39.97</v>
    <v>40.020000000000003</v>
    <v>4134106000</v>
    <v>WFC</v>
    <v>WELLS FARGO &amp; COMPANY (XNYS:WFC)</v>
    <v>28754041</v>
    <v>35276772</v>
    <v>1929</v>
  </rv>
  <rv s="2">
    <v>237</v>
  </rv>
  <rv s="0">
    <v>http://sv.wikipedia.org/wiki/Wingstop</v>
    <v>Wikipedia</v>
  </rv>
  <rv s="3">
    <v>40</v>
    <v>239</v>
  </rv>
  <rv s="4">
    <v>9</v>
    <v>https://www.bing.com/th?id=AMMS_b17bb7db52aff24e38d640fab681ff30&amp;qlt=95</v>
    <v>240</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4</v>
    <v>172.87</v>
    <v>42.602600000000002</v>
    <v>1.2541</v>
    <v>0.86</v>
    <v>1.5579999999999999E-3</v>
    <v>6.7429999999999999E-3</v>
    <v>0.2</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128.63</v>
    <v>241</v>
    <v>Hotels &amp; Entertainment Services</v>
    <v>Stock</v>
    <v>44267.984457916406</v>
    <v>242</v>
    <v>124.42</v>
    <v>3811940000</v>
    <v>WINGSTOP INC.</v>
    <v>WINGSTOP INC.</v>
    <v>125.59</v>
    <v>163.24279999999999</v>
    <v>127.54</v>
    <v>128.4</v>
    <v>128.6</v>
    <v>29688010</v>
    <v>WING</v>
    <v>WINGSTOP INC. (XNAS:WING)</v>
    <v>416250</v>
    <v>656270</v>
    <v>2015</v>
  </rv>
  <rv s="2">
    <v>243</v>
  </rv>
  <rv s="0">
    <v>http://en.wikipedia.org/wiki/Waste_Management_(corporation)</v>
    <v>Wikipedia</v>
  </rv>
  <rv s="3">
    <v>3</v>
    <v>245</v>
  </rv>
  <rv s="4">
    <v>9</v>
    <v>https://www.bing.com/th?id=AMMS_5e7d3642a4c7b151c5a535b3122e2f24&amp;qlt=95</v>
    <v>246</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10</v>
    <v>125.56</v>
    <v>85.34</v>
    <v>0.77470000000000006</v>
    <v>1.84</v>
    <v>-4.104E-4</v>
    <v>1.5333000000000001E-2</v>
    <v>-0.05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121.93</v>
    <v>247</v>
    <v>Professional &amp; Commercial Services</v>
    <v>Stock</v>
    <v>44267.948697048436</v>
    <v>248</v>
    <v>120.16</v>
    <v>51535800000</v>
    <v>WASTE MANAGEMENT, INC.</v>
    <v>WASTE MANAGEMENT, INC.</v>
    <v>120.49</v>
    <v>34.7029</v>
    <v>120</v>
    <v>121.84</v>
    <v>121.79</v>
    <v>423153000</v>
    <v>WM</v>
    <v>WASTE MANAGEMENT, INC. (XNYS:WM)</v>
    <v>1768941</v>
    <v>2391147</v>
    <v>1995</v>
  </rv>
  <rv s="2">
    <v>249</v>
  </rv>
  <rv s="0">
    <v>http://en.wikipedia.org/wiki/Walmart</v>
    <v>Wikipedia</v>
  </rv>
  <rv s="3">
    <v>3</v>
    <v>251</v>
  </rv>
  <rv s="4">
    <v>9</v>
    <v>https://www.bing.com/th?id=AMMS_bda71e2736b0e1c236099c12cbe43c51&amp;qlt=95</v>
    <v>252</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102</v>
    <v>0.47599999999999998</v>
    <v>1.99</v>
    <v>-7.4560000000000002E-4</v>
    <v>1.5061E-2</v>
    <v>-0.1</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134.52000000000001</v>
    <v>253</v>
    <v>Food &amp; Drug Retailing</v>
    <v>Stock</v>
    <v>44267.923947557814</v>
    <v>254</v>
    <v>132.08009999999999</v>
    <v>379463800000</v>
    <v>WALMART INC.</v>
    <v>WALMART INC.</v>
    <v>132.52000000000001</v>
    <v>28.3142</v>
    <v>132.13</v>
    <v>134.12</v>
    <v>134.02000000000001</v>
    <v>2829286000</v>
    <v>WMT</v>
    <v>WALMART INC. (XNYS:WMT)</v>
    <v>9479187</v>
    <v>11014155</v>
    <v>1969</v>
  </rv>
  <rv s="2">
    <v>255</v>
  </rv>
  <rv s="0">
    <v>http://en.wikipedia.org/wiki/U.S._Steel</v>
    <v>Wikipedia</v>
  </rv>
  <rv s="3">
    <v>3</v>
    <v>257</v>
  </rv>
  <rv s="4">
    <v>9</v>
    <v>https://www.bing.com/th?id=AMMS_11f337f28f1d62127217daf91c38bf2e&amp;qlt=95</v>
    <v>258</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4</v>
    <v>24.71</v>
    <v>4.54</v>
    <v>2.2780999999999998</v>
    <v>1.84</v>
    <v>2.8960000000000001E-3</v>
    <v>8.2400000000000001E-2</v>
    <v>7.0000000000000007E-2</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24.46</v>
    <v>259</v>
    <v>Metals &amp; Mining</v>
    <v>Stock</v>
    <v>44267.92507008047</v>
    <v>260</v>
    <v>22.1</v>
    <v>6343945000</v>
    <v>UNITED STATES STEEL CORPORATION</v>
    <v>UNITED STATES STEEL CORPORATION</v>
    <v>22.24</v>
    <v>0</v>
    <v>22.33</v>
    <v>24.17</v>
    <v>24.24</v>
    <v>262471900</v>
    <v>X</v>
    <v>UNITED STATES STEEL CORPORATION (XNYS:X)</v>
    <v>24718840</v>
    <v>20775403</v>
    <v>2001</v>
  </rv>
  <rv s="2">
    <v>261</v>
  </rv>
  <rv s="0">
    <v>https://www.bing.com/financeapi/forcetrigger?t=a265h7&amp;q=ARCX%3aXBI&amp;form=skydnc</v>
    <v>Learn more on Bing</v>
  </rv>
  <rv s="6">
    <v>en-US</v>
    <v>a265h7</v>
    <v>268435456</v>
    <v>1</v>
    <v>Powered by Refinitiv</v>
    <v>12</v>
    <v>SPDR S&amp;P Biotech (ARCX:XBI)</v>
    <v>13</v>
    <v>14</v>
    <v>Finance</v>
    <v>15</v>
    <v>174.79</v>
    <v>62.94</v>
    <v>0.92320000000000002</v>
    <v>-0.44</v>
    <v>1.3650000000000001E-3</v>
    <v>-2.9940000000000001E-3</v>
    <v>0.2</v>
    <v>USD</v>
    <v>NYSE Arca</v>
    <v>ARCX</v>
    <v>3.4999999999999996E-3</v>
    <v>146.69</v>
    <v>ETF</v>
    <v>44267.875113575785</v>
    <v>263</v>
    <v>143.53</v>
    <v>7845924461.9300003</v>
    <v>SPDR S&amp;P Biotech</v>
    <v>145.91</v>
    <v>146.94999999999999</v>
    <v>146.51</v>
    <v>146.71</v>
    <v>XBI</v>
    <v>SPDR S&amp;P Biotech (ARCX:XBI)</v>
    <v>4345058</v>
    <v>6916220</v>
  </rv>
  <rv s="2">
    <v>264</v>
  </rv>
  <rv s="0">
    <v>http://en.wikipedia.org/wiki/Zillow</v>
    <v>Wikipedia</v>
  </rv>
  <rv s="3">
    <v>3</v>
    <v>266</v>
  </rv>
  <rv s="4">
    <v>9</v>
    <v>https://www.bing.com/th?id=AMMS_66c7cc0d1d7e311c31b7691f3046610a&amp;qlt=95</v>
    <v>267</v>
    <v>0</v>
    <v>https://www.bing.com/images/search?form=xlimg&amp;q=zillow</v>
    <v>Image of ZILLOW GROUP, INC.</v>
  </rv>
  <rv s="0">
    <v>https://www.bing.com/financeapi/forcetrigger?t=a26f77&amp;q=XNAS%3aZ&amp;form=skydnc</v>
    <v>Learn more on Bing</v>
  </rv>
  <rv s="15">
    <v>en-US</v>
    <v>a26f77</v>
    <v>268435456</v>
    <v>1</v>
    <v>Powered by Refinitiv</v>
    <v>34</v>
    <v>ZILLOW GROUP, INC. (XNAS:Z)</v>
    <v>7</v>
    <v>35</v>
    <v>Finance</v>
    <v>10</v>
    <v>208.11</v>
    <v>20.04</v>
    <v>1.3949</v>
    <v>-6.55</v>
    <v>3.251E-3</v>
    <v>-4.1651000000000001E-2</v>
    <v>0.49</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151.9699</v>
    <v>268</v>
    <v>Real Estate Operations</v>
    <v>Stock</v>
    <v>44267.875026157031</v>
    <v>269</v>
    <v>146.29</v>
    <v>36681890000</v>
    <v>ZILLOW GROUP, INC.</v>
    <v>ZILLOW GROUP, INC.</v>
    <v>149.30000000000001</v>
    <v>157.26</v>
    <v>150.71</v>
    <v>151.19999999999999</v>
    <v>240659600</v>
    <v>Z</v>
    <v>ZILLOW GROUP, INC. (XNAS:Z)</v>
    <v>2725842</v>
    <v>4794461</v>
    <v>2014</v>
  </rv>
  <rv s="2">
    <v>270</v>
  </rv>
  <rv s="0">
    <v>https://www.bing.com/financeapi/forcetrigger?t=a26ghw&amp;q=XNAS%3aZG&amp;form=skydnc</v>
    <v>Learn more on Bing</v>
  </rv>
  <rv s="15">
    <v>en-US</v>
    <v>a26ghw</v>
    <v>268435456</v>
    <v>1</v>
    <v>Powered by Refinitiv</v>
    <v>34</v>
    <v>ZILLOW GROUP, INC. (XNAS:ZG)</v>
    <v>7</v>
    <v>35</v>
    <v>Finance</v>
    <v>10</v>
    <v>212.4</v>
    <v>18.649999999999999</v>
    <v>1.3949</v>
    <v>-4.2699999999999996</v>
    <v>-1.0329999999999999E-2</v>
    <v>-2.6505000000000001E-2</v>
    <v>-1.62</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158</v>
    <v>268</v>
    <v>Real Estate Operations</v>
    <v>Stock</v>
    <v>44267.875973691407</v>
    <v>272</v>
    <v>151</v>
    <v>36681890000</v>
    <v>ZILLOW GROUP, INC.</v>
    <v>ZILLOW GROUP, INC.</v>
    <v>154.76</v>
    <v>161.1</v>
    <v>156.83000000000001</v>
    <v>155.21</v>
    <v>240659600</v>
    <v>ZG</v>
    <v>ZILLOW GROUP, INC. (XNAS:ZG)</v>
    <v>554938</v>
    <v>1137426</v>
    <v>2014</v>
  </rv>
  <rv s="2">
    <v>273</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40">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11</v>
      <v>1</v>
      <v>1</v>
      <v>4</v>
      <v>4</v>
      <v>5</v>
      <v>6</v>
      <v>1</v>
      <v>1</v>
      <v>1</v>
      <v>4</v>
      <v>7</v>
      <v>8</v>
      <v>9</v>
      <v>10</v>
      <v>4</v>
      <v>1</v>
      <v>1</v>
      <v>5</v>
    </spb>
    <spb s="8">
      <v>Powered by Refinitiv</v>
    </spb>
    <spb s="4">
      <v>at close</v>
      <v>from previous close</v>
      <v>from previous close</v>
      <v>Source: Nasdaq Last Sale</v>
      <v>GMT</v>
      <v>Real-Time Nasdaq Last Sale</v>
      <v>from close</v>
      <v>from close</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v>
      <v>from previous close</v>
      <v>GMT</v>
      <v>Delayed 15 minutes</v>
      <v>from close</v>
      <v>from close</v>
    </spb>
    <spb s="11">
      <v>at close</v>
      <v>from previous close</v>
      <v>Source: Nasdaq Last Sale</v>
      <v>from previous close</v>
      <v>GMT</v>
      <v>Real-Time Nasdaq Last Sale</v>
      <v>from close</v>
      <v>from close</v>
    </spb>
    <spb s="0">
      <v>3</v>
      <v>Name</v>
      <v>LearnMoreOnLink</v>
    </spb>
    <spb s="12">
      <v>1</v>
      <v>2</v>
      <v>1</v>
      <v>3</v>
      <v>1</v>
      <v>1</v>
      <v>1</v>
      <v>4</v>
      <v>4</v>
      <v>5</v>
      <v>6</v>
      <v>1</v>
      <v>1</v>
      <v>1</v>
      <v>7</v>
      <v>8</v>
      <v>9</v>
      <v>10</v>
      <v>4</v>
    </spb>
    <spb s="13">
      <v>Delayed 15 minutes</v>
      <v>from previous close</v>
      <v>from previous close</v>
      <v>GMT</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2</v>
      <v>1</v>
      <v>3</v>
      <v>1</v>
      <v>11</v>
      <v>1</v>
      <v>1</v>
      <v>4</v>
      <v>4</v>
      <v>5</v>
      <v>6</v>
      <v>1</v>
      <v>1</v>
      <v>1</v>
      <v>4</v>
      <v>7</v>
      <v>8</v>
      <v>9</v>
      <v>10</v>
      <v>4</v>
      <v>1</v>
      <v>1</v>
      <v>5</v>
    </spb>
    <spb s="0">
      <v>10</v>
      <v>Name</v>
      <v>LearnMoreOnLink</v>
    </spb>
    <spb s="20">
      <v>1</v>
      <v>1</v>
      <v>3</v>
      <v>1</v>
      <v>1</v>
      <v>1</v>
      <v>4</v>
      <v>5</v>
      <v>6</v>
      <v>1</v>
      <v>1</v>
      <v>5</v>
      <v>1</v>
      <v>4</v>
      <v>7</v>
      <v>8</v>
      <v>10</v>
      <v>1</v>
      <v>1</v>
      <v>5</v>
    </spb>
    <spb s="0">
      <v>11</v>
      <v>Name</v>
      <v>LearnMoreOnLink</v>
    </spb>
    <spb s="21">
      <v>1</v>
      <v>2</v>
      <v>1</v>
      <v>3</v>
      <v>1</v>
      <v>11</v>
      <v>1</v>
      <v>1</v>
      <v>4</v>
      <v>4</v>
      <v>5</v>
      <v>6</v>
      <v>1</v>
      <v>1</v>
      <v>1</v>
      <v>4</v>
      <v>7</v>
      <v>8</v>
      <v>9</v>
      <v>10</v>
      <v>4</v>
      <v>1</v>
      <v>1</v>
      <v>5</v>
    </spb>
    <spb s="16">
      <v>1</v>
      <v>1</v>
      <v>3</v>
      <v>1</v>
      <v>1</v>
      <v>1</v>
      <v>4</v>
      <v>4</v>
      <v>5</v>
      <v>12</v>
      <v>1</v>
      <v>1</v>
      <v>1</v>
      <v>4</v>
      <v>7</v>
      <v>8</v>
      <v>9</v>
      <v>10</v>
      <v>4</v>
      <v>1</v>
      <v>1</v>
      <v>5</v>
    </spb>
    <spb s="0">
      <v>12</v>
      <v>Name</v>
      <v>LearnMoreOnLink</v>
    </spb>
    <spb s="22">
      <v>1</v>
      <v>2</v>
      <v>2</v>
      <v>1</v>
      <v>3</v>
      <v>1</v>
      <v>1</v>
      <v>1</v>
      <v>4</v>
      <v>5</v>
      <v>12</v>
      <v>1</v>
      <v>1</v>
      <v>1</v>
      <v>7</v>
      <v>8</v>
      <v>9</v>
      <v>10</v>
      <v>4</v>
      <v>1</v>
      <v>1</v>
      <v>5</v>
    </spb>
    <spb s="23">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7EA4-2AA2-4BE1-97C7-E68CC29FBD01}">
  <dimension ref="A1:G57"/>
  <sheetViews>
    <sheetView tabSelected="1" workbookViewId="0">
      <selection activeCell="B19" sqref="B19"/>
    </sheetView>
  </sheetViews>
  <sheetFormatPr defaultRowHeight="15" x14ac:dyDescent="0.25"/>
  <cols>
    <col min="2" max="2" width="50.140625" bestFit="1" customWidth="1"/>
    <col min="4" max="7" width="10.5703125" bestFit="1" customWidth="1"/>
  </cols>
  <sheetData>
    <row r="1" spans="1:7" x14ac:dyDescent="0.25">
      <c r="A1" t="s">
        <v>0</v>
      </c>
      <c r="B1" t="s">
        <v>1</v>
      </c>
      <c r="C1" t="s">
        <v>2</v>
      </c>
      <c r="D1" t="s">
        <v>3</v>
      </c>
      <c r="E1" t="s">
        <v>4</v>
      </c>
      <c r="F1" t="s">
        <v>5</v>
      </c>
      <c r="G1" t="s">
        <v>6</v>
      </c>
    </row>
    <row r="2" spans="1:7" x14ac:dyDescent="0.25">
      <c r="A2">
        <v>1</v>
      </c>
      <c r="B2" t="e" vm="1">
        <v>#VALUE!</v>
      </c>
      <c r="C2" t="str" cm="1">
        <f t="array" ref="C2">_FV(B2,"Ticker symbol",TRUE)</f>
        <v>AAL</v>
      </c>
      <c r="D2" s="1" cm="1">
        <f t="array" ref="D2">_FV(B2,"Open")</f>
        <v>22.18</v>
      </c>
      <c r="E2" s="1" cm="1">
        <f t="array" ref="E2">_FV(B2,"Previous close",TRUE)</f>
        <v>22.15</v>
      </c>
      <c r="F2" s="1" cm="1">
        <f t="array" ref="F2">_FV(B2,"High")</f>
        <v>23.54</v>
      </c>
      <c r="G2" s="1" cm="1">
        <f t="array" ref="G2">_FV(B2,"Low")</f>
        <v>22.13</v>
      </c>
    </row>
    <row r="3" spans="1:7" x14ac:dyDescent="0.25">
      <c r="A3">
        <v>2</v>
      </c>
      <c r="B3" t="e" vm="2">
        <v>#VALUE!</v>
      </c>
      <c r="C3" t="str" cm="1">
        <f t="array" ref="C3">_FV(B3,"Ticker symbol",TRUE)</f>
        <v>AMC</v>
      </c>
      <c r="D3" s="1" cm="1">
        <f t="array" ref="D3">_FV(B3,"Open")</f>
        <v>10.16</v>
      </c>
      <c r="E3" s="1" cm="1">
        <f t="array" ref="E3">_FV(B3,"Previous close",TRUE)</f>
        <v>10.28</v>
      </c>
      <c r="F3" s="1" cm="1">
        <f t="array" ref="F3">_FV(B3,"High")</f>
        <v>11.4</v>
      </c>
      <c r="G3" s="1" cm="1">
        <f t="array" ref="G3">_FV(B3,"Low")</f>
        <v>9.94</v>
      </c>
    </row>
    <row r="4" spans="1:7" x14ac:dyDescent="0.25">
      <c r="A4">
        <v>3</v>
      </c>
      <c r="B4" t="e" vm="3">
        <v>#VALUE!</v>
      </c>
      <c r="C4" t="str" cm="1">
        <f t="array" ref="C4">_FV(B4,"Ticker symbol",TRUE)</f>
        <v>AMD</v>
      </c>
      <c r="D4" s="1" cm="1">
        <f t="array" ref="D4">_FV(B4,"Open")</f>
        <v>79.62</v>
      </c>
      <c r="E4" s="1" cm="1">
        <f t="array" ref="E4">_FV(B4,"Previous close",TRUE)</f>
        <v>81.23</v>
      </c>
      <c r="F4" s="1" cm="1">
        <f t="array" ref="F4">_FV(B4,"High")</f>
        <v>81.19</v>
      </c>
      <c r="G4" s="1" cm="1">
        <f t="array" ref="G4">_FV(B4,"Low")</f>
        <v>79.23</v>
      </c>
    </row>
    <row r="5" spans="1:7" x14ac:dyDescent="0.25">
      <c r="A5">
        <v>4</v>
      </c>
      <c r="B5" t="e" vm="4">
        <v>#VALUE!</v>
      </c>
      <c r="C5" t="str" cm="1">
        <f t="array" ref="C5">_FV(B5,"Ticker symbol",TRUE)</f>
        <v>APHA</v>
      </c>
      <c r="D5" s="1" cm="1">
        <f t="array" ref="D5">_FV(B5,"Open")</f>
        <v>18.690000000000001</v>
      </c>
      <c r="E5" s="1" cm="1">
        <f t="array" ref="E5">_FV(B5,"Previous close",TRUE)</f>
        <v>19.86</v>
      </c>
      <c r="F5" s="1" cm="1">
        <f t="array" ref="F5">_FV(B5,"High")</f>
        <v>20.63</v>
      </c>
      <c r="G5" s="1" cm="1">
        <f t="array" ref="G5">_FV(B5,"Low")</f>
        <v>18.52</v>
      </c>
    </row>
    <row r="6" spans="1:7" x14ac:dyDescent="0.25">
      <c r="A6">
        <v>5</v>
      </c>
      <c r="B6" t="e" vm="5">
        <v>#VALUE!</v>
      </c>
      <c r="C6" t="str" cm="1">
        <f t="array" ref="C6">_FV(B6,"Ticker symbol",TRUE)</f>
        <v>ARKK</v>
      </c>
      <c r="D6" s="1" cm="1">
        <f t="array" ref="D6">_FV(B6,"Open")</f>
        <v>125</v>
      </c>
      <c r="E6" s="1" cm="1">
        <f t="array" ref="E6">_FV(B6,"Previous close",TRUE)</f>
        <v>128.68</v>
      </c>
      <c r="F6" s="1" cm="1">
        <f t="array" ref="F6">_FV(B6,"High")</f>
        <v>126.69</v>
      </c>
      <c r="G6" s="1" cm="1">
        <f t="array" ref="G6">_FV(B6,"Low")</f>
        <v>122.57</v>
      </c>
    </row>
    <row r="7" spans="1:7" x14ac:dyDescent="0.25">
      <c r="A7">
        <v>6</v>
      </c>
      <c r="B7" t="e" vm="6">
        <v>#VALUE!</v>
      </c>
      <c r="C7" t="str" cm="1">
        <f t="array" ref="C7">_FV(B7,"Ticker symbol",TRUE)</f>
        <v>ARKW</v>
      </c>
      <c r="D7" s="1" cm="1">
        <f t="array" ref="D7">_FV(B7,"Open")</f>
        <v>154.77000000000001</v>
      </c>
      <c r="E7" s="1" cm="1">
        <f t="array" ref="E7">_FV(B7,"Previous close",TRUE)</f>
        <v>159.4</v>
      </c>
      <c r="F7" s="1" cm="1">
        <f t="array" ref="F7">_FV(B7,"High")</f>
        <v>157.76</v>
      </c>
      <c r="G7" s="1" cm="1">
        <f t="array" ref="G7">_FV(B7,"Low")</f>
        <v>152.63</v>
      </c>
    </row>
    <row r="8" spans="1:7" x14ac:dyDescent="0.25">
      <c r="A8">
        <v>7</v>
      </c>
      <c r="B8" t="e" vm="7">
        <v>#VALUE!</v>
      </c>
      <c r="C8" t="str" cm="1">
        <f t="array" ref="C8">_FV(B8,"Ticker symbol",TRUE)</f>
        <v>ATVI</v>
      </c>
      <c r="D8" s="1" cm="1">
        <f t="array" ref="D8">_FV(B8,"Open")</f>
        <v>91.89</v>
      </c>
      <c r="E8" s="1" cm="1">
        <f t="array" ref="E8">_FV(B8,"Previous close",TRUE)</f>
        <v>92.94</v>
      </c>
      <c r="F8" s="1" cm="1">
        <f t="array" ref="F8">_FV(B8,"High")</f>
        <v>93.13</v>
      </c>
      <c r="G8" s="1" cm="1">
        <f t="array" ref="G8">_FV(B8,"Low")</f>
        <v>91.18</v>
      </c>
    </row>
    <row r="9" spans="1:7" x14ac:dyDescent="0.25">
      <c r="A9">
        <v>8</v>
      </c>
      <c r="B9" t="e" vm="8">
        <v>#VALUE!</v>
      </c>
      <c r="C9" t="str" cm="1">
        <f t="array" ref="C9">_FV(B9,"Ticker symbol",TRUE)</f>
        <v>BAC</v>
      </c>
      <c r="D9" s="1" cm="1">
        <f t="array" ref="D9">_FV(B9,"Open")</f>
        <v>37.92</v>
      </c>
      <c r="E9" s="1" cm="1">
        <f t="array" ref="E9">_FV(B9,"Previous close",TRUE)</f>
        <v>37.24</v>
      </c>
      <c r="F9" s="1" cm="1">
        <f t="array" ref="F9">_FV(B9,"High")</f>
        <v>38.176600000000001</v>
      </c>
      <c r="G9" s="1" cm="1">
        <f t="array" ref="G9">_FV(B9,"Low")</f>
        <v>37.58</v>
      </c>
    </row>
    <row r="10" spans="1:7" x14ac:dyDescent="0.25">
      <c r="A10">
        <v>9</v>
      </c>
      <c r="B10" t="e" vm="9">
        <v>#VALUE!</v>
      </c>
      <c r="C10" t="str" cm="1">
        <f t="array" ref="C10">_FV(B10,"Ticker symbol",TRUE)</f>
        <v>BUDZ</v>
      </c>
      <c r="D10" s="1" cm="1">
        <f t="array" ref="D10">_FV(B10,"Open")</f>
        <v>0.96</v>
      </c>
      <c r="E10" s="1" cm="1">
        <f t="array" ref="E10">_FV(B10,"Previous close",TRUE)</f>
        <v>0.93</v>
      </c>
      <c r="F10" s="1" cm="1">
        <f t="array" ref="F10">_FV(B10,"High")</f>
        <v>0.96</v>
      </c>
      <c r="G10" s="1" cm="1">
        <f t="array" ref="G10">_FV(B10,"Low")</f>
        <v>0.88949999999999996</v>
      </c>
    </row>
    <row r="11" spans="1:7" x14ac:dyDescent="0.25">
      <c r="A11">
        <v>10</v>
      </c>
      <c r="B11" t="e" vm="10">
        <v>#VALUE!</v>
      </c>
      <c r="C11" t="str" cm="1">
        <f t="array" ref="C11">_FV(B11,"Ticker symbol",TRUE)</f>
        <v>BYND</v>
      </c>
      <c r="D11" s="1" cm="1">
        <f t="array" ref="D11">_FV(B11,"Open")</f>
        <v>140.44999999999999</v>
      </c>
      <c r="E11" s="1" cm="1">
        <f t="array" ref="E11">_FV(B11,"Previous close",TRUE)</f>
        <v>142.81</v>
      </c>
      <c r="F11" s="1" cm="1">
        <f t="array" ref="F11">_FV(B11,"High")</f>
        <v>143.21</v>
      </c>
      <c r="G11" s="1" cm="1">
        <f t="array" ref="G11">_FV(B11,"Low")</f>
        <v>138.36000000000001</v>
      </c>
    </row>
    <row r="12" spans="1:7" x14ac:dyDescent="0.25">
      <c r="A12">
        <v>11</v>
      </c>
      <c r="B12" t="e" vm="11">
        <v>#VALUE!</v>
      </c>
      <c r="C12" t="str" cm="1">
        <f t="array" ref="C12">_FV(B12,"Ticker symbol",TRUE)</f>
        <v>CORE</v>
      </c>
      <c r="D12" s="1" cm="1">
        <f t="array" ref="D12">_FV(B12,"Open")</f>
        <v>39.68</v>
      </c>
      <c r="E12" s="1" cm="1">
        <f t="array" ref="E12">_FV(B12,"Previous close",TRUE)</f>
        <v>39.549999999999997</v>
      </c>
      <c r="F12" s="1" cm="1">
        <f t="array" ref="F12">_FV(B12,"High")</f>
        <v>40.26</v>
      </c>
      <c r="G12" s="1" cm="1">
        <f t="array" ref="G12">_FV(B12,"Low")</f>
        <v>39.630000000000003</v>
      </c>
    </row>
    <row r="13" spans="1:7" x14ac:dyDescent="0.25">
      <c r="A13">
        <v>12</v>
      </c>
      <c r="B13" t="e" vm="12">
        <v>#VALUE!</v>
      </c>
      <c r="C13" t="str" cm="1">
        <f t="array" ref="C13">_FV(B13,"Ticker symbol",TRUE)</f>
        <v>DAL</v>
      </c>
      <c r="D13" s="1" cm="1">
        <f t="array" ref="D13">_FV(B13,"Open")</f>
        <v>48.35</v>
      </c>
      <c r="E13" s="1" cm="1">
        <f t="array" ref="E13">_FV(B13,"Previous close",TRUE)</f>
        <v>48.32</v>
      </c>
      <c r="F13" s="1" cm="1">
        <f t="array" ref="F13">_FV(B13,"High")</f>
        <v>49.86</v>
      </c>
      <c r="G13" s="1" cm="1">
        <f t="array" ref="G13">_FV(B13,"Low")</f>
        <v>48.08</v>
      </c>
    </row>
    <row r="14" spans="1:7" x14ac:dyDescent="0.25">
      <c r="A14">
        <v>13</v>
      </c>
      <c r="B14" t="e" vm="13">
        <v>#VALUE!</v>
      </c>
      <c r="C14" t="str" cm="1">
        <f t="array" ref="C14">_FV(B14,"Ticker symbol",TRUE)</f>
        <v>DOCU</v>
      </c>
      <c r="D14" s="1" cm="1">
        <f t="array" ref="D14">_FV(B14,"Open")</f>
        <v>215.81</v>
      </c>
      <c r="E14" s="1" cm="1">
        <f t="array" ref="E14">_FV(B14,"Previous close",TRUE)</f>
        <v>225.22</v>
      </c>
      <c r="F14" s="1" cm="1">
        <f t="array" ref="F14">_FV(B14,"High")</f>
        <v>216.86</v>
      </c>
      <c r="G14" s="1" cm="1">
        <f t="array" ref="G14">_FV(B14,"Low")</f>
        <v>207.69</v>
      </c>
    </row>
    <row r="15" spans="1:7" x14ac:dyDescent="0.25">
      <c r="A15">
        <v>14</v>
      </c>
      <c r="B15" t="e" vm="14">
        <v>#VALUE!</v>
      </c>
      <c r="C15" t="str" cm="1">
        <f t="array" ref="C15">_FV(B15,"Ticker symbol",TRUE)</f>
        <v>ETSY</v>
      </c>
      <c r="D15" s="1" cm="1">
        <f t="array" ref="D15">_FV(B15,"Open")</f>
        <v>211.24</v>
      </c>
      <c r="E15" s="1" cm="1">
        <f t="array" ref="E15">_FV(B15,"Previous close",TRUE)</f>
        <v>220.84</v>
      </c>
      <c r="F15" s="1" cm="1">
        <f t="array" ref="F15">_FV(B15,"High")</f>
        <v>222.66</v>
      </c>
      <c r="G15" s="1" cm="1">
        <f t="array" ref="G15">_FV(B15,"Low")</f>
        <v>205</v>
      </c>
    </row>
    <row r="16" spans="1:7" x14ac:dyDescent="0.25">
      <c r="A16">
        <v>15</v>
      </c>
      <c r="B16" t="e" vm="15">
        <v>#VALUE!</v>
      </c>
      <c r="C16" t="str" cm="1">
        <f t="array" ref="C16">_FV(B16,"Ticker symbol",TRUE)</f>
        <v>FB</v>
      </c>
      <c r="D16" s="1" cm="1">
        <f t="array" ref="D16">_FV(B16,"Open")</f>
        <v>269.14</v>
      </c>
      <c r="E16" s="1" cm="1">
        <f t="array" ref="E16">_FV(B16,"Previous close",TRUE)</f>
        <v>273.88</v>
      </c>
      <c r="F16" s="1" cm="1">
        <f t="array" ref="F16">_FV(B16,"High")</f>
        <v>269.74</v>
      </c>
      <c r="G16" s="1" cm="1">
        <f t="array" ref="G16">_FV(B16,"Low")</f>
        <v>264.02620000000002</v>
      </c>
    </row>
    <row r="17" spans="1:7" x14ac:dyDescent="0.25">
      <c r="A17">
        <v>16</v>
      </c>
      <c r="B17" t="e" vm="16">
        <v>#VALUE!</v>
      </c>
      <c r="C17" t="str" cm="1">
        <f t="array" ref="C17">_FV(B17,"Ticker symbol",TRUE)</f>
        <v>FDX</v>
      </c>
      <c r="D17" s="1" cm="1">
        <f t="array" ref="D17">_FV(B17,"Open")</f>
        <v>267.54000000000002</v>
      </c>
      <c r="E17" s="1" cm="1">
        <f t="array" ref="E17">_FV(B17,"Previous close",TRUE)</f>
        <v>268.49</v>
      </c>
      <c r="F17" s="1" cm="1">
        <f t="array" ref="F17">_FV(B17,"High")</f>
        <v>271.18950000000001</v>
      </c>
      <c r="G17" s="1" cm="1">
        <f t="array" ref="G17">_FV(B17,"Low")</f>
        <v>265.26139999999998</v>
      </c>
    </row>
    <row r="18" spans="1:7" x14ac:dyDescent="0.25">
      <c r="A18">
        <v>17</v>
      </c>
      <c r="B18" t="e" vm="17">
        <v>#VALUE!</v>
      </c>
      <c r="C18" t="str" cm="1">
        <f t="array" ref="C18">_FV(B18,"Ticker symbol",TRUE)</f>
        <v>FVRR</v>
      </c>
      <c r="D18" s="1" cm="1">
        <f t="array" ref="D18">_FV(B18,"Open")</f>
        <v>229.85</v>
      </c>
      <c r="E18" s="1" cm="1">
        <f t="array" ref="E18">_FV(B18,"Previous close",TRUE)</f>
        <v>245.87</v>
      </c>
      <c r="F18" s="1" cm="1">
        <f t="array" ref="F18">_FV(B18,"High")</f>
        <v>244.89</v>
      </c>
      <c r="G18" s="1" cm="1">
        <f t="array" ref="G18">_FV(B18,"Low")</f>
        <v>226.06</v>
      </c>
    </row>
    <row r="19" spans="1:7" x14ac:dyDescent="0.25">
      <c r="A19">
        <v>18</v>
      </c>
      <c r="B19" t="e" vm="18">
        <v>#VALUE!</v>
      </c>
      <c r="C19" t="str" cm="1">
        <f t="array" ref="C19">_FV(B19,"Ticker symbol",TRUE)</f>
        <v>GIS</v>
      </c>
      <c r="D19" s="1" cm="1">
        <f t="array" ref="D19">_FV(B19,"Open")</f>
        <v>58.09</v>
      </c>
      <c r="E19" s="1" cm="1">
        <f t="array" ref="E19">_FV(B19,"Previous close",TRUE)</f>
        <v>58.13</v>
      </c>
      <c r="F19" s="1" cm="1">
        <f t="array" ref="F19">_FV(B19,"High")</f>
        <v>58.830100000000002</v>
      </c>
      <c r="G19" s="1" cm="1">
        <f t="array" ref="G19">_FV(B19,"Low")</f>
        <v>57.98</v>
      </c>
    </row>
    <row r="20" spans="1:7" x14ac:dyDescent="0.25">
      <c r="A20">
        <v>19</v>
      </c>
      <c r="B20" t="e" vm="19">
        <v>#VALUE!</v>
      </c>
      <c r="C20" t="str" cm="1">
        <f t="array" ref="C20">_FV(B20,"Ticker symbol",TRUE)</f>
        <v>GME</v>
      </c>
      <c r="D20" s="1" cm="1">
        <f t="array" ref="D20">_FV(B20,"Open")</f>
        <v>274.48</v>
      </c>
      <c r="E20" s="1" cm="1">
        <f t="array" ref="E20">_FV(B20,"Previous close",TRUE)</f>
        <v>260</v>
      </c>
      <c r="F20" s="1" cm="1">
        <f t="array" ref="F20">_FV(B20,"High")</f>
        <v>295.5</v>
      </c>
      <c r="G20" s="1" cm="1">
        <f t="array" ref="G20">_FV(B20,"Low")</f>
        <v>262.39999999999998</v>
      </c>
    </row>
    <row r="21" spans="1:7" x14ac:dyDescent="0.25">
      <c r="A21">
        <v>20</v>
      </c>
      <c r="B21" t="e" vm="20">
        <v>#VALUE!</v>
      </c>
      <c r="C21" t="str" cm="1">
        <f t="array" ref="C21">_FV(B21,"Ticker symbol",TRUE)</f>
        <v>GOOGL</v>
      </c>
      <c r="D21" s="1" cm="1">
        <f t="array" ref="D21">_FV(B21,"Open")</f>
        <v>2076.41</v>
      </c>
      <c r="E21" s="1" cm="1">
        <f t="array" ref="E21">_FV(B21,"Previous close",TRUE)</f>
        <v>2100.54</v>
      </c>
      <c r="F21" s="1" cm="1">
        <f t="array" ref="F21">_FV(B21,"High")</f>
        <v>2077.0100000000002</v>
      </c>
      <c r="G21" s="1" cm="1">
        <f t="array" ref="G21">_FV(B21,"Low")</f>
        <v>2032.42</v>
      </c>
    </row>
    <row r="22" spans="1:7" x14ac:dyDescent="0.25">
      <c r="A22">
        <v>21</v>
      </c>
      <c r="B22" t="e" vm="21">
        <v>#VALUE!</v>
      </c>
      <c r="C22" t="str" cm="1">
        <f t="array" ref="C22">_FV(B22,"Ticker symbol",TRUE)</f>
        <v>H</v>
      </c>
      <c r="D22" s="1" cm="1">
        <f t="array" ref="D22">_FV(B22,"Open")</f>
        <v>86.9</v>
      </c>
      <c r="E22" s="1" cm="1">
        <f t="array" ref="E22">_FV(B22,"Previous close",TRUE)</f>
        <v>86.25</v>
      </c>
      <c r="F22" s="1" cm="1">
        <f t="array" ref="F22">_FV(B22,"High")</f>
        <v>87.71</v>
      </c>
      <c r="G22" s="1" cm="1">
        <f t="array" ref="G22">_FV(B22,"Low")</f>
        <v>86.105000000000004</v>
      </c>
    </row>
    <row r="23" spans="1:7" x14ac:dyDescent="0.25">
      <c r="A23">
        <v>22</v>
      </c>
      <c r="B23" t="e" vm="22">
        <v>#VALUE!</v>
      </c>
      <c r="C23" t="str" cm="1">
        <f t="array" ref="C23">_FV(B23,"Ticker symbol",TRUE)</f>
        <v>HD</v>
      </c>
      <c r="D23" s="1" cm="1">
        <f t="array" ref="D23">_FV(B23,"Open")</f>
        <v>267.45</v>
      </c>
      <c r="E23" s="1" cm="1">
        <f t="array" ref="E23">_FV(B23,"Previous close",TRUE)</f>
        <v>268.85000000000002</v>
      </c>
      <c r="F23" s="1" cm="1">
        <f t="array" ref="F23">_FV(B23,"High")</f>
        <v>273.81</v>
      </c>
      <c r="G23" s="1" cm="1">
        <f t="array" ref="G23">_FV(B23,"Low")</f>
        <v>266.76</v>
      </c>
    </row>
    <row r="24" spans="1:7" x14ac:dyDescent="0.25">
      <c r="A24">
        <v>23</v>
      </c>
      <c r="B24" t="e" vm="23">
        <v>#VALUE!</v>
      </c>
      <c r="C24" t="str" cm="1">
        <f t="array" ref="C24">_FV(B24,"Ticker symbol",TRUE)</f>
        <v>KO</v>
      </c>
      <c r="D24" s="1" cm="1">
        <f t="array" ref="D24">_FV(B24,"Open")</f>
        <v>50.59</v>
      </c>
      <c r="E24" s="1" cm="1">
        <f t="array" ref="E24">_FV(B24,"Previous close",TRUE)</f>
        <v>50.46</v>
      </c>
      <c r="F24" s="1" cm="1">
        <f t="array" ref="F24">_FV(B24,"High")</f>
        <v>50.679000000000002</v>
      </c>
      <c r="G24" s="1" cm="1">
        <f t="array" ref="G24">_FV(B24,"Low")</f>
        <v>50.2</v>
      </c>
    </row>
    <row r="25" spans="1:7" x14ac:dyDescent="0.25">
      <c r="A25">
        <v>24</v>
      </c>
      <c r="B25" t="e" vm="24">
        <v>#VALUE!</v>
      </c>
      <c r="C25" t="str" cm="1">
        <f t="array" ref="C25">_FV(B25,"Ticker symbol",TRUE)</f>
        <v>LMND</v>
      </c>
      <c r="D25" s="1" cm="1">
        <f t="array" ref="D25">_FV(B25,"Open")</f>
        <v>105.005</v>
      </c>
      <c r="E25" s="1" cm="1">
        <f t="array" ref="E25">_FV(B25,"Previous close",TRUE)</f>
        <v>105.88</v>
      </c>
      <c r="F25" s="1" cm="1">
        <f t="array" ref="F25">_FV(B25,"High")</f>
        <v>105.005</v>
      </c>
      <c r="G25" s="1" cm="1">
        <f t="array" ref="G25">_FV(B25,"Low")</f>
        <v>98.405000000000001</v>
      </c>
    </row>
    <row r="26" spans="1:7" x14ac:dyDescent="0.25">
      <c r="A26">
        <v>25</v>
      </c>
      <c r="B26" t="e" vm="25">
        <v>#VALUE!</v>
      </c>
      <c r="C26" t="str" cm="1">
        <f t="array" ref="C26">_FV(B26,"Ticker symbol",TRUE)</f>
        <v>LUV</v>
      </c>
      <c r="D26" s="1" cm="1">
        <f t="array" ref="D26">_FV(B26,"Open")</f>
        <v>58.41</v>
      </c>
      <c r="E26" s="1" cm="1">
        <f t="array" ref="E26">_FV(B26,"Previous close",TRUE)</f>
        <v>58.47</v>
      </c>
      <c r="F26" s="1" cm="1">
        <f t="array" ref="F26">_FV(B26,"High")</f>
        <v>61.16</v>
      </c>
      <c r="G26" s="1" cm="1">
        <f t="array" ref="G26">_FV(B26,"Low")</f>
        <v>58.3</v>
      </c>
    </row>
    <row r="27" spans="1:7" x14ac:dyDescent="0.25">
      <c r="A27">
        <v>26</v>
      </c>
      <c r="B27" t="e" vm="26">
        <v>#VALUE!</v>
      </c>
      <c r="C27" t="str" cm="1">
        <f t="array" ref="C27">_FV(B27,"Ticker symbol",TRUE)</f>
        <v>MCD</v>
      </c>
      <c r="D27" s="1" cm="1">
        <f t="array" ref="D27">_FV(B27,"Open")</f>
        <v>212.22</v>
      </c>
      <c r="E27" s="1" cm="1">
        <f t="array" ref="E27">_FV(B27,"Previous close",TRUE)</f>
        <v>211.57</v>
      </c>
      <c r="F27" s="1" cm="1">
        <f t="array" ref="F27">_FV(B27,"High")</f>
        <v>214.24</v>
      </c>
      <c r="G27" s="1" cm="1">
        <f t="array" ref="G27">_FV(B27,"Low")</f>
        <v>211.42</v>
      </c>
    </row>
    <row r="28" spans="1:7" x14ac:dyDescent="0.25">
      <c r="A28">
        <v>27</v>
      </c>
      <c r="B28" t="e" vm="27">
        <v>#VALUE!</v>
      </c>
      <c r="C28" t="str" cm="1">
        <f t="array" ref="C28">_FV(B28,"Ticker symbol",TRUE)</f>
        <v>MRNA</v>
      </c>
      <c r="D28" s="1" cm="1">
        <f t="array" ref="D28">_FV(B28,"Open")</f>
        <v>134.04</v>
      </c>
      <c r="E28" s="1" cm="1">
        <f t="array" ref="E28">_FV(B28,"Previous close",TRUE)</f>
        <v>140.47</v>
      </c>
      <c r="F28" s="1" cm="1">
        <f t="array" ref="F28">_FV(B28,"High")</f>
        <v>138.69999999999999</v>
      </c>
      <c r="G28" s="1" cm="1">
        <f t="array" ref="G28">_FV(B28,"Low")</f>
        <v>133.19999999999999</v>
      </c>
    </row>
    <row r="29" spans="1:7" x14ac:dyDescent="0.25">
      <c r="A29">
        <v>28</v>
      </c>
      <c r="B29" t="e" vm="28">
        <v>#VALUE!</v>
      </c>
      <c r="C29" t="str" cm="1">
        <f t="array" ref="C29">_FV(B29,"Ticker symbol",TRUE)</f>
        <v>MSFT</v>
      </c>
      <c r="D29" s="1" cm="1">
        <f t="array" ref="D29">_FV(B29,"Open")</f>
        <v>234</v>
      </c>
      <c r="E29" s="1" cm="1">
        <f t="array" ref="E29">_FV(B29,"Previous close",TRUE)</f>
        <v>237.13</v>
      </c>
      <c r="F29" s="1" cm="1">
        <f t="array" ref="F29">_FV(B29,"High")</f>
        <v>235.82</v>
      </c>
      <c r="G29" s="1" cm="1">
        <f t="array" ref="G29">_FV(B29,"Low")</f>
        <v>233.23</v>
      </c>
    </row>
    <row r="30" spans="1:7" x14ac:dyDescent="0.25">
      <c r="A30">
        <v>29</v>
      </c>
      <c r="B30" t="e" vm="29">
        <v>#VALUE!</v>
      </c>
      <c r="C30" t="str" cm="1">
        <f t="array" ref="C30">_FV(B30,"Ticker symbol",TRUE)</f>
        <v>NVAX</v>
      </c>
      <c r="D30" s="1" cm="1">
        <f t="array" ref="D30">_FV(B30,"Open")</f>
        <v>213.51</v>
      </c>
      <c r="E30" s="1" cm="1">
        <f t="array" ref="E30">_FV(B30,"Previous close",TRUE)</f>
        <v>187.63</v>
      </c>
      <c r="F30" s="1" cm="1">
        <f t="array" ref="F30">_FV(B30,"High")</f>
        <v>217.21</v>
      </c>
      <c r="G30" s="1" cm="1">
        <f t="array" ref="G30">_FV(B30,"Low")</f>
        <v>192.25749999999999</v>
      </c>
    </row>
    <row r="31" spans="1:7" x14ac:dyDescent="0.25">
      <c r="A31">
        <v>30</v>
      </c>
      <c r="B31" t="e" vm="30">
        <v>#VALUE!</v>
      </c>
      <c r="C31" t="str" cm="1">
        <f t="array" ref="C31">_FV(B31,"Ticker symbol",TRUE)</f>
        <v>NVDA</v>
      </c>
      <c r="D31" s="1" cm="1">
        <f t="array" ref="D31">_FV(B31,"Open")</f>
        <v>505.93</v>
      </c>
      <c r="E31" s="1" cm="1">
        <f t="array" ref="E31">_FV(B31,"Previous close",TRUE)</f>
        <v>519.74</v>
      </c>
      <c r="F31" s="1" cm="1">
        <f t="array" ref="F31">_FV(B31,"High")</f>
        <v>515.46</v>
      </c>
      <c r="G31" s="1" cm="1">
        <f t="array" ref="G31">_FV(B31,"Low")</f>
        <v>503.6</v>
      </c>
    </row>
    <row r="32" spans="1:7" x14ac:dyDescent="0.25">
      <c r="A32">
        <v>31</v>
      </c>
      <c r="B32" t="e" vm="31">
        <v>#VALUE!</v>
      </c>
      <c r="C32" t="str" cm="1">
        <f t="array" ref="C32">_FV(B32,"Ticker symbol",TRUE)</f>
        <v>OPEN</v>
      </c>
      <c r="D32" s="1" cm="1">
        <f t="array" ref="D32">_FV(B32,"Open")</f>
        <v>24.89</v>
      </c>
      <c r="E32" s="1" cm="1">
        <f t="array" ref="E32">_FV(B32,"Previous close",TRUE)</f>
        <v>26.32</v>
      </c>
      <c r="F32" s="1" cm="1">
        <f t="array" ref="F32">_FV(B32,"High")</f>
        <v>27.14</v>
      </c>
      <c r="G32" s="1" cm="1">
        <f t="array" ref="G32">_FV(B32,"Low")</f>
        <v>24.6</v>
      </c>
    </row>
    <row r="33" spans="1:7" x14ac:dyDescent="0.25">
      <c r="A33">
        <v>32</v>
      </c>
      <c r="B33" t="e" vm="32">
        <v>#VALUE!</v>
      </c>
      <c r="C33" t="str" cm="1">
        <f t="array" ref="C33">_FV(B33,"Ticker symbol",TRUE)</f>
        <v>PFE</v>
      </c>
      <c r="D33" s="1" cm="1">
        <f t="array" ref="D33">_FV(B33,"Open")</f>
        <v>34.56</v>
      </c>
      <c r="E33" s="1" cm="1">
        <f t="array" ref="E33">_FV(B33,"Previous close",TRUE)</f>
        <v>34.71</v>
      </c>
      <c r="F33" s="1" cm="1">
        <f t="array" ref="F33">_FV(B33,"High")</f>
        <v>34.979999999999997</v>
      </c>
      <c r="G33" s="1" cm="1">
        <f t="array" ref="G33">_FV(B33,"Low")</f>
        <v>34.51</v>
      </c>
    </row>
    <row r="34" spans="1:7" x14ac:dyDescent="0.25">
      <c r="A34">
        <v>33</v>
      </c>
      <c r="B34" t="e" vm="33">
        <v>#VALUE!</v>
      </c>
      <c r="C34" t="str" cm="1">
        <f t="array" ref="C34">_FV(B34,"Ticker symbol",TRUE)</f>
        <v>PINS</v>
      </c>
      <c r="D34" s="1" cm="1">
        <f t="array" ref="D34">_FV(B34,"Open")</f>
        <v>69</v>
      </c>
      <c r="E34" s="1" cm="1">
        <f t="array" ref="E34">_FV(B34,"Previous close",TRUE)</f>
        <v>71.88</v>
      </c>
      <c r="F34" s="1" cm="1">
        <f t="array" ref="F34">_FV(B34,"High")</f>
        <v>71.760000000000005</v>
      </c>
      <c r="G34" s="1" cm="1">
        <f t="array" ref="G34">_FV(B34,"Low")</f>
        <v>67.694999999999993</v>
      </c>
    </row>
    <row r="35" spans="1:7" x14ac:dyDescent="0.25">
      <c r="A35">
        <v>34</v>
      </c>
      <c r="B35" t="e" vm="34">
        <v>#VALUE!</v>
      </c>
      <c r="C35" t="str" cm="1">
        <f t="array" ref="C35">_FV(B35,"Ticker symbol",TRUE)</f>
        <v>POTX</v>
      </c>
      <c r="D35" s="1" cm="1">
        <f t="array" ref="D35">_FV(B35,"Open")</f>
        <v>16.86</v>
      </c>
      <c r="E35" s="1" cm="1">
        <f t="array" ref="E35">_FV(B35,"Previous close",TRUE)</f>
        <v>17.43</v>
      </c>
      <c r="F35" s="1" cm="1">
        <f t="array" ref="F35">_FV(B35,"High")</f>
        <v>17.75</v>
      </c>
      <c r="G35" s="1" cm="1">
        <f t="array" ref="G35">_FV(B35,"Low")</f>
        <v>16.75</v>
      </c>
    </row>
    <row r="36" spans="1:7" x14ac:dyDescent="0.25">
      <c r="A36">
        <v>35</v>
      </c>
      <c r="B36" t="e" vm="35">
        <v>#VALUE!</v>
      </c>
      <c r="C36" t="str" cm="1">
        <f t="array" ref="C36">_FV(B36,"Ticker symbol",TRUE)</f>
        <v>QQQ</v>
      </c>
      <c r="D36" s="1" cm="1">
        <f t="array" ref="D36">_FV(B36,"Open")</f>
        <v>313.86</v>
      </c>
      <c r="E36" s="1" cm="1">
        <f t="array" ref="E36">_FV(B36,"Previous close",TRUE)</f>
        <v>318.04000000000002</v>
      </c>
      <c r="F36" s="1" cm="1">
        <f t="array" ref="F36">_FV(B36,"High")</f>
        <v>318.23020000000002</v>
      </c>
      <c r="G36" s="1" cm="1">
        <f t="array" ref="G36">_FV(B36,"Low")</f>
        <v>311.39100000000002</v>
      </c>
    </row>
    <row r="37" spans="1:7" x14ac:dyDescent="0.25">
      <c r="A37">
        <v>36</v>
      </c>
      <c r="B37" t="e" vm="36">
        <v>#VALUE!</v>
      </c>
      <c r="C37" t="str" cm="1">
        <f t="array" ref="C37">_FV(B37,"Ticker symbol",TRUE)</f>
        <v>RDFN</v>
      </c>
      <c r="D37" s="1" cm="1">
        <f t="array" ref="D37">_FV(B37,"Open")</f>
        <v>73.22</v>
      </c>
      <c r="E37" s="1" cm="1">
        <f t="array" ref="E37">_FV(B37,"Previous close",TRUE)</f>
        <v>76.69</v>
      </c>
      <c r="F37" s="1" cm="1">
        <f t="array" ref="F37">_FV(B37,"High")</f>
        <v>75.19</v>
      </c>
      <c r="G37" s="1" cm="1">
        <f t="array" ref="G37">_FV(B37,"Low")</f>
        <v>71.760000000000005</v>
      </c>
    </row>
    <row r="38" spans="1:7" x14ac:dyDescent="0.25">
      <c r="A38">
        <v>37</v>
      </c>
      <c r="B38" t="e" vm="37">
        <v>#VALUE!</v>
      </c>
      <c r="C38" t="str" cm="1">
        <f t="array" ref="C38">_FV(B38,"Ticker symbol",TRUE)</f>
        <v>SBUX</v>
      </c>
      <c r="D38" s="1" cm="1">
        <f t="array" ref="D38">_FV(B38,"Open")</f>
        <v>107.42</v>
      </c>
      <c r="E38" s="1" cm="1">
        <f t="array" ref="E38">_FV(B38,"Previous close",TRUE)</f>
        <v>107.32</v>
      </c>
      <c r="F38" s="1" cm="1">
        <f t="array" ref="F38">_FV(B38,"High")</f>
        <v>107.99</v>
      </c>
      <c r="G38" s="1" cm="1">
        <f t="array" ref="G38">_FV(B38,"Low")</f>
        <v>106.59</v>
      </c>
    </row>
    <row r="39" spans="1:7" x14ac:dyDescent="0.25">
      <c r="A39">
        <v>38</v>
      </c>
      <c r="B39" t="e" vm="38">
        <v>#VALUE!</v>
      </c>
      <c r="C39" t="str" cm="1">
        <f t="array" ref="C39">_FV(B39,"Ticker symbol",TRUE)</f>
        <v>SHOP</v>
      </c>
      <c r="D39" s="1" cm="1">
        <f t="array" ref="D39">_FV(B39,"Open")</f>
        <v>1119.23</v>
      </c>
      <c r="E39" s="1" cm="1">
        <f t="array" ref="E39">_FV(B39,"Previous close",TRUE)</f>
        <v>1142.24</v>
      </c>
      <c r="F39" s="1" cm="1">
        <f t="array" ref="F39">_FV(B39,"High")</f>
        <v>1146</v>
      </c>
      <c r="G39" s="1" cm="1">
        <f t="array" ref="G39">_FV(B39,"Low")</f>
        <v>1093.4585</v>
      </c>
    </row>
    <row r="40" spans="1:7" x14ac:dyDescent="0.25">
      <c r="A40">
        <v>39</v>
      </c>
      <c r="B40" t="e" vm="39">
        <v>#VALUE!</v>
      </c>
      <c r="C40" t="str" cm="1">
        <f t="array" ref="C40">_FV(B40,"Ticker symbol",TRUE)</f>
        <v>SNBR</v>
      </c>
      <c r="D40" s="1" cm="1">
        <f t="array" ref="D40">_FV(B40,"Open")</f>
        <v>138.78</v>
      </c>
      <c r="E40" s="1" cm="1">
        <f t="array" ref="E40">_FV(B40,"Previous close",TRUE)</f>
        <v>139.36000000000001</v>
      </c>
      <c r="F40" s="1" cm="1">
        <f t="array" ref="F40">_FV(B40,"High")</f>
        <v>144.4436</v>
      </c>
      <c r="G40" s="1" cm="1">
        <f t="array" ref="G40">_FV(B40,"Low")</f>
        <v>138.01</v>
      </c>
    </row>
    <row r="41" spans="1:7" x14ac:dyDescent="0.25">
      <c r="A41">
        <v>40</v>
      </c>
      <c r="B41" t="e" vm="40">
        <v>#VALUE!</v>
      </c>
      <c r="C41" t="str" cm="1">
        <f t="array" ref="C41">_FV(B41,"Ticker symbol",TRUE)</f>
        <v>SNDL</v>
      </c>
      <c r="D41" s="1" cm="1">
        <f t="array" ref="D41">_FV(B41,"Open")</f>
        <v>1.35</v>
      </c>
      <c r="E41" s="1" cm="1">
        <f t="array" ref="E41">_FV(B41,"Previous close",TRUE)</f>
        <v>1.42</v>
      </c>
      <c r="F41" s="1" cm="1">
        <f t="array" ref="F41">_FV(B41,"High")</f>
        <v>1.46</v>
      </c>
      <c r="G41" s="1" cm="1">
        <f t="array" ref="G41">_FV(B41,"Low")</f>
        <v>1.32</v>
      </c>
    </row>
    <row r="42" spans="1:7" x14ac:dyDescent="0.25">
      <c r="A42">
        <v>41</v>
      </c>
      <c r="B42" t="e" vm="41">
        <v>#VALUE!</v>
      </c>
      <c r="C42" t="str" cm="1">
        <f t="array" ref="C42">_FV(B42,"Ticker symbol",TRUE)</f>
        <v>SQ</v>
      </c>
      <c r="D42" s="1" cm="1">
        <f t="array" ref="D42">_FV(B42,"Open")</f>
        <v>232.68</v>
      </c>
      <c r="E42" s="1" cm="1">
        <f t="array" ref="E42">_FV(B42,"Previous close",TRUE)</f>
        <v>241.72</v>
      </c>
      <c r="F42" s="1" cm="1">
        <f t="array" ref="F42">_FV(B42,"High")</f>
        <v>242.22</v>
      </c>
      <c r="G42" s="1" cm="1">
        <f t="array" ref="G42">_FV(B42,"Low")</f>
        <v>230.08</v>
      </c>
    </row>
    <row r="43" spans="1:7" x14ac:dyDescent="0.25">
      <c r="A43">
        <v>42</v>
      </c>
      <c r="B43" t="e" vm="42">
        <v>#VALUE!</v>
      </c>
      <c r="C43" t="str" cm="1">
        <f t="array" ref="C43">_FV(B43,"Ticker symbol",TRUE)</f>
        <v>STLD</v>
      </c>
      <c r="D43" s="1" cm="1">
        <f t="array" ref="D43">_FV(B43,"Open")</f>
        <v>49.09</v>
      </c>
      <c r="E43" s="1" cm="1">
        <f t="array" ref="E43">_FV(B43,"Previous close",TRUE)</f>
        <v>48.71</v>
      </c>
      <c r="F43" s="1" cm="1">
        <f t="array" ref="F43">_FV(B43,"High")</f>
        <v>49.9</v>
      </c>
      <c r="G43" s="1" cm="1">
        <f t="array" ref="G43">_FV(B43,"Low")</f>
        <v>48.73</v>
      </c>
    </row>
    <row r="44" spans="1:7" x14ac:dyDescent="0.25">
      <c r="A44">
        <v>43</v>
      </c>
      <c r="B44" t="e" vm="43">
        <v>#VALUE!</v>
      </c>
      <c r="C44" t="str" cm="1">
        <f t="array" ref="C44">_FV(B44,"Ticker symbol",TRUE)</f>
        <v>SYY</v>
      </c>
      <c r="D44" s="1" cm="1">
        <f t="array" ref="D44">_FV(B44,"Open")</f>
        <v>81.515000000000001</v>
      </c>
      <c r="E44" s="1" cm="1">
        <f t="array" ref="E44">_FV(B44,"Previous close",TRUE)</f>
        <v>81.03</v>
      </c>
      <c r="F44" s="1" cm="1">
        <f t="array" ref="F44">_FV(B44,"High")</f>
        <v>83.45</v>
      </c>
      <c r="G44" s="1" cm="1">
        <f t="array" ref="G44">_FV(B44,"Low")</f>
        <v>81.39</v>
      </c>
    </row>
    <row r="45" spans="1:7" x14ac:dyDescent="0.25">
      <c r="A45">
        <v>44</v>
      </c>
      <c r="B45" t="e" vm="44">
        <v>#VALUE!</v>
      </c>
      <c r="C45" t="str" cm="1">
        <f t="array" ref="C45">_FV(B45,"Ticker symbol",TRUE)</f>
        <v>U</v>
      </c>
      <c r="D45" s="1" cm="1">
        <f t="array" ref="D45">_FV(B45,"Open")</f>
        <v>104.13</v>
      </c>
      <c r="E45" s="1" cm="1">
        <f t="array" ref="E45">_FV(B45,"Previous close",TRUE)</f>
        <v>106.6</v>
      </c>
      <c r="F45" s="1" cm="1">
        <f t="array" ref="F45">_FV(B45,"High")</f>
        <v>105.88</v>
      </c>
      <c r="G45" s="1" cm="1">
        <f t="array" ref="G45">_FV(B45,"Low")</f>
        <v>101.59</v>
      </c>
    </row>
    <row r="46" spans="1:7" x14ac:dyDescent="0.25">
      <c r="A46">
        <v>45</v>
      </c>
      <c r="B46" t="e" vm="45">
        <v>#VALUE!</v>
      </c>
      <c r="C46" t="str" cm="1">
        <f t="array" ref="C46">_FV(B46,"Ticker symbol",TRUE)</f>
        <v>UNFI</v>
      </c>
      <c r="D46" s="1" cm="1">
        <f t="array" ref="D46">_FV(B46,"Open")</f>
        <v>38.69</v>
      </c>
      <c r="E46" s="1" cm="1">
        <f t="array" ref="E46">_FV(B46,"Previous close",TRUE)</f>
        <v>39.24</v>
      </c>
      <c r="F46" s="1" cm="1">
        <f t="array" ref="F46">_FV(B46,"High")</f>
        <v>40.700000000000003</v>
      </c>
      <c r="G46" s="1" cm="1">
        <f t="array" ref="G46">_FV(B46,"Low")</f>
        <v>38.1</v>
      </c>
    </row>
    <row r="47" spans="1:7" x14ac:dyDescent="0.25">
      <c r="A47">
        <v>46</v>
      </c>
      <c r="B47" t="e" vm="46">
        <v>#VALUE!</v>
      </c>
      <c r="C47" t="str" cm="1">
        <f t="array" ref="C47">_FV(B47,"Ticker symbol",TRUE)</f>
        <v>UPS</v>
      </c>
      <c r="D47" s="1" cm="1">
        <f t="array" ref="D47">_FV(B47,"Open")</f>
        <v>166.67</v>
      </c>
      <c r="E47" s="1" cm="1">
        <f t="array" ref="E47">_FV(B47,"Previous close",TRUE)</f>
        <v>167.24</v>
      </c>
      <c r="F47" s="1" cm="1">
        <f t="array" ref="F47">_FV(B47,"High")</f>
        <v>168.12989999999999</v>
      </c>
      <c r="G47" s="1" cm="1">
        <f t="array" ref="G47">_FV(B47,"Low")</f>
        <v>165.94</v>
      </c>
    </row>
    <row r="48" spans="1:7" x14ac:dyDescent="0.25">
      <c r="A48">
        <v>47</v>
      </c>
      <c r="B48" t="e" vm="47">
        <v>#VALUE!</v>
      </c>
      <c r="C48" t="str" cm="1">
        <f t="array" ref="C48">_FV(B48,"Ticker symbol",TRUE)</f>
        <v>VLNCF</v>
      </c>
      <c r="D48" s="1" cm="1">
        <f t="array" ref="D48">_FV(B48,"Open")</f>
        <v>1.4650000000000001</v>
      </c>
      <c r="E48" s="1" cm="1">
        <f t="array" ref="E48">_FV(B48,"Previous close",TRUE)</f>
        <v>1.5</v>
      </c>
      <c r="F48" s="1" cm="1">
        <f t="array" ref="F48">_FV(B48,"High")</f>
        <v>1.62</v>
      </c>
      <c r="G48" s="1" cm="1">
        <f t="array" ref="G48">_FV(B48,"Low")</f>
        <v>1.46</v>
      </c>
    </row>
    <row r="49" spans="1:7" x14ac:dyDescent="0.25">
      <c r="A49">
        <v>48</v>
      </c>
      <c r="B49" t="e" vm="48">
        <v>#VALUE!</v>
      </c>
      <c r="C49" t="str" cm="1">
        <f t="array" ref="C49">_FV(B49,"Ticker symbol",TRUE)</f>
        <v>VSAT</v>
      </c>
      <c r="D49" s="1" cm="1">
        <f t="array" ref="D49">_FV(B49,"Open")</f>
        <v>55.77</v>
      </c>
      <c r="E49" s="1" cm="1">
        <f t="array" ref="E49">_FV(B49,"Previous close",TRUE)</f>
        <v>55.48</v>
      </c>
      <c r="F49" s="1" cm="1">
        <f t="array" ref="F49">_FV(B49,"High")</f>
        <v>56.47</v>
      </c>
      <c r="G49" s="1" cm="1">
        <f t="array" ref="G49">_FV(B49,"Low")</f>
        <v>54.87</v>
      </c>
    </row>
    <row r="50" spans="1:7" x14ac:dyDescent="0.25">
      <c r="A50">
        <v>49</v>
      </c>
      <c r="B50" t="e" vm="49">
        <v>#VALUE!</v>
      </c>
      <c r="C50" t="str" cm="1">
        <f t="array" ref="C50">_FV(B50,"Ticker symbol",TRUE)</f>
        <v>WFC</v>
      </c>
      <c r="D50" s="1" cm="1">
        <f t="array" ref="D50">_FV(B50,"Open")</f>
        <v>39.5</v>
      </c>
      <c r="E50" s="1" cm="1">
        <f t="array" ref="E50">_FV(B50,"Previous close",TRUE)</f>
        <v>38.880000000000003</v>
      </c>
      <c r="F50" s="1" cm="1">
        <f t="array" ref="F50">_FV(B50,"High")</f>
        <v>40.020000000000003</v>
      </c>
      <c r="G50" s="1" cm="1">
        <f t="array" ref="G50">_FV(B50,"Low")</f>
        <v>39.42</v>
      </c>
    </row>
    <row r="51" spans="1:7" x14ac:dyDescent="0.25">
      <c r="A51">
        <v>50</v>
      </c>
      <c r="B51" t="e" vm="50">
        <v>#VALUE!</v>
      </c>
      <c r="C51" t="str" cm="1">
        <f t="array" ref="C51">_FV(B51,"Ticker symbol",TRUE)</f>
        <v>WING</v>
      </c>
      <c r="D51" s="1" cm="1">
        <f t="array" ref="D51">_FV(B51,"Open")</f>
        <v>125.59</v>
      </c>
      <c r="E51" s="1" cm="1">
        <f t="array" ref="E51">_FV(B51,"Previous close",TRUE)</f>
        <v>127.54</v>
      </c>
      <c r="F51" s="1" cm="1">
        <f t="array" ref="F51">_FV(B51,"High")</f>
        <v>128.63</v>
      </c>
      <c r="G51" s="1" cm="1">
        <f t="array" ref="G51">_FV(B51,"Low")</f>
        <v>124.42</v>
      </c>
    </row>
    <row r="52" spans="1:7" x14ac:dyDescent="0.25">
      <c r="A52">
        <v>51</v>
      </c>
      <c r="B52" t="e" vm="51">
        <v>#VALUE!</v>
      </c>
      <c r="C52" t="str" cm="1">
        <f t="array" ref="C52">_FV(B52,"Ticker symbol",TRUE)</f>
        <v>WM</v>
      </c>
      <c r="D52" s="1" cm="1">
        <f t="array" ref="D52">_FV(B52,"Open")</f>
        <v>120.49</v>
      </c>
      <c r="E52" s="1" cm="1">
        <f t="array" ref="E52">_FV(B52,"Previous close",TRUE)</f>
        <v>120</v>
      </c>
      <c r="F52" s="1" cm="1">
        <f t="array" ref="F52">_FV(B52,"High")</f>
        <v>121.93</v>
      </c>
      <c r="G52" s="1" cm="1">
        <f t="array" ref="G52">_FV(B52,"Low")</f>
        <v>120.16</v>
      </c>
    </row>
    <row r="53" spans="1:7" x14ac:dyDescent="0.25">
      <c r="A53">
        <v>52</v>
      </c>
      <c r="B53" t="e" vm="52">
        <v>#VALUE!</v>
      </c>
      <c r="C53" t="str" cm="1">
        <f t="array" ref="C53">_FV(B53,"Ticker symbol",TRUE)</f>
        <v>WMT</v>
      </c>
      <c r="D53" s="1" cm="1">
        <f t="array" ref="D53">_FV(B53,"Open")</f>
        <v>132.52000000000001</v>
      </c>
      <c r="E53" s="1" cm="1">
        <f t="array" ref="E53">_FV(B53,"Previous close",TRUE)</f>
        <v>132.13</v>
      </c>
      <c r="F53" s="1" cm="1">
        <f t="array" ref="F53">_FV(B53,"High")</f>
        <v>134.52000000000001</v>
      </c>
      <c r="G53" s="1" cm="1">
        <f t="array" ref="G53">_FV(B53,"Low")</f>
        <v>132.08009999999999</v>
      </c>
    </row>
    <row r="54" spans="1:7" x14ac:dyDescent="0.25">
      <c r="A54">
        <v>53</v>
      </c>
      <c r="B54" t="e" vm="53">
        <v>#VALUE!</v>
      </c>
      <c r="C54" t="str" cm="1">
        <f t="array" ref="C54">_FV(B54,"Ticker symbol",TRUE)</f>
        <v>X</v>
      </c>
      <c r="D54" s="1" cm="1">
        <f t="array" ref="D54">_FV(B54,"Open")</f>
        <v>22.24</v>
      </c>
      <c r="E54" s="1" cm="1">
        <f t="array" ref="E54">_FV(B54,"Previous close",TRUE)</f>
        <v>22.33</v>
      </c>
      <c r="F54" s="1" cm="1">
        <f t="array" ref="F54">_FV(B54,"High")</f>
        <v>24.46</v>
      </c>
      <c r="G54" s="1" cm="1">
        <f t="array" ref="G54">_FV(B54,"Low")</f>
        <v>22.1</v>
      </c>
    </row>
    <row r="55" spans="1:7" x14ac:dyDescent="0.25">
      <c r="A55">
        <v>54</v>
      </c>
      <c r="B55" t="e" vm="54">
        <v>#VALUE!</v>
      </c>
      <c r="C55" t="str" cm="1">
        <f t="array" ref="C55">_FV(B55,"Ticker symbol",TRUE)</f>
        <v>XBI</v>
      </c>
      <c r="D55" s="1" cm="1">
        <f t="array" ref="D55">_FV(B55,"Open")</f>
        <v>145.91</v>
      </c>
      <c r="E55" s="1" cm="1">
        <f t="array" ref="E55">_FV(B55,"Previous close",TRUE)</f>
        <v>146.94999999999999</v>
      </c>
      <c r="F55" s="1" cm="1">
        <f t="array" ref="F55">_FV(B55,"High")</f>
        <v>146.69</v>
      </c>
      <c r="G55" s="1" cm="1">
        <f t="array" ref="G55">_FV(B55,"Low")</f>
        <v>143.53</v>
      </c>
    </row>
    <row r="56" spans="1:7" x14ac:dyDescent="0.25">
      <c r="A56">
        <v>55</v>
      </c>
      <c r="B56" t="e" vm="55">
        <v>#VALUE!</v>
      </c>
      <c r="C56" t="str" cm="1">
        <f t="array" ref="C56">_FV(B56,"Ticker symbol",TRUE)</f>
        <v>Z</v>
      </c>
      <c r="D56" s="1" cm="1">
        <f t="array" ref="D56">_FV(B56,"Open")</f>
        <v>149.30000000000001</v>
      </c>
      <c r="E56" s="1" cm="1">
        <f t="array" ref="E56">_FV(B56,"Previous close",TRUE)</f>
        <v>157.26</v>
      </c>
      <c r="F56" s="1" cm="1">
        <f t="array" ref="F56">_FV(B56,"High")</f>
        <v>151.9699</v>
      </c>
      <c r="G56" s="1" cm="1">
        <f t="array" ref="G56">_FV(B56,"Low")</f>
        <v>146.29</v>
      </c>
    </row>
    <row r="57" spans="1:7" x14ac:dyDescent="0.25">
      <c r="A57">
        <v>56</v>
      </c>
      <c r="B57" t="e" vm="56">
        <v>#VALUE!</v>
      </c>
      <c r="C57" t="str" cm="1">
        <f t="array" ref="C57">_FV(B57,"Ticker symbol",TRUE)</f>
        <v>ZG</v>
      </c>
      <c r="D57" s="1" cm="1">
        <f t="array" ref="D57">_FV(B57,"Open")</f>
        <v>154.76</v>
      </c>
      <c r="E57" s="1" cm="1">
        <f t="array" ref="E57">_FV(B57,"Previous close",TRUE)</f>
        <v>161.1</v>
      </c>
      <c r="F57" s="1" cm="1">
        <f t="array" ref="F57">_FV(B57,"High")</f>
        <v>158</v>
      </c>
      <c r="G57" s="1" cm="1">
        <f t="array" ref="G57">_FV(B57,"Low")</f>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Heckman</dc:creator>
  <cp:lastModifiedBy>Robby Heckman</cp:lastModifiedBy>
  <dcterms:created xsi:type="dcterms:W3CDTF">2021-03-15T05:03:47Z</dcterms:created>
  <dcterms:modified xsi:type="dcterms:W3CDTF">2021-03-15T05:38:42Z</dcterms:modified>
</cp:coreProperties>
</file>