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by\Documents\GitHub\STONKS\"/>
    </mc:Choice>
  </mc:AlternateContent>
  <xr:revisionPtr revIDLastSave="0" documentId="13_ncr:1_{D35A9F51-7431-4A84-8F67-21C0AFF3043A}" xr6:coauthVersionLast="46" xr6:coauthVersionMax="46" xr10:uidLastSave="{00000000-0000-0000-0000-000000000000}"/>
  <bookViews>
    <workbookView xWindow="2895" yWindow="1155" windowWidth="28800" windowHeight="15435" xr2:uid="{D09550C1-7BA3-4017-B757-A891F06AF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7" i="1" l="1" a="1"/>
  <c r="G57" i="1" s="1"/>
  <c r="F57" i="1" a="1"/>
  <c r="F57" i="1" s="1"/>
  <c r="E57" i="1" a="1"/>
  <c r="E57" i="1" s="1"/>
  <c r="D57" i="1" a="1"/>
  <c r="D57" i="1" s="1"/>
  <c r="C57" i="1" a="1"/>
  <c r="C57" i="1" s="1"/>
  <c r="G56" i="1" a="1"/>
  <c r="G56" i="1" s="1"/>
  <c r="F56" i="1" a="1"/>
  <c r="F56" i="1" s="1"/>
  <c r="E56" i="1" a="1"/>
  <c r="E56" i="1" s="1"/>
  <c r="D56" i="1" a="1"/>
  <c r="D56" i="1" s="1"/>
  <c r="C56" i="1" a="1"/>
  <c r="C56" i="1" s="1"/>
  <c r="G55" i="1" a="1"/>
  <c r="G55" i="1" s="1"/>
  <c r="F55" i="1" a="1"/>
  <c r="F55" i="1" s="1"/>
  <c r="E55" i="1" a="1"/>
  <c r="E55" i="1" s="1"/>
  <c r="D55" i="1" a="1"/>
  <c r="D55" i="1" s="1"/>
  <c r="C55" i="1" a="1"/>
  <c r="C55" i="1" s="1"/>
  <c r="G54" i="1" a="1"/>
  <c r="G54" i="1" s="1"/>
  <c r="F54" i="1" a="1"/>
  <c r="F54" i="1" s="1"/>
  <c r="E54" i="1" a="1"/>
  <c r="E54" i="1" s="1"/>
  <c r="D54" i="1" a="1"/>
  <c r="D54" i="1" s="1"/>
  <c r="C54" i="1" a="1"/>
  <c r="C54" i="1" s="1"/>
  <c r="G53" i="1" a="1"/>
  <c r="G53" i="1" s="1"/>
  <c r="F53" i="1" a="1"/>
  <c r="F53" i="1" s="1"/>
  <c r="E53" i="1" a="1"/>
  <c r="E53" i="1" s="1"/>
  <c r="D53" i="1" a="1"/>
  <c r="D53" i="1" s="1"/>
  <c r="C53" i="1" a="1"/>
  <c r="C53" i="1" s="1"/>
  <c r="G52" i="1" a="1"/>
  <c r="G52" i="1" s="1"/>
  <c r="F52" i="1" a="1"/>
  <c r="F52" i="1" s="1"/>
  <c r="E52" i="1" a="1"/>
  <c r="E52" i="1" s="1"/>
  <c r="D52" i="1" a="1"/>
  <c r="D52" i="1" s="1"/>
  <c r="C52" i="1" a="1"/>
  <c r="C52" i="1" s="1"/>
  <c r="G51" i="1" a="1"/>
  <c r="G51" i="1" s="1"/>
  <c r="F51" i="1" a="1"/>
  <c r="F51" i="1" s="1"/>
  <c r="E51" i="1" a="1"/>
  <c r="E51" i="1" s="1"/>
  <c r="D51" i="1" a="1"/>
  <c r="D51" i="1" s="1"/>
  <c r="C51" i="1" a="1"/>
  <c r="C51" i="1" s="1"/>
  <c r="G50" i="1" a="1"/>
  <c r="G50" i="1" s="1"/>
  <c r="F50" i="1" a="1"/>
  <c r="F50" i="1" s="1"/>
  <c r="E50" i="1" a="1"/>
  <c r="E50" i="1" s="1"/>
  <c r="D50" i="1" a="1"/>
  <c r="D50" i="1" s="1"/>
  <c r="C50" i="1" a="1"/>
  <c r="C50" i="1" s="1"/>
  <c r="G49" i="1" a="1"/>
  <c r="G49" i="1" s="1"/>
  <c r="F49" i="1" a="1"/>
  <c r="F49" i="1" s="1"/>
  <c r="E49" i="1" a="1"/>
  <c r="E49" i="1" s="1"/>
  <c r="D49" i="1" a="1"/>
  <c r="D49" i="1" s="1"/>
  <c r="C49" i="1" a="1"/>
  <c r="C49" i="1" s="1"/>
  <c r="G48" i="1" a="1"/>
  <c r="G48" i="1" s="1"/>
  <c r="F48" i="1" a="1"/>
  <c r="F48" i="1" s="1"/>
  <c r="E48" i="1" a="1"/>
  <c r="E48" i="1" s="1"/>
  <c r="D48" i="1" a="1"/>
  <c r="D48" i="1" s="1"/>
  <c r="C48" i="1" a="1"/>
  <c r="C48" i="1" s="1"/>
  <c r="G47" i="1" a="1"/>
  <c r="G47" i="1" s="1"/>
  <c r="F47" i="1" a="1"/>
  <c r="F47" i="1" s="1"/>
  <c r="E47" i="1" a="1"/>
  <c r="E47" i="1" s="1"/>
  <c r="D47" i="1" a="1"/>
  <c r="D47" i="1" s="1"/>
  <c r="C47" i="1" a="1"/>
  <c r="C47" i="1" s="1"/>
  <c r="G46" i="1" a="1"/>
  <c r="G46" i="1" s="1"/>
  <c r="F46" i="1" a="1"/>
  <c r="F46" i="1" s="1"/>
  <c r="E46" i="1" a="1"/>
  <c r="E46" i="1" s="1"/>
  <c r="D46" i="1" a="1"/>
  <c r="D46" i="1" s="1"/>
  <c r="C46" i="1" a="1"/>
  <c r="C46" i="1" s="1"/>
  <c r="G45" i="1" a="1"/>
  <c r="G45" i="1" s="1"/>
  <c r="F45" i="1" a="1"/>
  <c r="F45" i="1" s="1"/>
  <c r="E45" i="1" a="1"/>
  <c r="E45" i="1" s="1"/>
  <c r="D45" i="1" a="1"/>
  <c r="D45" i="1" s="1"/>
  <c r="C45" i="1" a="1"/>
  <c r="C45" i="1" s="1"/>
  <c r="G44" i="1" a="1"/>
  <c r="G44" i="1" s="1"/>
  <c r="F44" i="1" a="1"/>
  <c r="F44" i="1" s="1"/>
  <c r="E44" i="1" a="1"/>
  <c r="E44" i="1" s="1"/>
  <c r="D44" i="1" a="1"/>
  <c r="D44" i="1" s="1"/>
  <c r="C44" i="1" a="1"/>
  <c r="C44" i="1" s="1"/>
  <c r="G43" i="1" a="1"/>
  <c r="G43" i="1" s="1"/>
  <c r="F43" i="1" a="1"/>
  <c r="F43" i="1" s="1"/>
  <c r="E43" i="1" a="1"/>
  <c r="E43" i="1" s="1"/>
  <c r="D43" i="1" a="1"/>
  <c r="D43" i="1" s="1"/>
  <c r="C43" i="1" a="1"/>
  <c r="C43" i="1" s="1"/>
  <c r="G42" i="1" a="1"/>
  <c r="G42" i="1" s="1"/>
  <c r="F42" i="1" a="1"/>
  <c r="F42" i="1" s="1"/>
  <c r="E42" i="1" a="1"/>
  <c r="E42" i="1" s="1"/>
  <c r="D42" i="1" a="1"/>
  <c r="D42" i="1" s="1"/>
  <c r="C42" i="1" a="1"/>
  <c r="C42" i="1" s="1"/>
  <c r="G41" i="1" a="1"/>
  <c r="G41" i="1" s="1"/>
  <c r="F41" i="1" a="1"/>
  <c r="F41" i="1" s="1"/>
  <c r="E41" i="1" a="1"/>
  <c r="E41" i="1" s="1"/>
  <c r="D41" i="1" a="1"/>
  <c r="D41" i="1" s="1"/>
  <c r="C41" i="1" a="1"/>
  <c r="C41" i="1" s="1"/>
  <c r="G40" i="1" a="1"/>
  <c r="G40" i="1" s="1"/>
  <c r="F40" i="1" a="1"/>
  <c r="F40" i="1" s="1"/>
  <c r="E40" i="1" a="1"/>
  <c r="E40" i="1" s="1"/>
  <c r="D40" i="1" a="1"/>
  <c r="D40" i="1" s="1"/>
  <c r="C40" i="1" a="1"/>
  <c r="C40" i="1" s="1"/>
  <c r="G39" i="1" a="1"/>
  <c r="G39" i="1" s="1"/>
  <c r="F39" i="1" a="1"/>
  <c r="F39" i="1" s="1"/>
  <c r="E39" i="1" a="1"/>
  <c r="E39" i="1" s="1"/>
  <c r="D39" i="1" a="1"/>
  <c r="D39" i="1" s="1"/>
  <c r="C39" i="1" a="1"/>
  <c r="C39" i="1" s="1"/>
  <c r="G38" i="1" a="1"/>
  <c r="G38" i="1" s="1"/>
  <c r="F38" i="1" a="1"/>
  <c r="F38" i="1" s="1"/>
  <c r="E38" i="1" a="1"/>
  <c r="E38" i="1" s="1"/>
  <c r="D38" i="1" a="1"/>
  <c r="D38" i="1" s="1"/>
  <c r="C38" i="1" a="1"/>
  <c r="C38" i="1" s="1"/>
  <c r="G37" i="1" a="1"/>
  <c r="G37" i="1" s="1"/>
  <c r="F37" i="1" a="1"/>
  <c r="F37" i="1" s="1"/>
  <c r="E37" i="1" a="1"/>
  <c r="E37" i="1" s="1"/>
  <c r="D37" i="1" a="1"/>
  <c r="D37" i="1" s="1"/>
  <c r="C37" i="1" a="1"/>
  <c r="C37" i="1" s="1"/>
  <c r="G36" i="1" a="1"/>
  <c r="G36" i="1" s="1"/>
  <c r="F36" i="1" a="1"/>
  <c r="F36" i="1" s="1"/>
  <c r="E36" i="1" a="1"/>
  <c r="E36" i="1" s="1"/>
  <c r="D36" i="1" a="1"/>
  <c r="D36" i="1" s="1"/>
  <c r="C36" i="1" a="1"/>
  <c r="C36" i="1" s="1"/>
  <c r="G35" i="1" a="1"/>
  <c r="G35" i="1" s="1"/>
  <c r="F35" i="1" a="1"/>
  <c r="F35" i="1" s="1"/>
  <c r="E35" i="1" a="1"/>
  <c r="E35" i="1" s="1"/>
  <c r="D35" i="1" a="1"/>
  <c r="D35" i="1" s="1"/>
  <c r="C35" i="1" a="1"/>
  <c r="C35" i="1" s="1"/>
  <c r="G34" i="1" a="1"/>
  <c r="G34" i="1" s="1"/>
  <c r="F34" i="1" a="1"/>
  <c r="F34" i="1" s="1"/>
  <c r="E34" i="1" a="1"/>
  <c r="E34" i="1" s="1"/>
  <c r="D34" i="1" a="1"/>
  <c r="D34" i="1" s="1"/>
  <c r="C34" i="1" a="1"/>
  <c r="C34" i="1" s="1"/>
  <c r="G33" i="1" a="1"/>
  <c r="G33" i="1" s="1"/>
  <c r="F33" i="1" a="1"/>
  <c r="F33" i="1" s="1"/>
  <c r="E33" i="1" a="1"/>
  <c r="E33" i="1" s="1"/>
  <c r="D33" i="1" a="1"/>
  <c r="D33" i="1" s="1"/>
  <c r="C33" i="1" a="1"/>
  <c r="C33" i="1" s="1"/>
  <c r="G32" i="1" a="1"/>
  <c r="G32" i="1" s="1"/>
  <c r="F32" i="1" a="1"/>
  <c r="F32" i="1" s="1"/>
  <c r="E32" i="1" a="1"/>
  <c r="E32" i="1" s="1"/>
  <c r="D32" i="1" a="1"/>
  <c r="D32" i="1" s="1"/>
  <c r="C32" i="1" a="1"/>
  <c r="C32" i="1" s="1"/>
  <c r="G31" i="1" a="1"/>
  <c r="G31" i="1" s="1"/>
  <c r="F31" i="1" a="1"/>
  <c r="F31" i="1" s="1"/>
  <c r="E31" i="1" a="1"/>
  <c r="E31" i="1" s="1"/>
  <c r="D31" i="1" a="1"/>
  <c r="D31" i="1" s="1"/>
  <c r="C31" i="1" a="1"/>
  <c r="C31" i="1" s="1"/>
  <c r="G30" i="1" a="1"/>
  <c r="G30" i="1" s="1"/>
  <c r="F30" i="1" a="1"/>
  <c r="F30" i="1" s="1"/>
  <c r="E30" i="1" a="1"/>
  <c r="E30" i="1" s="1"/>
  <c r="D30" i="1" a="1"/>
  <c r="D30" i="1" s="1"/>
  <c r="C30" i="1" a="1"/>
  <c r="C30" i="1" s="1"/>
  <c r="G29" i="1" a="1"/>
  <c r="G29" i="1" s="1"/>
  <c r="F29" i="1" a="1"/>
  <c r="F29" i="1" s="1"/>
  <c r="E29" i="1" a="1"/>
  <c r="E29" i="1" s="1"/>
  <c r="D29" i="1" a="1"/>
  <c r="D29" i="1" s="1"/>
  <c r="C29" i="1" a="1"/>
  <c r="C29" i="1" s="1"/>
  <c r="G28" i="1" a="1"/>
  <c r="G28" i="1" s="1"/>
  <c r="F28" i="1" a="1"/>
  <c r="F28" i="1" s="1"/>
  <c r="E28" i="1" a="1"/>
  <c r="E28" i="1" s="1"/>
  <c r="D28" i="1" a="1"/>
  <c r="D28" i="1" s="1"/>
  <c r="C28" i="1" a="1"/>
  <c r="C28" i="1" s="1"/>
  <c r="G27" i="1" a="1"/>
  <c r="G27" i="1" s="1"/>
  <c r="F27" i="1" a="1"/>
  <c r="F27" i="1" s="1"/>
  <c r="E27" i="1" a="1"/>
  <c r="E27" i="1" s="1"/>
  <c r="D27" i="1" a="1"/>
  <c r="D27" i="1" s="1"/>
  <c r="C27" i="1" a="1"/>
  <c r="C27" i="1" s="1"/>
  <c r="G26" i="1" a="1"/>
  <c r="G26" i="1" s="1"/>
  <c r="F26" i="1" a="1"/>
  <c r="F26" i="1" s="1"/>
  <c r="E26" i="1" a="1"/>
  <c r="E26" i="1" s="1"/>
  <c r="D26" i="1" a="1"/>
  <c r="D26" i="1" s="1"/>
  <c r="C26" i="1" a="1"/>
  <c r="C26" i="1" s="1"/>
  <c r="G25" i="1" a="1"/>
  <c r="G25" i="1" s="1"/>
  <c r="F25" i="1" a="1"/>
  <c r="F25" i="1" s="1"/>
  <c r="E25" i="1" a="1"/>
  <c r="E25" i="1" s="1"/>
  <c r="D25" i="1" a="1"/>
  <c r="D25" i="1" s="1"/>
  <c r="C25" i="1" a="1"/>
  <c r="C25" i="1" s="1"/>
  <c r="G24" i="1" a="1"/>
  <c r="G24" i="1" s="1"/>
  <c r="F24" i="1" a="1"/>
  <c r="F24" i="1" s="1"/>
  <c r="E24" i="1" a="1"/>
  <c r="E24" i="1" s="1"/>
  <c r="D24" i="1" a="1"/>
  <c r="D24" i="1" s="1"/>
  <c r="C24" i="1" a="1"/>
  <c r="C24" i="1" s="1"/>
  <c r="G23" i="1" a="1"/>
  <c r="G23" i="1" s="1"/>
  <c r="F23" i="1" a="1"/>
  <c r="F23" i="1" s="1"/>
  <c r="E23" i="1" a="1"/>
  <c r="E23" i="1" s="1"/>
  <c r="D23" i="1" a="1"/>
  <c r="D23" i="1" s="1"/>
  <c r="C23" i="1" a="1"/>
  <c r="C23" i="1" s="1"/>
  <c r="G22" i="1" a="1"/>
  <c r="G22" i="1" s="1"/>
  <c r="F22" i="1" a="1"/>
  <c r="F22" i="1" s="1"/>
  <c r="E22" i="1" a="1"/>
  <c r="E22" i="1" s="1"/>
  <c r="D22" i="1" a="1"/>
  <c r="D22" i="1" s="1"/>
  <c r="C22" i="1" a="1"/>
  <c r="C22" i="1" s="1"/>
  <c r="G21" i="1" a="1"/>
  <c r="G21" i="1" s="1"/>
  <c r="F21" i="1" a="1"/>
  <c r="F21" i="1" s="1"/>
  <c r="E21" i="1" a="1"/>
  <c r="E21" i="1" s="1"/>
  <c r="D21" i="1" a="1"/>
  <c r="D21" i="1" s="1"/>
  <c r="C21" i="1" a="1"/>
  <c r="C21" i="1" s="1"/>
  <c r="G20" i="1" a="1"/>
  <c r="G20" i="1" s="1"/>
  <c r="F20" i="1" a="1"/>
  <c r="F20" i="1" s="1"/>
  <c r="E20" i="1" a="1"/>
  <c r="E20" i="1" s="1"/>
  <c r="D20" i="1" a="1"/>
  <c r="D20" i="1" s="1"/>
  <c r="C20" i="1" a="1"/>
  <c r="C20" i="1" s="1"/>
  <c r="G19" i="1" a="1"/>
  <c r="G19" i="1" s="1"/>
  <c r="F19" i="1" a="1"/>
  <c r="F19" i="1" s="1"/>
  <c r="E19" i="1" a="1"/>
  <c r="E19" i="1" s="1"/>
  <c r="D19" i="1" a="1"/>
  <c r="D19" i="1" s="1"/>
  <c r="C19" i="1" a="1"/>
  <c r="C19" i="1" s="1"/>
  <c r="G18" i="1" a="1"/>
  <c r="G18" i="1" s="1"/>
  <c r="F18" i="1" a="1"/>
  <c r="F18" i="1" s="1"/>
  <c r="E18" i="1" a="1"/>
  <c r="E18" i="1" s="1"/>
  <c r="D18" i="1" a="1"/>
  <c r="D18" i="1" s="1"/>
  <c r="C18" i="1" a="1"/>
  <c r="C18" i="1" s="1"/>
  <c r="G17" i="1" a="1"/>
  <c r="G17" i="1" s="1"/>
  <c r="F17" i="1" a="1"/>
  <c r="F17" i="1" s="1"/>
  <c r="E17" i="1" a="1"/>
  <c r="E17" i="1" s="1"/>
  <c r="D17" i="1" a="1"/>
  <c r="D17" i="1" s="1"/>
  <c r="C17" i="1" a="1"/>
  <c r="C17" i="1" s="1"/>
  <c r="G16" i="1" a="1"/>
  <c r="G16" i="1" s="1"/>
  <c r="F16" i="1" a="1"/>
  <c r="F16" i="1" s="1"/>
  <c r="E16" i="1" a="1"/>
  <c r="E16" i="1" s="1"/>
  <c r="D16" i="1" a="1"/>
  <c r="D16" i="1" s="1"/>
  <c r="C16" i="1" a="1"/>
  <c r="C16" i="1" s="1"/>
  <c r="G15" i="1" a="1"/>
  <c r="G15" i="1" s="1"/>
  <c r="F15" i="1" a="1"/>
  <c r="F15" i="1" s="1"/>
  <c r="E15" i="1" a="1"/>
  <c r="E15" i="1" s="1"/>
  <c r="D15" i="1" a="1"/>
  <c r="D15" i="1" s="1"/>
  <c r="C15" i="1" a="1"/>
  <c r="C15" i="1" s="1"/>
  <c r="G14" i="1" a="1"/>
  <c r="G14" i="1" s="1"/>
  <c r="F14" i="1" a="1"/>
  <c r="F14" i="1" s="1"/>
  <c r="E14" i="1" a="1"/>
  <c r="E14" i="1" s="1"/>
  <c r="D14" i="1" a="1"/>
  <c r="D14" i="1" s="1"/>
  <c r="C14" i="1" a="1"/>
  <c r="C14" i="1" s="1"/>
  <c r="G13" i="1" a="1"/>
  <c r="G13" i="1" s="1"/>
  <c r="F13" i="1" a="1"/>
  <c r="F13" i="1" s="1"/>
  <c r="E13" i="1" a="1"/>
  <c r="E13" i="1" s="1"/>
  <c r="D13" i="1" a="1"/>
  <c r="D13" i="1" s="1"/>
  <c r="C13" i="1" a="1"/>
  <c r="C13" i="1" s="1"/>
  <c r="G12" i="1" a="1"/>
  <c r="G12" i="1" s="1"/>
  <c r="F12" i="1" a="1"/>
  <c r="F12" i="1" s="1"/>
  <c r="E12" i="1" a="1"/>
  <c r="E12" i="1" s="1"/>
  <c r="D12" i="1" a="1"/>
  <c r="D12" i="1" s="1"/>
  <c r="C12" i="1" a="1"/>
  <c r="C12" i="1" s="1"/>
  <c r="G11" i="1" a="1"/>
  <c r="G11" i="1" s="1"/>
  <c r="F11" i="1" a="1"/>
  <c r="F11" i="1" s="1"/>
  <c r="E11" i="1" a="1"/>
  <c r="E11" i="1" s="1"/>
  <c r="D11" i="1" a="1"/>
  <c r="D11" i="1" s="1"/>
  <c r="C11" i="1" a="1"/>
  <c r="C11" i="1" s="1"/>
  <c r="G10" i="1" a="1"/>
  <c r="G10" i="1" s="1"/>
  <c r="F10" i="1" a="1"/>
  <c r="F10" i="1" s="1"/>
  <c r="E10" i="1" a="1"/>
  <c r="E10" i="1" s="1"/>
  <c r="D10" i="1" a="1"/>
  <c r="D10" i="1" s="1"/>
  <c r="C10" i="1" a="1"/>
  <c r="C10" i="1" s="1"/>
  <c r="G9" i="1" a="1"/>
  <c r="G9" i="1" s="1"/>
  <c r="F9" i="1" a="1"/>
  <c r="F9" i="1" s="1"/>
  <c r="E9" i="1" a="1"/>
  <c r="E9" i="1" s="1"/>
  <c r="D9" i="1" a="1"/>
  <c r="D9" i="1" s="1"/>
  <c r="C9" i="1" a="1"/>
  <c r="C9" i="1" s="1"/>
  <c r="G8" i="1" a="1"/>
  <c r="G8" i="1" s="1"/>
  <c r="F8" i="1" a="1"/>
  <c r="F8" i="1" s="1"/>
  <c r="E8" i="1" a="1"/>
  <c r="E8" i="1" s="1"/>
  <c r="D8" i="1" a="1"/>
  <c r="D8" i="1" s="1"/>
  <c r="C8" i="1" a="1"/>
  <c r="C8" i="1" s="1"/>
  <c r="G7" i="1" a="1"/>
  <c r="G7" i="1" s="1"/>
  <c r="F7" i="1" a="1"/>
  <c r="F7" i="1" s="1"/>
  <c r="E7" i="1" a="1"/>
  <c r="E7" i="1" s="1"/>
  <c r="D7" i="1" a="1"/>
  <c r="D7" i="1" s="1"/>
  <c r="C7" i="1" a="1"/>
  <c r="C7" i="1" s="1"/>
  <c r="G6" i="1" a="1"/>
  <c r="G6" i="1" s="1"/>
  <c r="F6" i="1" a="1"/>
  <c r="F6" i="1" s="1"/>
  <c r="E6" i="1" a="1"/>
  <c r="E6" i="1" s="1"/>
  <c r="D6" i="1" a="1"/>
  <c r="D6" i="1" s="1"/>
  <c r="C6" i="1" a="1"/>
  <c r="C6" i="1" s="1"/>
  <c r="G5" i="1" a="1"/>
  <c r="G5" i="1" s="1"/>
  <c r="F5" i="1" a="1"/>
  <c r="F5" i="1" s="1"/>
  <c r="E5" i="1" a="1"/>
  <c r="E5" i="1" s="1"/>
  <c r="D5" i="1" a="1"/>
  <c r="D5" i="1" s="1"/>
  <c r="C5" i="1" a="1"/>
  <c r="C5" i="1" s="1"/>
  <c r="G4" i="1" a="1"/>
  <c r="G4" i="1" s="1"/>
  <c r="F4" i="1" a="1"/>
  <c r="F4" i="1" s="1"/>
  <c r="E4" i="1" a="1"/>
  <c r="E4" i="1" s="1"/>
  <c r="D4" i="1" a="1"/>
  <c r="D4" i="1" s="1"/>
  <c r="C4" i="1" a="1"/>
  <c r="C4" i="1" s="1"/>
  <c r="G3" i="1" a="1"/>
  <c r="G3" i="1" s="1"/>
  <c r="F3" i="1" a="1"/>
  <c r="F3" i="1" s="1"/>
  <c r="E3" i="1" a="1"/>
  <c r="E3" i="1" s="1"/>
  <c r="D3" i="1" a="1"/>
  <c r="D3" i="1" s="1"/>
  <c r="C3" i="1" a="1"/>
  <c r="C3"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7"/>
        </ext>
      </extLst>
    </bk>
    <bk>
      <extLst>
        <ext uri="{3e2802c4-a4d2-4d8b-9148-e3be6c30e623}">
          <xlrd:rvb i="220"/>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59"/>
        </ext>
      </extLst>
    </bk>
    <bk>
      <extLst>
        <ext uri="{3e2802c4-a4d2-4d8b-9148-e3be6c30e623}">
          <xlrd:rvb i="265"/>
        </ext>
      </extLst>
    </bk>
    <bk>
      <extLst>
        <ext uri="{3e2802c4-a4d2-4d8b-9148-e3be6c30e623}">
          <xlrd:rvb i="268"/>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<sst xmlns="http://schemas.openxmlformats.org/spreadsheetml/2006/main" count="63" uniqueCount="63">
  <si>
    <t>Id</t>
  </si>
  <si>
    <t>Name</t>
  </si>
  <si>
    <t>Ticker</t>
  </si>
  <si>
    <t>Open</t>
  </si>
  <si>
    <t>High</t>
  </si>
  <si>
    <t>Low</t>
  </si>
  <si>
    <t>AMERICAN AIRLINES GROUP INC. (XNAS:AAL)</t>
  </si>
  <si>
    <t>AMC ENTERTAINMENT HOLDINGS, INC. (XNYS:AMC)</t>
  </si>
  <si>
    <t>ADVANCED MICRO DEVICES, INC. (XNAS:AMD)</t>
  </si>
  <si>
    <t>APHRIA INC. (XNAS:APHA)</t>
  </si>
  <si>
    <t>ARK Innovation (ARCX:ARKK)</t>
  </si>
  <si>
    <t>ARK Next Gen Int ETF (ARCX:ARKW)</t>
  </si>
  <si>
    <t>ACTIVISION BLIZZARD, INC. (XNAS:ATVI)</t>
  </si>
  <si>
    <t>BANK OF AMERICA CORPORATION (XNYS:BAC)</t>
  </si>
  <si>
    <t>WEED, INC. (OTCM:BUDZ)</t>
  </si>
  <si>
    <t>BEYOND MEAT, INC. (XNAS:BYND)</t>
  </si>
  <si>
    <t>CORE-MARK HOLDING COMPANY, INC. (XNAS:CORE)</t>
  </si>
  <si>
    <t>DELTA AIR LINES, INC. (XNYS:DAL)</t>
  </si>
  <si>
    <t>DOCUSIGN, INC. (XNAS:DOCU)</t>
  </si>
  <si>
    <t>ETSY, INC. (XNAS:ETSY)</t>
  </si>
  <si>
    <t>FACEBOOK, INC. (XNAS:FB)</t>
  </si>
  <si>
    <t>FEDEX CORPORATION (XNYS:FDX)</t>
  </si>
  <si>
    <t>FIVERR INTERNATIONAL LTD (XNYS:FVRR)</t>
  </si>
  <si>
    <t>GENERAL MILLS, INC. (XNYS:GIS)</t>
  </si>
  <si>
    <t>GAMESTOP CORP. (XNYS:GME)</t>
  </si>
  <si>
    <t>ALPHABET INC. (XNAS:GOOGL)</t>
  </si>
  <si>
    <t>HYATT HOTELS CORPORATION (XNYS:H)</t>
  </si>
  <si>
    <t>THE HOME DEPOT, INC. (XNYS:HD)</t>
  </si>
  <si>
    <t>THE COCA-COLA COMPANY (XNYS:KO)</t>
  </si>
  <si>
    <t>LEMONADE, INC. (XNYS:LMND)</t>
  </si>
  <si>
    <t>SOUTHWEST AIRLINES CO. (XNYS:LUV)</t>
  </si>
  <si>
    <t>MCDONALD'S CORPORATION (XNYS:MCD)</t>
  </si>
  <si>
    <t>MODERNA, INC. (XNAS:MRNA)</t>
  </si>
  <si>
    <t>MICROSOFT CORPORATION (XNAS:MSFT)</t>
  </si>
  <si>
    <t>NOVAVAX, INC. (XNAS:NVAX)</t>
  </si>
  <si>
    <t>NVIDIA CORPORATION (XNAS:NVDA)</t>
  </si>
  <si>
    <t>OPENDOOR TECHNOLOGIES INC. (XNAS:OPEN)</t>
  </si>
  <si>
    <t>PFIZER INC. (XNYS:PFE)</t>
  </si>
  <si>
    <t>PINTEREST, INC. (XNYS:PINS)</t>
  </si>
  <si>
    <t>Glbl X Cannabis ETF (XNAS:POTX)</t>
  </si>
  <si>
    <t>Invesco QQQ Trust 1 (XNAS:QQQ)</t>
  </si>
  <si>
    <t>REDFIN CORPORATION (XNAS:RDFN)</t>
  </si>
  <si>
    <t>STARBUCKS CORPORATION (XNAS:SBUX)</t>
  </si>
  <si>
    <t>SHOPIFY INC. (XNYS:SHOP)</t>
  </si>
  <si>
    <t>SLEEP NUMBER CORPORATION (XNAS:SNBR)</t>
  </si>
  <si>
    <t>SUNDIAL GROWERS INC. (XNAS:SNDL)</t>
  </si>
  <si>
    <t>SQUARE, INC. (XNYS:SQ)</t>
  </si>
  <si>
    <t>STEEL DYNAMICS, INC. (XNAS:STLD)</t>
  </si>
  <si>
    <t>SYSCO CORPORATION (XNYS:SYY)</t>
  </si>
  <si>
    <t>Unity Software Inc (XNYS:U)</t>
  </si>
  <si>
    <t>UNITED NATURAL FOODS, INC. (XNYS:UNFI)</t>
  </si>
  <si>
    <t>UNITED PARCEL SERVICE, INC. (XNYS:UPS)</t>
  </si>
  <si>
    <t>The Valens Company Inc. (OTCM:VLNCF)</t>
  </si>
  <si>
    <t>VIASAT, INC. (XNAS:VSAT)</t>
  </si>
  <si>
    <t>WELLS FARGO &amp; COMPANY (XNYS:WFC)</t>
  </si>
  <si>
    <t>WINGSTOP INC. (XNAS:WING)</t>
  </si>
  <si>
    <t>WASTE MANAGEMENT, INC. (XNYS:WM)</t>
  </si>
  <si>
    <t>WALMART INC. (XNYS:WMT)</t>
  </si>
  <si>
    <t>UNITED STATES STEEL CORPORATION (XNYS:X)</t>
  </si>
  <si>
    <t>SPDR S&amp;P Biotech (ARCX:XBI)</t>
  </si>
  <si>
    <t>ZILLOW GROUP, INC. (XNAS:Z)</t>
  </si>
  <si>
    <t>ZILLOW GROUP, INC. (XNAS:ZG)</t>
  </si>
  <si>
    <t>Previous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</si>
</sst>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69">
  <rv s="0">
    <v>https://www.bing.com/financeapi/forcetrigger?t=a1moa2&amp;q=XNAS%3aAAL&amp;form=skydnc</v>
    <v>Learn more on Bing</v>
  </rv>
  <rv s="1">
    <v>en-US</v>
    <v>a1moa2</v>
    <v>268435456</v>
    <v>1</v>
    <v>Powered by Refinitiv</v>
    <v>0</v>
    <v>AMERICAN AIRLINES GROUP INC. (XNAS:AAL)</v>
    <v>2</v>
    <v>3</v>
    <v>Finance</v>
    <v>4</v>
    <v>25.94</v>
    <v>8.25</v>
    <v>1.9466000000000001</v>
    <v>-0.7</v>
    <v>6.9470000000000001E-3</v>
    <v>-2.7810999999999999E-2</v>
    <v>0.17</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25.25</v>
    <v>Passenger Transportation Services</v>
    <v>Stock</v>
    <v>44271.999844432816</v>
    <v>0</v>
    <v>24.31</v>
    <v>16100640000</v>
    <v>AMERICAN AIRLINES GROUP INC.</v>
    <v>AMERICAN AIRLINES GROUP INC.</v>
    <v>25.11</v>
    <v>3.3195999999999999</v>
    <v>25.17</v>
    <v>24.47</v>
    <v>24.64</v>
    <v>639675800</v>
    <v>AAL</v>
    <v>AMERICAN AIRLINES GROUP INC. (XNAS:AAL)</v>
    <v>47923579</v>
    <v>49332255</v>
    <v>1982</v>
  </rv>
  <rv s="2">
    <v>1</v>
  </rv>
  <rv s="0">
    <v>http://en.wikipedia.org/wiki/Public_domain</v>
    <v>Public domain</v>
  </rv>
  <rv s="0">
    <v>http://en.wikipedia.org/wiki/AMC_Theatres</v>
    <v>Wikipedia</v>
  </rv>
  <rv s="3">
    <v>3</v>
    <v>4</v>
  </rv>
  <rv s="4">
    <v>9</v>
    <v>https://www.bing.com/th?id=AMMS_beb35548a531e1b96429505c22a3eab4&amp;qlt=95</v>
    <v>5</v>
    <v>0</v>
    <v>https://www.bing.com/images/search?form=xlimg&amp;q=amc+theatres</v>
    <v>Image of AMC ENTERTAINMENT HOLDINGS, INC.</v>
  </rv>
  <rv s="0">
    <v>https://www.bing.com/financeapi/forcetrigger?t=a1ndlh&amp;q=XNYS%3aAMC&amp;form=skydnc</v>
    <v>Learn more on Bing</v>
  </rv>
  <rv s="5">
    <v>en-US</v>
    <v>a1ndlh</v>
    <v>268435456</v>
    <v>1</v>
    <v>Powered by Refinitiv</v>
    <v>5</v>
    <v>AMC ENTERTAINMENT HOLDINGS, INC. (XNYS:AMC)</v>
    <v>7</v>
    <v>8</v>
    <v>Finance</v>
    <v>4</v>
    <v>20.36</v>
    <v>1.91</v>
    <v>1.5419</v>
    <v>-1.02</v>
    <v>3.0719999999999996E-3</v>
    <v>-7.2649999999999992E-2</v>
    <v>0.04</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11500 Ash St, LEAWOOD, KS, 66211-7804 US</v>
    <v>13.62</v>
    <v>6</v>
    <v>Hotels &amp; Entertainment Services</v>
    <v>Stock</v>
    <v>44271.999969467186</v>
    <v>7</v>
    <v>12.34</v>
    <v>6320193000</v>
    <v>AMC ENTERTAINMENT HOLDINGS, INC.</v>
    <v>AMC ENTERTAINMENT HOLDINGS, INC.</v>
    <v>13.62</v>
    <v>0</v>
    <v>14.04</v>
    <v>13.02</v>
    <v>13.06</v>
    <v>450156200</v>
    <v>AMC</v>
    <v>AMC ENTERTAINMENT HOLDINGS, INC. (XNYS:AMC)</v>
    <v>125967622</v>
    <v>142848944</v>
    <v>2007</v>
  </rv>
  <rv s="2">
    <v>8</v>
  </rv>
  <rv s="0">
    <v>http://en.wikipedia.org/wiki/Advanced_Micro_Devices</v>
    <v>Wikipedia</v>
  </rv>
  <rv s="3">
    <v>3</v>
    <v>10</v>
  </rv>
  <rv s="4">
    <v>9</v>
    <v>https://www.bing.com/th?id=AMMS_fbc39ac25bb1332e8095cd72ec19dc8e&amp;qlt=95</v>
    <v>11</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4</v>
    <v>99.23</v>
    <v>36.75</v>
    <v>2.0706000000000002</v>
    <v>0.25</v>
    <v>5.1959999999999992E-3</v>
    <v>3.0299999999999997E-3</v>
    <v>0.43</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84.75</v>
    <v>12</v>
    <v>Semiconductors &amp; Semiconductor Equipment</v>
    <v>Stock</v>
    <v>44271.999987858595</v>
    <v>13</v>
    <v>82.254999999999995</v>
    <v>99973780000</v>
    <v>ADVANCED MICRO DEVICES, INC.</v>
    <v>ADVANCED MICRO DEVICES, INC.</v>
    <v>83.66</v>
    <v>40.430900000000001</v>
    <v>82.5</v>
    <v>82.75</v>
    <v>83.18</v>
    <v>1211803000</v>
    <v>AMD</v>
    <v>ADVANCED MICRO DEVICES, INC. (XNAS:AMD)</v>
    <v>42971552</v>
    <v>42263204</v>
    <v>1969</v>
  </rv>
  <rv s="2">
    <v>14</v>
  </rv>
  <rv s="0">
    <v>https://www.bing.com/financeapi/forcetrigger?t=a285lh&amp;q=XNAS%3aAPHA&amp;form=skydnc</v>
    <v>Learn more on Bing</v>
  </rv>
  <rv s="1">
    <v>en-US</v>
    <v>a285lh</v>
    <v>268435456</v>
    <v>1</v>
    <v>Powered by Refinitiv</v>
    <v>0</v>
    <v>APHRIA INC. (XNAS:APHA)</v>
    <v>2</v>
    <v>10</v>
    <v>Finance</v>
    <v>4</v>
    <v>32.29</v>
    <v>1.95</v>
    <v>2.6808999999999998</v>
    <v>-1.9450000000000001</v>
    <v>-7.9129999999999999E-3</v>
    <v>-8.7750999999999996E-2</v>
    <v>-0.16</v>
    <v>USD</v>
    <v>Aphria Inc is a Canada-based cannabis company. The Company's Canadian cannabis operations are comprised of its Aphria One greenhouse facility (Aphria One), facilities held through its wholly owned British Columbia-based subsidiary, Broken Coast Cannabis Ltd. (Broken Coast) and its Leamington-based subsidiary, 1974568 Ontario Limited (Aphria Diamond). Aphria One is the Company's greenhouse facility, which is located in Leamington, Ontario. Broken Coast's indoor cannabis production facility on Vancouver Island provides B.C. Bud, a cannabis brands in Canada. Its subsidiary, Avanti Rx Analytics Inc., provides testing services to its Canadian cannabis operations and allows to process, package, label and test cannabis oil as well as package, label and test dried cannabis for medicinal use. It also manufactures and distributes bottled, canned and draft craft beers. The Company has operations in Canada, Germany, Italy, Malta, Colombia and Argentina.</v>
    <v>1200</v>
    <v>Nasdaq Stock Market</v>
    <v>XNAS</v>
    <v>XNAS</v>
    <v>269 Erie St S, P.O. Box 20009, LEAMINGTON, ON, N8H 3C4 CA</v>
    <v>22.26</v>
    <v>Pharmaceuticals</v>
    <v>Stock</v>
    <v>44271.999767036716</v>
    <v>16</v>
    <v>19.940000000000001</v>
    <v>8758015000</v>
    <v>APHRIA INC.</v>
    <v>APHRIA INC.</v>
    <v>22.25</v>
    <v>67.805000000000007</v>
    <v>22.164999999999999</v>
    <v>20.22</v>
    <v>20.059999999999999</v>
    <v>316745600</v>
    <v>APHA</v>
    <v>APHRIA INC. (XNAS:APHA)</v>
    <v>19696375</v>
    <v>34961231</v>
    <v>2018</v>
  </rv>
  <rv s="2">
    <v>17</v>
  </rv>
  <rv s="0">
    <v>https://www.bing.com/financeapi/forcetrigger?t=a1nq6h&amp;q=ARCX%3aARKK&amp;form=skydnc</v>
    <v>Learn more on Bing</v>
  </rv>
  <rv s="6">
    <v>en-US</v>
    <v>a1nq6h</v>
    <v>268435456</v>
    <v>1</v>
    <v>Powered by Refinitiv</v>
    <v>11</v>
    <v>ARK Innovation (ARCX:ARKK)</v>
    <v>12</v>
    <v>13</v>
    <v>Finance</v>
    <v>14</v>
    <v>159.69999999999999</v>
    <v>33</v>
    <v>1.5241</v>
    <v>-2.86</v>
    <v>-2.6190000000000002E-3</v>
    <v>-2.2191000000000002E-2</v>
    <v>-0.33</v>
    <v>USD</v>
    <v>NYSE Arca</v>
    <v>ARCX</v>
    <v>7.4999999999999997E-3</v>
    <v>130.80000000000001</v>
    <v>ETF</v>
    <v>44272.000000034372</v>
    <v>19</v>
    <v>123.98</v>
    <v>23431999363.557999</v>
    <v>ARK Innovation</v>
    <v>130.51</v>
    <v>128.88</v>
    <v>126.02</v>
    <v>125.69</v>
    <v>ARKK</v>
    <v>ARK Innovation (ARCX:ARKK)</v>
    <v>13908026</v>
    <v>16385525</v>
  </rv>
  <rv s="2">
    <v>20</v>
  </rv>
  <rv s="0">
    <v>https://www.bing.com/financeapi/forcetrigger?t=a1nqf2&amp;q=ARCX%3aARKW&amp;form=skydnc</v>
    <v>Learn more on Bing</v>
  </rv>
  <rv s="6">
    <v>en-US</v>
    <v>a1nqf2</v>
    <v>268435456</v>
    <v>1</v>
    <v>Powered by Refinitiv</v>
    <v>11</v>
    <v>ARK Next Gen Int ETF (ARCX:ARKW)</v>
    <v>12</v>
    <v>13</v>
    <v>Finance</v>
    <v>14</v>
    <v>191.13</v>
    <v>40.494999999999997</v>
    <v>1.2591000000000001</v>
    <v>-2.81</v>
    <v>-1.8999999999999998E-4</v>
    <v>-1.7482000000000001E-2</v>
    <v>-0.03</v>
    <v>USD</v>
    <v>NYSE Arca</v>
    <v>ARCX</v>
    <v>7.4999999999999997E-3</v>
    <v>162.9</v>
    <v>ETF</v>
    <v>44272.000000034372</v>
    <v>22</v>
    <v>155.80000000000001</v>
    <v>8075863834.1239996</v>
    <v>ARK Next Gen Int ETF</v>
    <v>162.47999999999999</v>
    <v>160.74</v>
    <v>157.93</v>
    <v>157.9</v>
    <v>ARKW</v>
    <v>ARK Next Gen Int ETF (ARCX:ARKW)</v>
    <v>1338736</v>
    <v>2835940</v>
  </rv>
  <rv s="2">
    <v>23</v>
  </rv>
  <rv s="0">
    <v>http://en.wikipedia.org/wiki/Activision_Blizzard</v>
    <v>Wikipedia</v>
  </rv>
  <rv s="3">
    <v>3</v>
    <v>25</v>
  </rv>
  <rv s="4">
    <v>9</v>
    <v>https://www.bing.com/th?id=AMMS_eb453375bdf3af024dec0a3b4be34c46&amp;qlt=95</v>
    <v>26</v>
    <v>0</v>
    <v>https://www.bing.com/images/search?form=xlimg&amp;q=activision+blizzard</v>
    <v>Image of ACTIVISION BLIZZARD, INC.</v>
  </rv>
  <rv s="0">
    <v>https://www.bing.com/financeapi/forcetrigger?t=a1nxoc&amp;q=XNAS%3aATVI&amp;form=skydnc</v>
    <v>Learn more on Bing</v>
  </rv>
  <rv s="5">
    <v>en-US</v>
    <v>a1nxoc</v>
    <v>268435456</v>
    <v>1</v>
    <v>Powered by Refinitiv</v>
    <v>5</v>
    <v>ACTIVISION BLIZZARD, INC. (XNAS:ATVI)</v>
    <v>7</v>
    <v>8</v>
    <v>Finance</v>
    <v>4</v>
    <v>104.53</v>
    <v>50.51</v>
    <v>0.63470000000000004</v>
    <v>0.70499999999999996</v>
    <v>3.431E-3</v>
    <v>7.6149999999999994E-3</v>
    <v>0.32</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94.8</v>
    <v>27</v>
    <v>Software &amp; IT Services</v>
    <v>Stock</v>
    <v>44271.997822430472</v>
    <v>28</v>
    <v>92.924999999999997</v>
    <v>71722850000</v>
    <v>ACTIVISION BLIZZARD, INC.</v>
    <v>ACTIVISION BLIZZARD, INC.</v>
    <v>93.56</v>
    <v>32.747300000000003</v>
    <v>92.575000000000003</v>
    <v>93.28</v>
    <v>93.6</v>
    <v>774754000</v>
    <v>ATVI</v>
    <v>ACTIVISION BLIZZARD, INC. (XNAS:ATVI)</v>
    <v>4552788</v>
    <v>5048426</v>
    <v>2000</v>
  </rv>
  <rv s="2">
    <v>29</v>
  </rv>
  <rv s="0">
    <v>http://en.wikipedia.org/wiki/Bank_of_America</v>
    <v>Wikipedia</v>
  </rv>
  <rv s="3">
    <v>3</v>
    <v>31</v>
  </rv>
  <rv s="4">
    <v>9</v>
    <v>https://www.bing.com/th?id=AMMS_0720042c42661f705c810fedd777349a&amp;qlt=95</v>
    <v>32</v>
    <v>0</v>
    <v>https://www.bing.com/images/search?form=xlimg&amp;q=bank+of+america</v>
    <v>Image of BANK OF AMERICA CORPORATION</v>
  </rv>
  <rv s="0">
    <v>https://www.bing.com/financeapi/forcetrigger?t=a1o4sm&amp;q=XNYS%3aBAC&amp;form=skydnc</v>
    <v>Learn more on Bing</v>
  </rv>
  <rv s="5">
    <v>en-US</v>
    <v>a1o4sm</v>
    <v>268435456</v>
    <v>1</v>
    <v>Powered by Refinitiv</v>
    <v>5</v>
    <v>BANK OF AMERICA CORPORATION (XNYS:BAC)</v>
    <v>7</v>
    <v>8</v>
    <v>Finance</v>
    <v>4</v>
    <v>38.176600000000001</v>
    <v>17.95</v>
    <v>1.5721000000000001</v>
    <v>-0.11</v>
    <v>-2.6570000000000001E-4</v>
    <v>-2.9139999999999999E-3</v>
    <v>-0.01</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37.72</v>
    <v>33</v>
    <v>Banking Services</v>
    <v>Stock</v>
    <v>44271.999110312499</v>
    <v>34</v>
    <v>36.97</v>
    <v>325678800000</v>
    <v>BANK OF AMERICA CORPORATION</v>
    <v>BANK OF AMERICA CORPORATION</v>
    <v>37.42</v>
    <v>20.153400000000001</v>
    <v>37.75</v>
    <v>37.64</v>
    <v>37.630000000000003</v>
    <v>8627253000</v>
    <v>BAC</v>
    <v>BANK OF AMERICA CORPORATION (XNYS:BAC)</v>
    <v>50300421</v>
    <v>54461901</v>
    <v>1998</v>
  </rv>
  <rv s="2">
    <v>35</v>
  </rv>
  <rv s="0">
    <v>https://www.bing.com/financeapi/forcetrigger?t=a2as9c&amp;q=OTCM%3aBUDZ&amp;form=skydnc</v>
    <v>Learn more on Bing</v>
  </rv>
  <rv s="7">
    <v>en-US</v>
    <v>a2as9c</v>
    <v>268435456</v>
    <v>1</v>
    <v>Powered by Refinitiv</v>
    <v>15</v>
    <v>WEED, INC. (OTCM:BUDZ)</v>
    <v>2</v>
    <v>16</v>
    <v>Finance</v>
    <v>17</v>
    <v>2.68</v>
    <v>0.17</v>
    <v>0.753</v>
    <v>-0.01</v>
    <v>-2.2825999999999999E-2</v>
    <v>-1.0752999999999999E-2</v>
    <v>-2.1000000000000001E-2</v>
    <v>USD</v>
    <v>WEED, Inc. is an early-stage holding company. The Company is focused on the development and application of cannabis-derived compounds for the treatment of human disease. Through its subsidiary, Sangre AT, LLC, the Company is engaged in development and application of cannabis strains for the production of disease-specific medicines.The Company is also focused on purchasing land and building commercial grade Cultivation Centers to consult, assist, manage and lease to licensed dispensary owners and organic grow operators on a contract basis, with a concentration on the legal and medical marijuana (Cannabis) sector.</v>
    <v>2</v>
    <v>OTC Markets</v>
    <v>OTCM</v>
    <v>OTCM</v>
    <v>4920 N Post Trl, TUCSON, AZ, 85750-7111 US</v>
    <v>0.99</v>
    <v>Biotechnology &amp; Medical Research</v>
    <v>Stock</v>
    <v>44272.006944444445</v>
    <v>37</v>
    <v>0.88100000000000001</v>
    <v>105064600</v>
    <v>WEED, INC.</v>
    <v>WEED, INC.</v>
    <v>0.93</v>
    <v>0.93</v>
    <v>0.92</v>
    <v>0.89900000000000002</v>
    <v>112972700</v>
    <v>BUDZ</v>
    <v>WEED, INC. (OTCM:BUDZ)</v>
    <v>97182</v>
    <v>2014</v>
  </rv>
  <rv s="2">
    <v>38</v>
  </rv>
  <rv s="0">
    <v>https://creativecommons.org/licenses/by-sa/4.0</v>
    <v>CC BY-SA 4.0</v>
  </rv>
  <rv s="0">
    <v>http://de.wikipedia.org/wiki/Beyond_Meat</v>
    <v>Wikipedia</v>
  </rv>
  <rv s="3">
    <v>40</v>
    <v>41</v>
  </rv>
  <rv s="4">
    <v>9</v>
    <v>https://www.bing.com/th?id=AMMS_2c7df23a6f6e883ede39d349a3cf04f6&amp;qlt=95</v>
    <v>42</v>
    <v>0</v>
    <v>https://www.bing.com/images/search?form=xlimg&amp;q=beyond+meat</v>
    <v>Image of BEYOND MEAT, INC.</v>
  </rv>
  <rv s="0">
    <v>https://www.bing.com/financeapi/forcetrigger?t=bpocw7&amp;q=XNAS%3aBYND&amp;form=skydnc</v>
    <v>Learn more on Bing</v>
  </rv>
  <rv s="8">
    <v>en-US</v>
    <v>bpocw7</v>
    <v>268435456</v>
    <v>1</v>
    <v>Powered by Refinitiv</v>
    <v>18</v>
    <v>BEYOND MEAT, INC. (XNAS:BYND)</v>
    <v>7</v>
    <v>19</v>
    <v>Finance</v>
    <v>4</v>
    <v>221</v>
    <v>48.18</v>
    <v>-8.94</v>
    <v>-1.222E-3</v>
    <v>-6.0361000000000005E-2</v>
    <v>-0.17</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700</v>
    <v>Nasdaq Stock Market</v>
    <v>XNAS</v>
    <v>XNAS</v>
    <v>119 Standard St, EL SEGUNDO, CA, 90245-3833 US</v>
    <v>148.32</v>
    <v>43</v>
    <v>Food &amp; Tobacco</v>
    <v>Stock</v>
    <v>44271.999601469528</v>
    <v>44</v>
    <v>137.01</v>
    <v>9322094000</v>
    <v>BEYOND MEAT, INC.</v>
    <v>BEYOND MEAT, INC.</v>
    <v>148.01</v>
    <v>148.11000000000001</v>
    <v>139.16999999999999</v>
    <v>139</v>
    <v>62940340</v>
    <v>BYND</v>
    <v>BEYOND MEAT, INC. (XNAS:BYND)</v>
    <v>4002711</v>
    <v>3369119</v>
    <v>2008</v>
  </rv>
  <rv s="2">
    <v>45</v>
  </rv>
  <rv s="0">
    <v>https://www.bing.com/financeapi/forcetrigger?t=a1q5w7&amp;q=XNAS%3aCORE&amp;form=skydnc</v>
    <v>Learn more on Bing</v>
  </rv>
  <rv s="1">
    <v>en-US</v>
    <v>a1q5w7</v>
    <v>268435456</v>
    <v>1</v>
    <v>Powered by Refinitiv</v>
    <v>0</v>
    <v>CORE-MARK HOLDING COMPANY, INC. (XNAS:CORE)</v>
    <v>2</v>
    <v>3</v>
    <v>Finance</v>
    <v>4</v>
    <v>40.26</v>
    <v>20.934999999999999</v>
    <v>0.3755</v>
    <v>-0.43</v>
    <v>0</v>
    <v>-1.0792999999999999E-2</v>
    <v>0</v>
    <v>USD</v>
    <v>Core-Mark Holding Company, Inc. is a wholesale distributor to the convenience retail industry in North America. The Company provides sales, marketing, distribution and logistics services. As of December 31, 2016, the Company offered services to over 43,000 customer locations across the United States and Canada through 30 distribution centers. The Company's segments include the United States, Canada and Corporate. The Company's primary customer base consists of traditional convenience stores, as well as alternative outlets selling consumer packaged goods. The Company's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v>
    <v>7534</v>
    <v>Nasdaq Stock Market</v>
    <v>XNAS</v>
    <v>XNAS</v>
    <v>1500 Solana Blvd Ste 3400, WESTLAKE, TX, 76262-1690 US</v>
    <v>40.229999999999997</v>
    <v>Food &amp; Drug Retailing</v>
    <v>Stock</v>
    <v>44271.837231839847</v>
    <v>47</v>
    <v>38.89</v>
    <v>1799278000</v>
    <v>CORE-MARK HOLDING COMPANY, INC.</v>
    <v>CORE-MARK HOLDING COMPANY, INC.</v>
    <v>39.83</v>
    <v>28.658999999999999</v>
    <v>39.840000000000003</v>
    <v>39.409999999999997</v>
    <v>39.409999999999997</v>
    <v>45162600</v>
    <v>CORE</v>
    <v>CORE-MARK HOLDING COMPANY, INC. (XNAS:CORE)</v>
    <v>169400</v>
    <v>287289</v>
    <v>2004</v>
  </rv>
  <rv s="2">
    <v>48</v>
  </rv>
  <rv s="0">
    <v>http://en.wikipedia.org/wiki/Delta_Air_Lines</v>
    <v>Wikipedia</v>
  </rv>
  <rv s="3">
    <v>3</v>
    <v>50</v>
  </rv>
  <rv s="4">
    <v>9</v>
    <v>https://www.bing.com/th?id=AMMS_914babebce972b61c210d9459046d6f7&amp;qlt=95</v>
    <v>51</v>
    <v>0</v>
    <v>https://www.bing.com/images/search?form=xlimg&amp;q=delta+air+lines</v>
    <v>Image of DELTA AIR LINES, INC.</v>
  </rv>
  <rv s="0">
    <v>https://www.bing.com/financeapi/forcetrigger?t=a1qqbh&amp;q=XNYS%3aDAL&amp;form=skydnc</v>
    <v>Learn more on Bing</v>
  </rv>
  <rv s="5">
    <v>en-US</v>
    <v>a1qqbh</v>
    <v>268435456</v>
    <v>1</v>
    <v>Powered by Refinitiv</v>
    <v>5</v>
    <v>DELTA AIR LINES, INC. (XNYS:DAL)</v>
    <v>7</v>
    <v>8</v>
    <v>Finance</v>
    <v>4</v>
    <v>52.28</v>
    <v>17.510000000000002</v>
    <v>1.5224</v>
    <v>-1.6</v>
    <v>1.6200000000000001E-3</v>
    <v>-3.1379000000000004E-2</v>
    <v>0.08</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51.14</v>
    <v>52</v>
    <v>Passenger Transportation Services</v>
    <v>Stock</v>
    <v>44271.998991747656</v>
    <v>53</v>
    <v>49.03</v>
    <v>32539100000</v>
    <v>DELTA AIR LINES, INC.</v>
    <v>DELTA AIR LINES, INC.</v>
    <v>51.04</v>
    <v>0</v>
    <v>50.99</v>
    <v>49.39</v>
    <v>49.47</v>
    <v>638146700</v>
    <v>DAL</v>
    <v>DELTA AIR LINES, INC. (XNYS:DAL)</v>
    <v>14281495</v>
    <v>14459998</v>
    <v>1967</v>
  </rv>
  <rv s="2">
    <v>54</v>
  </rv>
  <rv s="0">
    <v>http://en.wikipedia.org/wiki/DocuSign</v>
    <v>Wikipedia</v>
  </rv>
  <rv s="3">
    <v>3</v>
    <v>56</v>
  </rv>
  <rv s="4">
    <v>9</v>
    <v>https://www.bing.com/th?id=AMMS_f9e00cce32f84dd4a56203773406542e&amp;qlt=95</v>
    <v>57</v>
    <v>0</v>
    <v>https://www.bing.com/images/search?form=xlimg&amp;q=docusign</v>
    <v>Image of DOCUSIGN, INC.</v>
  </rv>
  <rv s="0">
    <v>https://www.bing.com/financeapi/forcetrigger?t=azqpgh&amp;q=XNAS%3aDOCU&amp;form=skydnc</v>
    <v>Learn more on Bing</v>
  </rv>
  <rv s="8">
    <v>en-US</v>
    <v>azqpgh</v>
    <v>268435456</v>
    <v>1</v>
    <v>Powered by Refinitiv</v>
    <v>18</v>
    <v>DOCUSIGN, INC. (XNAS:DOCU)</v>
    <v>7</v>
    <v>19</v>
    <v>Finance</v>
    <v>4</v>
    <v>290.23</v>
    <v>65.61</v>
    <v>-8.9</v>
    <v>7.5759999999999998E-4</v>
    <v>-4.0439999999999997E-2</v>
    <v>0.16</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key Agreement Cloud products include DocuSign Contract Lifecycle Management (CLM), Intelligent Insights, Gen for Salesforce, Negotiate for Salesforce, Guided Forms, Click, Identify, Standards-Based Signatures, Payments and eNotary.</v>
    <v>3909</v>
    <v>Nasdaq Stock Market</v>
    <v>XNAS</v>
    <v>XNAS</v>
    <v>221 Main St Ste 1550, SAN FRANCISCO, CA, 94105-1947 US</v>
    <v>224.53</v>
    <v>58</v>
    <v>Software &amp; IT Services</v>
    <v>Stock</v>
    <v>44271.99993833281</v>
    <v>59</v>
    <v>210.16</v>
    <v>41057450000</v>
    <v>DOCUSIGN, INC.</v>
    <v>DOCUSIGN, INC.</v>
    <v>221.68</v>
    <v>220.08</v>
    <v>211.18</v>
    <v>211.34</v>
    <v>186556900</v>
    <v>DOCU</v>
    <v>DOCUSIGN, INC. (XNAS:DOCU)</v>
    <v>3192881</v>
    <v>3961964</v>
    <v>2012</v>
  </rv>
  <rv s="2">
    <v>60</v>
  </rv>
  <rv s="0">
    <v>https://www.bing.com/financeapi/forcetrigger?t=a1sar7&amp;q=XNAS%3aETSY&amp;form=skydnc</v>
    <v>Learn more on Bing</v>
  </rv>
  <rv s="1">
    <v>en-US</v>
    <v>a1sar7</v>
    <v>268435456</v>
    <v>1</v>
    <v>Powered by Refinitiv</v>
    <v>0</v>
    <v>ETSY, INC. (XNAS:ETSY)</v>
    <v>2</v>
    <v>3</v>
    <v>Finance</v>
    <v>4</v>
    <v>251.86</v>
    <v>29.95</v>
    <v>1.6193</v>
    <v>-7.25</v>
    <v>-6.8520000000000005E-3</v>
    <v>-3.2478E-2</v>
    <v>-1.48</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228</v>
    <v>Diversified Retail</v>
    <v>Stock</v>
    <v>44271.999858310155</v>
    <v>62</v>
    <v>210.75</v>
    <v>28137980000</v>
    <v>ETSY, INC.</v>
    <v>ETSY, INC.</v>
    <v>226.89</v>
    <v>87.340500000000006</v>
    <v>223.23</v>
    <v>215.98</v>
    <v>214.5</v>
    <v>126049300</v>
    <v>ETSY</v>
    <v>ETSY, INC. (XNAS:ETSY)</v>
    <v>2451918</v>
    <v>3587057</v>
    <v>2006</v>
  </rv>
  <rv s="2">
    <v>63</v>
  </rv>
  <rv s="0">
    <v>http://en.wikipedia.org/wiki/Facebook</v>
    <v>Wikipedia</v>
  </rv>
  <rv s="3">
    <v>3</v>
    <v>65</v>
  </rv>
  <rv s="4">
    <v>9</v>
    <v>https://www.bing.com/th?id=AMMS_928a62c96ba821e882cb080907bbb897&amp;qlt=95</v>
    <v>66</v>
    <v>0</v>
    <v>https://www.bing.com/images/search?form=xlimg&amp;q=facebook</v>
    <v>Image of FACEBOOK, INC.</v>
  </rv>
  <rv s="0">
    <v>https://www.bing.com/financeapi/forcetrigger?t=a1slm7&amp;q=XNAS%3aFB&amp;form=skydnc</v>
    <v>Learn more on Bing</v>
  </rv>
  <rv s="5">
    <v>en-US</v>
    <v>a1slm7</v>
    <v>268435456</v>
    <v>1</v>
    <v>Powered by Refinitiv</v>
    <v>5</v>
    <v>FACEBOOK, INC. (XNAS:FB)</v>
    <v>7</v>
    <v>8</v>
    <v>Finance</v>
    <v>4</v>
    <v>304.67</v>
    <v>137.10059999999999</v>
    <v>1.2638</v>
    <v>5.53</v>
    <v>3.6520000000000003E-3</v>
    <v>2.0200999999999997E-2</v>
    <v>1.02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282.14</v>
    <v>67</v>
    <v>Software &amp; IT Services</v>
    <v>Stock</v>
    <v>44271.99989427031</v>
    <v>68</v>
    <v>274.8</v>
    <v>779549600000</v>
    <v>FACEBOOK, INC.</v>
    <v>FACEBOOK, INC.</v>
    <v>276.08499999999998</v>
    <v>27.145299999999999</v>
    <v>273.75</v>
    <v>279.27999999999997</v>
    <v>280.3</v>
    <v>2847670000</v>
    <v>FB</v>
    <v>FACEBOOK, INC. (XNAS:FB)</v>
    <v>22437665</v>
    <v>18401762</v>
    <v>2004</v>
  </rv>
  <rv s="2">
    <v>69</v>
  </rv>
  <rv s="0">
    <v>http://en.wikipedia.org/wiki/FedEx</v>
    <v>Wikipedia</v>
  </rv>
  <rv s="3">
    <v>3</v>
    <v>71</v>
  </rv>
  <rv s="4">
    <v>9</v>
    <v>https://www.bing.com/th?id=AMMS_c46198bfc8ae166b7756f487f8cd0106&amp;qlt=95</v>
    <v>72</v>
    <v>0</v>
    <v>https://www.bing.com/images/search?form=xlimg&amp;q=fedex</v>
    <v>Image of FEDEX CORPORATION</v>
  </rv>
  <rv s="0">
    <v>https://www.bing.com/financeapi/forcetrigger?t=a1sqr7&amp;q=XNYS%3aFDX&amp;form=skydnc</v>
    <v>Learn more on Bing</v>
  </rv>
  <rv s="5">
    <v>en-US</v>
    <v>a1sqr7</v>
    <v>268435456</v>
    <v>1</v>
    <v>Powered by Refinitiv</v>
    <v>5</v>
    <v>FEDEX CORPORATION (XNYS:FDX)</v>
    <v>7</v>
    <v>8</v>
    <v>Finance</v>
    <v>4</v>
    <v>305.66000000000003</v>
    <v>88.69</v>
    <v>1.2630999999999999</v>
    <v>-6.08</v>
    <v>7.2849999999999998E-4</v>
    <v>-2.2782E-2</v>
    <v>0.19</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267.02999999999997</v>
    <v>73</v>
    <v>Freight &amp; Logistics Services</v>
    <v>Stock</v>
    <v>44271.999898113281</v>
    <v>74</v>
    <v>260.3</v>
    <v>70742040000</v>
    <v>FEDEX CORPORATION</v>
    <v>FEDEX CORPORATION</v>
    <v>267</v>
    <v>29.011700000000001</v>
    <v>266.88</v>
    <v>260.8</v>
    <v>260.99</v>
    <v>265070600</v>
    <v>FDX</v>
    <v>FEDEX CORPORATION (XNYS:FDX)</v>
    <v>2131126</v>
    <v>2000935</v>
    <v>1997</v>
  </rv>
  <rv s="2">
    <v>75</v>
  </rv>
  <rv s="0">
    <v>https://www.bing.com/financeapi/forcetrigger?t=bqef7w&amp;q=XNYS%3aFVRR&amp;form=skydnc</v>
    <v>Learn more on Bing</v>
  </rv>
  <rv s="9">
    <v>en-US</v>
    <v>bqef7w</v>
    <v>268435456</v>
    <v>1</v>
    <v>Powered by Refinitiv</v>
    <v>20</v>
    <v>FIVERR INTERNATIONAL LTD (XNYS:FVRR)</v>
    <v>2</v>
    <v>21</v>
    <v>Finance</v>
    <v>4</v>
    <v>336</v>
    <v>20.420000000000002</v>
    <v>-4.6100000000000003</v>
    <v>-2.957E-3</v>
    <v>-1.9103999999999999E-2</v>
    <v>-0.7</v>
    <v>USD</v>
    <v>Fiverr International Ltd is an Israel-based company that operates an online marketplace worldwide. Its platform connects businesses with freelancers offering digital services in more than 200 categories, across more than seven verticals including graphic design, digital marketing, programming, video and animation. Its buyers include businesses of various sizes, as well as sellers comprise a group of freelancers and small businesses. The Company’s global community of freelancers spans across more than 160 countries.</v>
    <v>545</v>
    <v>New York Stock Exchange</v>
    <v>XNYS</v>
    <v>XNYS</v>
    <v>8 Eliezer Kaplan St, TEL AVIV-YAFO, 6473409 IL</v>
    <v>252</v>
    <v>Software &amp; IT Services</v>
    <v>Stock</v>
    <v>44271.999908668753</v>
    <v>77</v>
    <v>229.02</v>
    <v>8649270000</v>
    <v>FIVERR INTERNATIONAL LTD</v>
    <v>FIVERR INTERNATIONAL LTD</v>
    <v>243.04</v>
    <v>0</v>
    <v>241.31</v>
    <v>236.7</v>
    <v>236</v>
    <v>35842980</v>
    <v>FVRR</v>
    <v>FIVERR INTERNATIONAL LTD (XNYS:FVRR)</v>
    <v>902896</v>
    <v>1382273</v>
    <v>2010</v>
  </rv>
  <rv s="2">
    <v>78</v>
  </rv>
  <rv s="0">
    <v>http://en.wikipedia.org/wiki/General_Mills</v>
    <v>Wikipedia</v>
  </rv>
  <rv s="3">
    <v>3</v>
    <v>80</v>
  </rv>
  <rv s="4">
    <v>9</v>
    <v>https://www.bing.com/th?id=AMMS_0f6107f2200a71882f4cb1dcec7e033d&amp;qlt=95</v>
    <v>81</v>
    <v>0</v>
    <v>https://www.bing.com/images/search?form=xlimg&amp;q=general+mills</v>
    <v>Image of GENERAL MILLS, INC.</v>
  </rv>
  <rv s="0">
    <v>https://www.bing.com/financeapi/forcetrigger?t=a1tvzr&amp;q=XNYS%3aGIS&amp;form=skydnc</v>
    <v>Learn more on Bing</v>
  </rv>
  <rv s="5">
    <v>en-US</v>
    <v>a1tvzr</v>
    <v>268435456</v>
    <v>1</v>
    <v>Powered by Refinitiv</v>
    <v>5</v>
    <v>GENERAL MILLS, INC. (XNYS:GIS)</v>
    <v>7</v>
    <v>8</v>
    <v>Finance</v>
    <v>4</v>
    <v>66.14</v>
    <v>46.88</v>
    <v>0.55220000000000002</v>
    <v>0.36</v>
    <v>-6.2309999999999996E-3</v>
    <v>6.0999999999999995E-3</v>
    <v>-0.37</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59.72</v>
    <v>82</v>
    <v>Food &amp; Tobacco</v>
    <v>Stock</v>
    <v>44271.977820450782</v>
    <v>83</v>
    <v>58.85</v>
    <v>36086990000</v>
    <v>GENERAL MILLS, INC.</v>
    <v>GENERAL MILLS, INC.</v>
    <v>59</v>
    <v>15.144399999999999</v>
    <v>59.02</v>
    <v>59.38</v>
    <v>59.01</v>
    <v>611436600</v>
    <v>GIS</v>
    <v>GENERAL MILLS, INC. (XNYS:GIS)</v>
    <v>3880922</v>
    <v>4046843</v>
    <v>1928</v>
  </rv>
  <rv s="2">
    <v>84</v>
  </rv>
  <rv s="0">
    <v>http://en.wikipedia.org/wiki/GameStop</v>
    <v>Wikipedia</v>
  </rv>
  <rv s="3">
    <v>3</v>
    <v>86</v>
  </rv>
  <rv s="4">
    <v>9</v>
    <v>https://www.bing.com/th?id=AMMS_1af0820cdcad1e835487a08cdf869215&amp;qlt=95</v>
    <v>87</v>
    <v>0</v>
    <v>https://www.bing.com/images/search?form=xlimg&amp;q=gamestop</v>
    <v>Image of GAMESTOP CORP.</v>
  </rv>
  <rv s="0">
    <v>https://www.bing.com/financeapi/forcetrigger?t=a1tyxm&amp;q=XNYS%3aGME&amp;form=skydnc</v>
    <v>Learn more on Bing</v>
  </rv>
  <rv s="5">
    <v>en-US</v>
    <v>a1tyxm</v>
    <v>268435456</v>
    <v>1</v>
    <v>Powered by Refinitiv</v>
    <v>5</v>
    <v>GAMESTOP CORP. (XNYS:GME)</v>
    <v>7</v>
    <v>8</v>
    <v>Finance</v>
    <v>4</v>
    <v>483</v>
    <v>2.57</v>
    <v>-1.7413000000000001</v>
    <v>-11.97</v>
    <v>-3.2041E-2</v>
    <v>-5.4374000000000006E-2</v>
    <v>-6.67</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14000</v>
    <v>New York Stock Exchange</v>
    <v>XNYS</v>
    <v>XNYS</v>
    <v>625 Westport Pkwy, GRAPEVINE, TX, 76051-6740 US</v>
    <v>220.7</v>
    <v>88</v>
    <v>Specialty Retailers</v>
    <v>Stock</v>
    <v>44271.999965103903</v>
    <v>89</v>
    <v>172.35</v>
    <v>15354100000</v>
    <v>GAMESTOP CORP.</v>
    <v>GAMESTOP CORP.</v>
    <v>203.16</v>
    <v>0</v>
    <v>220.14</v>
    <v>208.17</v>
    <v>201.5</v>
    <v>69746960</v>
    <v>GME</v>
    <v>GAMESTOP CORP. (XNYS:GME)</v>
    <v>35422867</v>
    <v>37773498</v>
    <v>2005</v>
  </rv>
  <rv s="2">
    <v>90</v>
  </rv>
  <rv s="0">
    <v>http://en.wikipedia.org/wiki/Alphabet_Inc.</v>
    <v>Wikipedia</v>
  </rv>
  <rv s="3">
    <v>3</v>
    <v>92</v>
  </rv>
  <rv s="4">
    <v>9</v>
    <v>https://www.bing.com/th?id=AMMS_91f59ff6c9305ce24b1cf0389cd856f8&amp;qlt=95</v>
    <v>93</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4</v>
    <v>2145.14</v>
    <v>1008.87</v>
    <v>0.99509999999999998</v>
    <v>29.45</v>
    <v>1.008E-3</v>
    <v>1.4335000000000001E-2</v>
    <v>2.1</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2113.6799999999998</v>
    <v>94</v>
    <v>Software &amp; IT Services</v>
    <v>Stock</v>
    <v>44271.999736296093</v>
    <v>95</v>
    <v>2059.29</v>
    <v>1388920000000</v>
    <v>ALPHABET INC.</v>
    <v>ALPHABET INC.</v>
    <v>2065.9899999999998</v>
    <v>35.026400000000002</v>
    <v>2054.44</v>
    <v>2083.89</v>
    <v>2085.9899999999998</v>
    <v>674136700</v>
    <v>GOOGL</v>
    <v>ALPHABET INC. (XNAS:GOOGL)</v>
    <v>1595015</v>
    <v>1537780</v>
    <v>2015</v>
  </rv>
  <rv s="2">
    <v>96</v>
  </rv>
  <rv s="0">
    <v>http://it.wikipedia.org/wiki/Hyatt_Hotels_Corporation</v>
    <v>Wikipedia</v>
  </rv>
  <rv s="3">
    <v>3</v>
    <v>98</v>
  </rv>
  <rv s="4">
    <v>9</v>
    <v>https://www.bing.com/th?id=AMMS_93bf211680fd7a2264447bd907607e8f&amp;qlt=95</v>
    <v>99</v>
    <v>0</v>
    <v>https://www.bing.com/images/search?form=xlimg&amp;q=hyatt</v>
    <v>Image of HYATT HOTELS CORPORATION</v>
  </rv>
  <rv s="0">
    <v>https://www.bing.com/financeapi/forcetrigger?t=a1uepr&amp;q=XNYS%3aH&amp;form=skydnc</v>
    <v>Learn more on Bing</v>
  </rv>
  <rv s="5">
    <v>en-US</v>
    <v>a1uepr</v>
    <v>268435456</v>
    <v>1</v>
    <v>Powered by Refinitiv</v>
    <v>5</v>
    <v>HYATT HOTELS CORPORATION (XNYS:H)</v>
    <v>7</v>
    <v>8</v>
    <v>Finance</v>
    <v>4</v>
    <v>92.215000000000003</v>
    <v>24.02</v>
    <v>1.5654999999999999</v>
    <v>-2.81</v>
    <v>1.159E-4</v>
    <v>-3.1551999999999997E-2</v>
    <v>0.01</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37000</v>
    <v>New York Stock Exchange</v>
    <v>XNYS</v>
    <v>XNYS</v>
    <v>150 N Riverside Plz Fl 8, CHICAGO, IL, 60606-1598 US</v>
    <v>89.25</v>
    <v>100</v>
    <v>Hotels &amp; Entertainment Services</v>
    <v>Stock</v>
    <v>44271.958333367969</v>
    <v>101</v>
    <v>85.88</v>
    <v>9021791000</v>
    <v>HYATT HOTELS CORPORATION</v>
    <v>HYATT HOTELS CORPORATION</v>
    <v>89.25</v>
    <v>0</v>
    <v>89.06</v>
    <v>86.25</v>
    <v>86.26</v>
    <v>101300100</v>
    <v>H</v>
    <v>HYATT HOTELS CORPORATION (XNYS:H)</v>
    <v>583285</v>
    <v>795885</v>
    <v>2004</v>
  </rv>
  <rv s="2">
    <v>102</v>
  </rv>
  <rv s="0">
    <v>http://en.wikipedia.org/wiki/The_Home_Depot</v>
    <v>Wikipedia</v>
  </rv>
  <rv s="3">
    <v>3</v>
    <v>104</v>
  </rv>
  <rv s="4">
    <v>9</v>
    <v>https://www.bing.com/th?id=AMMS_420c97329b2ef989466d21a3475da4c5&amp;qlt=95</v>
    <v>105</v>
    <v>0</v>
    <v>https://www.bing.com/images/search?form=xlimg&amp;q=the+home+depot</v>
    <v>Image of THE HOME DEPOT, INC.</v>
  </rv>
  <rv s="0">
    <v>https://www.bing.com/financeapi/forcetrigger?t=a1uj52&amp;q=XNYS%3aHD&amp;form=skydnc</v>
    <v>Learn more on Bing</v>
  </rv>
  <rv s="5">
    <v>en-US</v>
    <v>a1uj52</v>
    <v>268435456</v>
    <v>1</v>
    <v>Powered by Refinitiv</v>
    <v>5</v>
    <v>THE HOME DEPOT, INC. (XNYS:HD)</v>
    <v>7</v>
    <v>8</v>
    <v>Finance</v>
    <v>4</v>
    <v>292.95</v>
    <v>140.63</v>
    <v>1.0170999999999999</v>
    <v>3.54</v>
    <v>-1.3469999999999999E-3</v>
    <v>1.2709E-2</v>
    <v>-0.38</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282.52</v>
    <v>106</v>
    <v>Specialty Retailers</v>
    <v>Stock</v>
    <v>44271.999055624998</v>
    <v>107</v>
    <v>277.64999999999998</v>
    <v>299876400000</v>
    <v>THE HOME DEPOT, INC.</v>
    <v>THE HOME DEPOT, INC.</v>
    <v>278.54000000000002</v>
    <v>23.326899999999998</v>
    <v>278.54000000000002</v>
    <v>282.08</v>
    <v>281.7</v>
    <v>1076601000</v>
    <v>HD</v>
    <v>THE HOME DEPOT, INC. (XNYS:HD)</v>
    <v>4458875</v>
    <v>5074180</v>
    <v>1978</v>
  </rv>
  <rv s="2">
    <v>108</v>
  </rv>
  <rv s="0">
    <v>http://en.wikipedia.org/wiki/The_Coca-Cola_Company</v>
    <v>Wikipedia</v>
  </rv>
  <rv s="3">
    <v>3</v>
    <v>110</v>
  </rv>
  <rv s="4">
    <v>9</v>
    <v>https://www.bing.com/th?id=AMMS_5c38a19703348515f2ba1542f244f1f6&amp;qlt=95</v>
    <v>111</v>
    <v>0</v>
    <v>https://www.bing.com/images/search?form=xlimg&amp;q=the+coca-cola+company</v>
    <v>Image of THE COCA-COLA COMPANY</v>
  </rv>
  <rv s="0">
    <v>https://www.bing.com/financeapi/forcetrigger?t=a1wljc&amp;q=XNYS%3aKO&amp;form=skydnc</v>
    <v>Learn more on Bing</v>
  </rv>
  <rv s="5">
    <v>en-US</v>
    <v>a1wljc</v>
    <v>268435456</v>
    <v>1</v>
    <v>Powered by Refinitiv</v>
    <v>5</v>
    <v>THE COCA-COLA COMPANY (XNYS:KO)</v>
    <v>7</v>
    <v>8</v>
    <v>Finance</v>
    <v>4</v>
    <v>54.93</v>
    <v>36.270000000000003</v>
    <v>0.61080000000000001</v>
    <v>0.19</v>
    <v>1.562E-3</v>
    <v>3.7230000000000002E-3</v>
    <v>0.08</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51.52</v>
    <v>112</v>
    <v>Beverages</v>
    <v>Stock</v>
    <v>44271.999259455471</v>
    <v>113</v>
    <v>51.04</v>
    <v>219904200000</v>
    <v>THE COCA-COLA COMPANY</v>
    <v>THE COCA-COLA COMPANY</v>
    <v>51.2</v>
    <v>28.474299999999999</v>
    <v>51.03</v>
    <v>51.22</v>
    <v>51.3</v>
    <v>4309312000</v>
    <v>KO</v>
    <v>THE COCA-COLA COMPANY (XNYS:KO)</v>
    <v>14214187</v>
    <v>17292464</v>
    <v>1919</v>
  </rv>
  <rv s="2">
    <v>114</v>
  </rv>
  <rv s="0">
    <v>https://www.bing.com/financeapi/forcetrigger?t=buv2z2&amp;q=XNYS%3aLMND&amp;form=skydnc</v>
    <v>Learn more on Bing</v>
  </rv>
  <rv s="9">
    <v>en-US</v>
    <v>buv2z2</v>
    <v>268435456</v>
    <v>1</v>
    <v>Powered by Refinitiv</v>
    <v>20</v>
    <v>LEMONADE, INC. (XNYS:LMND)</v>
    <v>2</v>
    <v>21</v>
    <v>Finance</v>
    <v>4</v>
    <v>188.3</v>
    <v>44.110100000000003</v>
    <v>-2.65</v>
    <v>2.3289999999999999E-3</v>
    <v>-2.4094999999999998E-2</v>
    <v>0.25</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567</v>
    <v>New York Stock Exchange</v>
    <v>XNYS</v>
    <v>XNYS</v>
    <v>5 CROSBY STREET, 3RD FLOOR, NEW YORK, NY, 10013 US</v>
    <v>113.17</v>
    <v>Insurance</v>
    <v>Stock</v>
    <v>44271.99995255781</v>
    <v>116</v>
    <v>105.06</v>
    <v>6739777000</v>
    <v>LEMONADE, INC.</v>
    <v>LEMONADE, INC.</v>
    <v>110</v>
    <v>0</v>
    <v>109.98</v>
    <v>107.33</v>
    <v>107.58</v>
    <v>61281840</v>
    <v>LMND</v>
    <v>LEMONADE, INC. (XNYS:LMND)</v>
    <v>2634311</v>
    <v>3565914</v>
    <v>2015</v>
  </rv>
  <rv s="2">
    <v>117</v>
  </rv>
  <rv s="0">
    <v>http://en.wikipedia.org/wiki/Southwest_Airlines</v>
    <v>Wikipedia</v>
  </rv>
  <rv s="3">
    <v>3</v>
    <v>119</v>
  </rv>
  <rv s="4">
    <v>9</v>
    <v>https://www.bing.com/th?id=AMMS_d6782132aec4ede52f23cbfda8cac5e1&amp;qlt=95</v>
    <v>120</v>
    <v>0</v>
    <v>https://www.bing.com/images/search?form=xlimg&amp;q=southwest+airlines</v>
    <v>Image of SOUTHWEST AIRLINES CO.</v>
  </rv>
  <rv s="0">
    <v>https://www.bing.com/financeapi/forcetrigger?t=a1x6rw&amp;q=XNYS%3aLUV&amp;form=skydnc</v>
    <v>Learn more on Bing</v>
  </rv>
  <rv s="5">
    <v>en-US</v>
    <v>a1x6rw</v>
    <v>268435456</v>
    <v>1</v>
    <v>Powered by Refinitiv</v>
    <v>5</v>
    <v>SOUTHWEST AIRLINES CO. (XNYS:LUV)</v>
    <v>7</v>
    <v>8</v>
    <v>Finance</v>
    <v>4</v>
    <v>62.756100000000004</v>
    <v>22.465</v>
    <v>1.2692000000000001</v>
    <v>-1.56</v>
    <v>-6.6070000000000007E-4</v>
    <v>-2.5121000000000001E-2</v>
    <v>-0.04</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62.3</v>
    <v>121</v>
    <v>Passenger Transportation Services</v>
    <v>Stock</v>
    <v>44271.999241585159</v>
    <v>122</v>
    <v>60.53</v>
    <v>36681070000</v>
    <v>SOUTHWEST AIRLINES CO.</v>
    <v>SOUTHWEST AIRLINES CO.</v>
    <v>62.26</v>
    <v>0</v>
    <v>62.1</v>
    <v>60.54</v>
    <v>60.5</v>
    <v>590677500</v>
    <v>LUV</v>
    <v>SOUTHWEST AIRLINES CO. (XNYS:LUV)</v>
    <v>5928493</v>
    <v>9363243</v>
    <v>1967</v>
  </rv>
  <rv s="2">
    <v>123</v>
  </rv>
  <rv s="0">
    <v>http://en.wikipedia.org/wiki/McDonald's</v>
    <v>Wikipedia</v>
  </rv>
  <rv s="3">
    <v>3</v>
    <v>125</v>
  </rv>
  <rv s="4">
    <v>9</v>
    <v>https://www.bing.com/th?id=AMMS_7d8255243964a8970376f8dd41121106&amp;qlt=95</v>
    <v>126</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231.91</v>
    <v>124.23</v>
    <v>0.61409999999999998</v>
    <v>-0.6</v>
    <v>4.5479999999999998E-5</v>
    <v>-2.722E-3</v>
    <v>0.01</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221.3</v>
    <v>127</v>
    <v>Hotels &amp; Entertainment Services</v>
    <v>Stock</v>
    <v>44271.990208714844</v>
    <v>128</v>
    <v>217.16</v>
    <v>164368800000</v>
    <v>MCDONALD'S CORPORATION</v>
    <v>MCDONALD'S CORPORATION</v>
    <v>219.58</v>
    <v>34.967500000000001</v>
    <v>220.46</v>
    <v>219.86</v>
    <v>219.87</v>
    <v>745572100</v>
    <v>MCD</v>
    <v>MCDONALD'S CORPORATION (XNYS:MCD)</v>
    <v>3583426</v>
    <v>3295416</v>
    <v>1964</v>
  </rv>
  <rv s="2">
    <v>129</v>
  </rv>
  <rv s="0">
    <v>https://www.bing.com/financeapi/forcetrigger?t=bo5fpr&amp;q=XNAS%3aMRNA&amp;form=skydnc</v>
    <v>Learn more on Bing</v>
  </rv>
  <rv s="10">
    <v>en-US</v>
    <v>bo5fpr</v>
    <v>268435456</v>
    <v>1</v>
    <v>Powered by Refinitiv</v>
    <v>22</v>
    <v>MODERNA, INC. (XNAS:MRNA)</v>
    <v>2</v>
    <v>23</v>
    <v>Finance</v>
    <v>4</v>
    <v>189.26</v>
    <v>22.22</v>
    <v>12.36</v>
    <v>-1.0383E-2</v>
    <v>8.6036000000000001E-2</v>
    <v>-1.62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1300</v>
    <v>Nasdaq Stock Market</v>
    <v>XNAS</v>
    <v>XNAS</v>
    <v>200 Technology Sq, Cambridge, MA, 02139-3578 US</v>
    <v>157.75</v>
    <v>Biotechnology &amp; Medical Research</v>
    <v>Stock</v>
    <v>44271.999852638284</v>
    <v>131</v>
    <v>145.84</v>
    <v>57489850000</v>
    <v>MODERNA, INC.</v>
    <v>MODERNA, INC.</v>
    <v>148.5</v>
    <v>143.66</v>
    <v>156.02000000000001</v>
    <v>154.4</v>
    <v>400180000</v>
    <v>MRNA</v>
    <v>MODERNA, INC. (XNAS:MRNA)</v>
    <v>16991599</v>
    <v>9236632</v>
    <v>2016</v>
  </rv>
  <rv s="2">
    <v>132</v>
  </rv>
  <rv s="0">
    <v>http://en.wikipedia.org/wiki/Microsoft</v>
    <v>Wikipedia</v>
  </rv>
  <rv s="3">
    <v>3</v>
    <v>134</v>
  </rv>
  <rv s="4">
    <v>9</v>
    <v>https://www.bing.com/th?id=AMMS_9b63ca533bc25eee84cbb87485423d78&amp;qlt=95</v>
    <v>135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246.13</v>
    <v>132.52000000000001</v>
    <v>0.79379999999999995</v>
    <v>2.9</v>
    <v>-1.262E-4</v>
    <v>1.2350000000000002E-2</v>
    <v>-0.03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240.05500000000001</v>
    <v>136</v>
    <v>Software &amp; IT Services</v>
    <v>Stock</v>
    <v>44271.999993310157</v>
    <v>137</v>
    <v>235.94</v>
    <v>1770988000000</v>
    <v>MICROSOFT CORPORATION</v>
    <v>MICROSOFT CORPORATION</v>
    <v>236.28</v>
    <v>34.9724</v>
    <v>234.81</v>
    <v>237.71</v>
    <v>237.68</v>
    <v>7542216000</v>
    <v>MSFT</v>
    <v>MICROSOFT CORPORATION (XNAS:MSFT)</v>
    <v>28092196</v>
    <v>28268656</v>
    <v>1993</v>
  </rv>
  <rv s="2">
    <v>138</v>
  </rv>
  <rv s="0">
    <v>https://www.bing.com/financeapi/forcetrigger?t=a1yuvh&amp;q=XNAS%3aNVAX&amp;form=skydnc</v>
    <v>Learn more on Bing</v>
  </rv>
  <rv s="11">
    <v>en-US</v>
    <v>a1yuvh</v>
    <v>268435456</v>
    <v>1</v>
    <v>Powered by Refinitiv</v>
    <v>24</v>
    <v>NOVAVAX, INC. (XNAS:NVAX)</v>
    <v>2</v>
    <v>25</v>
    <v>Finance</v>
    <v>4</v>
    <v>331.68</v>
    <v>6.77</v>
    <v>1.5183</v>
    <v>4.7699999999999996</v>
    <v>-4.4999999999999996E-5</v>
    <v>2.1934999999999996E-2</v>
    <v>-0.01</v>
    <v>USD</v>
    <v>Novavax, Inc. is a clinical-stage vaccine company focused on the discovery, development and commercialization of recombinant nanoparticle vaccines and adjuvants. The Company operates through developing recombinant vaccines segment. The Company, through its recombinant nanoparticle vaccine technology, produces vaccine candidates to respond to both known and newly emerging diseases. The Company's product pipeline focuses on a range of infectious diseases with vaccine candidates in clinical development for respiratory syncytial virus (RSV), seasonal influenza, pandemic influenza and the Ebola virus (EBOV). The Company's lead adjuvant for human applications, Matrix-M, is in a Phase I/II clinical trial for pandemic influenza H7N9 vaccine candidate. It is also testing Matrix-M in conjunction with its EBOV vaccine candidate in a Phase I clinical trial. It is developing additional pre-clinical stage programs in a range of infectious diseases, including Middle East respiratory syndrome (MERS).</v>
    <v>791</v>
    <v>Nasdaq Stock Market</v>
    <v>XNAS</v>
    <v>XNAS</v>
    <v>21 Firstfield Rd, GAITHERSBURG, MD, 20878-1757 US</v>
    <v>235</v>
    <v>Biotechnology &amp; Medical Research</v>
    <v>Stock</v>
    <v>44271.999807233595</v>
    <v>140</v>
    <v>216</v>
    <v>16061350000</v>
    <v>NOVAVAX, INC.</v>
    <v>NOVAVAX, INC.</v>
    <v>220.06</v>
    <v>217.46</v>
    <v>222.23</v>
    <v>222.22</v>
    <v>73858880</v>
    <v>NVAX</v>
    <v>NOVAVAX, INC. (XNAS:NVAX)</v>
    <v>3770378</v>
    <v>3845992</v>
    <v>1987</v>
  </rv>
  <rv s="2">
    <v>141</v>
  </rv>
  <rv s="0">
    <v>http://en.wikipedia.org/wiki/Nvidia</v>
    <v>Wikipedia</v>
  </rv>
  <rv s="3">
    <v>3</v>
    <v>143</v>
  </rv>
  <rv s="4">
    <v>9</v>
    <v>https://www.bing.com/th?id=AMMS_a1316160b9d7d0e339f77550180e6aa0&amp;qlt=95</v>
    <v>144</v>
    <v>0</v>
    <v>https://www.bing.com/images/search?form=xlimg&amp;q=nvidia+drivers</v>
    <v>Image of NVIDIA CORPORATION</v>
  </rv>
  <rv s="0">
    <v>https://www.bing.com/financeapi/forcetrigger?t=a1yv52&amp;q=XNAS%3aNVDA&amp;form=skydnc</v>
    <v>Learn more on Bing</v>
  </rv>
  <rv s="5">
    <v>en-US</v>
    <v>a1yv52</v>
    <v>268435456</v>
    <v>1</v>
    <v>Powered by Refinitiv</v>
    <v>5</v>
    <v>NVIDIA CORPORATION (XNAS:NVDA)</v>
    <v>7</v>
    <v>8</v>
    <v>Finance</v>
    <v>4</v>
    <v>614.9</v>
    <v>180.6807</v>
    <v>1.3734</v>
    <v>4</v>
    <v>-6.0190000000000005E-4</v>
    <v>7.5810000000000001E-3</v>
    <v>-0.32</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540.5</v>
    <v>145</v>
    <v>Semiconductors &amp; Semiconductor Equipment</v>
    <v>Stock</v>
    <v>44271.999907441408</v>
    <v>146</v>
    <v>524.66999999999996</v>
    <v>327143000000</v>
    <v>NVIDIA CORPORATION</v>
    <v>NVIDIA CORPORATION</v>
    <v>534.26</v>
    <v>76.492199999999997</v>
    <v>527.65</v>
    <v>531.65</v>
    <v>531.33000000000004</v>
    <v>620000000</v>
    <v>NVDA</v>
    <v>NVIDIA CORPORATION (XNAS:NVDA)</v>
    <v>6803240</v>
    <v>9954718</v>
    <v>1998</v>
  </rv>
  <rv s="2">
    <v>147</v>
  </rv>
  <rv s="0">
    <v>https://www.bing.com/financeapi/forcetrigger?t=buwp52&amp;q=XNAS%3aOPEN&amp;form=skydnc</v>
    <v>Learn more on Bing</v>
  </rv>
  <rv s="12">
    <v>en-US</v>
    <v>buwp52</v>
    <v>268435456</v>
    <v>1</v>
    <v>Powered by Refinitiv</v>
    <v>26</v>
    <v>OPENDOOR TECHNOLOGIES INC. (XNAS:OPEN)</v>
    <v>2</v>
    <v>27</v>
    <v>Finance</v>
    <v>4</v>
    <v>39.24</v>
    <v>10.55</v>
    <v>-1.43</v>
    <v>-5.1129999999999995E-3</v>
    <v>-4.9635999999999993E-2</v>
    <v>-0.14000000000000001</v>
    <v>USD</v>
    <v>Opendoor Technologies Inc. operates a digital platform for residential real estate that enables consumers to buy and sell their home. Home sellers can use the Company's mobile application or Website to request a competitive cash offer online. Home buyers can likewise utilize its app or Website to self-tour or virtually tour homes at their convenience, shop for financing, submit an offer and close on their timeline. It acquires homes directly from individual sellers and resell those homes to buyers, including both individual consumers and institutional investors. Upon acquiring a home, it typically makes necessary renovations and repairs before listing it for sale on its Website, its mobile app, Multiple Listing Services (MLS) and other online real estate portals. It also offers adjacent services, including title and escrow, Opendoor Home Loans, List with Opendoor and Buy with Opendoor.</v>
    <v>1048</v>
    <v>Nasdaq Stock Market</v>
    <v>XNAS</v>
    <v>XNAS</v>
    <v>410 N. Scottsdale Road, Suite 1600, TEMPE, AZ, 85281 US</v>
    <v>30.04</v>
    <v>Real Estate Operations</v>
    <v>Stock</v>
    <v>44271.999857094532</v>
    <v>149</v>
    <v>26.44</v>
    <v>16629930000</v>
    <v>OPENDOOR TECHNOLOGIES INC.</v>
    <v>OPENDOOR TECHNOLOGIES INC.</v>
    <v>28.65</v>
    <v>0</v>
    <v>28.81</v>
    <v>27.38</v>
    <v>27.24</v>
    <v>577227600</v>
    <v>OPEN</v>
    <v>OPENDOOR TECHNOLOGIES INC. (XNAS:OPEN)</v>
    <v>12390810</v>
    <v>12558839</v>
  </rv>
  <rv s="2">
    <v>150</v>
  </rv>
  <rv s="0">
    <v>https://www.bing.com/financeapi/forcetrigger?t=a1zqnm&amp;q=XNYS%3aPFE&amp;form=skydnc</v>
    <v>Learn more on Bing</v>
  </rv>
  <rv s="1">
    <v>en-US</v>
    <v>a1zqnm</v>
    <v>268435456</v>
    <v>1</v>
    <v>Powered by Refinitiv</v>
    <v>0</v>
    <v>PFIZER INC. (XNYS:PFE)</v>
    <v>2</v>
    <v>3</v>
    <v>Finance</v>
    <v>4</v>
    <v>43.079700000000003</v>
    <v>26.428799999999999</v>
    <v>0.69810000000000005</v>
    <v>0.42</v>
    <v>2.7910000000000001E-4</v>
    <v>1.1861E-2</v>
    <v>0.01</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35.86</v>
    <v>Pharmaceuticals</v>
    <v>Stock</v>
    <v>44271.999752858595</v>
    <v>152</v>
    <v>35.31</v>
    <v>197522800000</v>
    <v>PFIZER INC.</v>
    <v>PFIZER INC.</v>
    <v>35.47</v>
    <v>28.358899999999998</v>
    <v>35.409999999999997</v>
    <v>35.83</v>
    <v>35.840000000000003</v>
    <v>5578164000</v>
    <v>PFE</v>
    <v>PFIZER INC. (XNYS:PFE)</v>
    <v>25022393</v>
    <v>30492957</v>
    <v>1942</v>
  </rv>
  <rv s="2">
    <v>153</v>
  </rv>
  <rv s="0">
    <v>https://www.bing.com/financeapi/forcetrigger?t=bplhqh&amp;q=XNYS%3aPINS&amp;form=skydnc</v>
    <v>Learn more on Bing</v>
  </rv>
  <rv s="9">
    <v>en-US</v>
    <v>bplhqh</v>
    <v>268435456</v>
    <v>1</v>
    <v>Powered by Refinitiv</v>
    <v>20</v>
    <v>PINTEREST, INC. (XNYS:PINS)</v>
    <v>2</v>
    <v>21</v>
    <v>Finance</v>
    <v>4</v>
    <v>89.9</v>
    <v>10.1</v>
    <v>1</v>
    <v>1.3549999999999999E-4</v>
    <v>1.3737999999999998E-2</v>
    <v>0.01</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2545</v>
    <v>New York Stock Exchange</v>
    <v>XNYS</v>
    <v>XNYS</v>
    <v>505 BRANNAN STREET, SAN FRANCISCO, CA, 94107 US</v>
    <v>75.098299999999995</v>
    <v>Software &amp; IT Services</v>
    <v>Stock</v>
    <v>44271.999390995312</v>
    <v>155</v>
    <v>72.510000000000005</v>
    <v>45749580000</v>
    <v>PINTEREST, INC.</v>
    <v>PINTEREST, INC.</v>
    <v>73.989999999999995</v>
    <v>0</v>
    <v>72.790000000000006</v>
    <v>73.790000000000006</v>
    <v>73.8</v>
    <v>628514600</v>
    <v>PINS</v>
    <v>PINTEREST, INC. (XNYS:PINS)</v>
    <v>10032089</v>
    <v>13877533</v>
    <v>2008</v>
  </rv>
  <rv s="2">
    <v>156</v>
  </rv>
  <rv s="0">
    <v>https://www.bing.com/financeapi/forcetrigger?t=brjy5r&amp;q=XNAS%3aPOTX&amp;form=skydnc</v>
    <v>Learn more on Bing</v>
  </rv>
  <rv s="13">
    <v>en-US</v>
    <v>brjy5r</v>
    <v>268435456</v>
    <v>1</v>
    <v>Powered by Refinitiv</v>
    <v>28</v>
    <v>Glbl X Cannabis ETF (XNAS:POTX)</v>
    <v>12</v>
    <v>29</v>
    <v>Finance</v>
    <v>14</v>
    <v>29.5</v>
    <v>6.5243000000000002</v>
    <v>-1</v>
    <v>2.2589999999999997E-3</v>
    <v>-5.3446999999999995E-2</v>
    <v>0.04</v>
    <v>USD</v>
    <v>Nasdaq Stock Market</v>
    <v>XNAS</v>
    <v>5.1000000000000004E-3</v>
    <v>18.97</v>
    <v>ETF</v>
    <v>44271.999118599218</v>
    <v>158</v>
    <v>17.329999999999998</v>
    <v>219459295.97999999</v>
    <v>Glbl X Cannabis ETF</v>
    <v>18.95</v>
    <v>18.71</v>
    <v>17.71</v>
    <v>17.75</v>
    <v>POTX</v>
    <v>Glbl X Cannabis ETF (XNAS:POTX)</v>
    <v>795105</v>
    <v>1386049</v>
  </rv>
  <rv s="2">
    <v>159</v>
  </rv>
  <rv s="0">
    <v>https://www.bing.com/financeapi/forcetrigger?t=a21mim&amp;q=XNAS%3aQQQ&amp;form=skydnc</v>
    <v>Learn more on Bing</v>
  </rv>
  <rv s="6">
    <v>en-US</v>
    <v>a21mim</v>
    <v>268435456</v>
    <v>1</v>
    <v>Powered by Refinitiv</v>
    <v>11</v>
    <v>Invesco QQQ Trust 1 (XNAS:QQQ)</v>
    <v>12</v>
    <v>13</v>
    <v>Finance</v>
    <v>14</v>
    <v>338.19</v>
    <v>164.93</v>
    <v>1.0201</v>
    <v>1.75</v>
    <v>6.8629999999999993E-4</v>
    <v>5.4890000000000008E-3</v>
    <v>0.22</v>
    <v>USD</v>
    <v>Nasdaq Stock Market</v>
    <v>XNAS</v>
    <v>2E-3</v>
    <v>324.2</v>
    <v>ETF</v>
    <v>44271.999979941407</v>
    <v>161</v>
    <v>319.10000000000002</v>
    <v>150566164355.17001</v>
    <v>Invesco QQQ Trust 1</v>
    <v>321.08999999999997</v>
    <v>318.83</v>
    <v>320.58</v>
    <v>320.8</v>
    <v>QQQ</v>
    <v>Invesco QQQ Trust 1 (XNAS:QQQ)</v>
    <v>54925896</v>
    <v>60484203</v>
  </rv>
  <rv s="2">
    <v>162</v>
  </rv>
  <rv s="0">
    <v>http://en.wikipedia.org/wiki/Redfin</v>
    <v>Wikipedia</v>
  </rv>
  <rv s="3">
    <v>3</v>
    <v>164</v>
  </rv>
  <rv s="4">
    <v>9</v>
    <v>https://www.bing.com/th?id=AMMS_a586c676d6950885516e2cb6f485bf08&amp;qlt=95</v>
    <v>165</v>
    <v>0</v>
    <v>https://www.bing.com/images/search?form=xlimg&amp;q=redfin</v>
    <v>Image of REDFIN CORPORATION</v>
  </rv>
  <rv s="0">
    <v>https://www.bing.com/financeapi/forcetrigger?t=a21sk2&amp;q=XNAS%3aRDFN&amp;form=skydnc</v>
    <v>Learn more on Bing</v>
  </rv>
  <rv s="14">
    <v>en-US</v>
    <v>a21sk2</v>
    <v>268435456</v>
    <v>1</v>
    <v>Powered by Refinitiv</v>
    <v>30</v>
    <v>REDFIN CORPORATION (XNAS:RDFN)</v>
    <v>7</v>
    <v>31</v>
    <v>Finance</v>
    <v>4</v>
    <v>98.444999999999993</v>
    <v>9.6300000000000008</v>
    <v>1.9192</v>
    <v>-1.67</v>
    <v>1.503E-3</v>
    <v>-2.2307999999999998E-2</v>
    <v>0.11</v>
    <v>USD</v>
    <v>Redfin Corporation is engaged in providing residential real estate brokerage services. The customer can search for homes by neighborhood, city or MLS number, or can refine results using detailed parameters, such as price and number of beds or baths. The Company serves home buyers and sellers. The Company offers online tools to consumers, including Redfin Estimate, which is an automated home-valuation tool. The customer can search homes for sale in Austin, Atlanta, Baltimore, Boston, Charlotte, Chicago, Dallas, Denver, Fort Lauderdale, Houston, Lake Tahoe, Las Vegas, Los Angeles, Miami, Philadelphia, Phoenix, Portland, OR, Raleigh, San Antonio, San Diego, San Francisco, Sacramento, San Jose, Seattle and Washington. The Company serves over 80 metro areas across the United States.</v>
    <v>4185</v>
    <v>Nasdaq Stock Market</v>
    <v>XNAS</v>
    <v>XNAS</v>
    <v>1099 Stewart St Ste 600, SEATTLE, WA, 98101-2161 US</v>
    <v>76.8</v>
    <v>166</v>
    <v>Real Estate Operations</v>
    <v>Stock</v>
    <v>44271.999323796095</v>
    <v>167</v>
    <v>71.88</v>
    <v>7726034000</v>
    <v>REDFIN CORPORATION</v>
    <v>REDFIN CORPORATION</v>
    <v>75.430000000000007</v>
    <v>74.86</v>
    <v>73.19</v>
    <v>73.3</v>
    <v>103206400</v>
    <v>RDFN</v>
    <v>REDFIN CORPORATION (XNAS:RDFN)</v>
    <v>1144438</v>
    <v>2163896</v>
    <v>2005</v>
  </rv>
  <rv s="2">
    <v>168</v>
  </rv>
  <rv s="0">
    <v>http://pl.wikipedia.org/wiki/Starbucks</v>
    <v>Wikipedia</v>
  </rv>
  <rv s="3">
    <v>3</v>
    <v>170</v>
  </rv>
  <rv s="4">
    <v>9</v>
    <v>https://www.bing.com/th?id=AMMS_e27b6f4d10a663f3cbffe838112b48be&amp;qlt=95</v>
    <v>171</v>
    <v>0</v>
    <v>https://www.bing.com/images/search?form=xlimg&amp;q=starbucks</v>
    <v>Image of STARBUCKS CORPORATION</v>
  </rv>
  <rv s="0">
    <v>https://www.bing.com/financeapi/forcetrigger?t=a22k9c&amp;q=XNAS%3aSBUX&amp;form=skydnc</v>
    <v>Learn more on Bing</v>
  </rv>
  <rv s="5">
    <v>en-US</v>
    <v>a22k9c</v>
    <v>268435456</v>
    <v>1</v>
    <v>Powered by Refinitiv</v>
    <v>5</v>
    <v>STARBUCKS CORPORATION (XNAS:SBUX)</v>
    <v>7</v>
    <v>8</v>
    <v>Finance</v>
    <v>4</v>
    <v>112.34</v>
    <v>50.02</v>
    <v>0.87909999999999999</v>
    <v>2.44</v>
    <v>1.6170000000000002E-3</v>
    <v>2.2406000000000002E-2</v>
    <v>0.18</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112.34</v>
    <v>172</v>
    <v>Hotels &amp; Entertainment Services</v>
    <v>Stock</v>
    <v>44271.999904652344</v>
    <v>173</v>
    <v>109.89</v>
    <v>128208000000</v>
    <v>STARBUCKS CORPORATION</v>
    <v>STARBUCKS CORPORATION</v>
    <v>110.568</v>
    <v>195.6908</v>
    <v>108.9</v>
    <v>111.34</v>
    <v>111.52</v>
    <v>1177300000</v>
    <v>SBUX</v>
    <v>STARBUCKS CORPORATION (XNAS:SBUX)</v>
    <v>11376177</v>
    <v>5811738</v>
    <v>1985</v>
  </rv>
  <rv s="2">
    <v>174</v>
  </rv>
  <rv s="0">
    <v>http://en.wikipedia.org/wiki/Shopify</v>
    <v>Wikipedia</v>
  </rv>
  <rv s="3">
    <v>3</v>
    <v>176</v>
  </rv>
  <rv s="4">
    <v>9</v>
    <v>https://www.bing.com/th?id=AMMS_7e4364ddaa2b53548bce18826abc415c&amp;qlt=95</v>
    <v>177</v>
    <v>0</v>
    <v>https://www.bing.com/images/search?form=xlimg&amp;q=shopify</v>
    <v>Image of SHOPIFY INC.</v>
  </rv>
  <rv s="0">
    <v>https://www.bing.com/financeapi/forcetrigger?t=a22wz2&amp;q=XNYS%3aSHOP&amp;form=skydnc</v>
    <v>Learn more on Bing</v>
  </rv>
  <rv s="5">
    <v>en-US</v>
    <v>a22wz2</v>
    <v>268435456</v>
    <v>1</v>
    <v>Powered by Refinitiv</v>
    <v>5</v>
    <v>SHOPIFY INC. (XNYS:SHOP)</v>
    <v>7</v>
    <v>8</v>
    <v>Finance</v>
    <v>4</v>
    <v>1499.75</v>
    <v>305.30009999999999</v>
    <v>1.4555</v>
    <v>-15.83</v>
    <v>1.5129999999999998E-3</v>
    <v>-1.3657999999999998E-2</v>
    <v>1.73</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7000</v>
    <v>New York Stock Exchange</v>
    <v>XNYS</v>
    <v>XNYS</v>
    <v>151 O'connor Street, Ground Floor, OTTAWA, ON, K2P 2L8 CA</v>
    <v>1190</v>
    <v>178</v>
    <v>Software &amp; IT Services</v>
    <v>Stock</v>
    <v>44271.999768135938</v>
    <v>179</v>
    <v>1124.0001</v>
    <v>143396000000</v>
    <v>SHOPIFY INC.</v>
    <v>SHOPIFY INC.</v>
    <v>1183.1199999999999</v>
    <v>453.68959999999998</v>
    <v>1159</v>
    <v>1143.17</v>
    <v>1144.9000000000001</v>
    <v>123723900</v>
    <v>SHOP</v>
    <v>SHOPIFY INC. (XNYS:SHOP)</v>
    <v>1069820</v>
    <v>1783370</v>
    <v>2004</v>
  </rv>
  <rv s="2">
    <v>180</v>
  </rv>
  <rv s="0">
    <v>https://www.bing.com/financeapi/forcetrigger?t=a237rw&amp;q=XNAS%3aSNBR&amp;form=skydnc</v>
    <v>Learn more on Bing</v>
  </rv>
  <rv s="1">
    <v>en-US</v>
    <v>a237rw</v>
    <v>268435456</v>
    <v>1</v>
    <v>Powered by Refinitiv</v>
    <v>0</v>
    <v>SLEEP NUMBER CORPORATION (XNAS:SNBR)</v>
    <v>2</v>
    <v>3</v>
    <v>Finance</v>
    <v>4</v>
    <v>151.43989999999999</v>
    <v>15.27</v>
    <v>2.0779000000000001</v>
    <v>-4.87</v>
    <v>3.4480000000000001E-3</v>
    <v>-3.3135999999999999E-2</v>
    <v>0.49</v>
    <v>USD</v>
    <v>Sleep Number Corporation, formerly Select Comfort Corporation, is a designer, manufacturer, marketer, retailer and servicer of a line of Sleep Number beds. The Company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It offers FlextFit adjustable bases, and Sleep Number pillows, sheets and other bedding products. It offers Sleep Number beds in ranges within the mattress category, and in a range of sizes, including twin, full, queen, eastern king and California king. It also offers an assortment of temperature-balancing products.</v>
    <v>4679</v>
    <v>Nasdaq Stock Market</v>
    <v>XNAS</v>
    <v>XNAS</v>
    <v>1001 Third Avenue South, MINNEAPOLIS, MN, 55404 US</v>
    <v>149.97999999999999</v>
    <v>Household Goods</v>
    <v>Stock</v>
    <v>44271.975867835157</v>
    <v>182</v>
    <v>137.55629999999999</v>
    <v>3729364000</v>
    <v>SLEEP NUMBER CORPORATION</v>
    <v>SLEEP NUMBER CORPORATION</v>
    <v>148.5</v>
    <v>30.017199999999999</v>
    <v>146.97</v>
    <v>142.1</v>
    <v>142.59</v>
    <v>25375000</v>
    <v>SNBR</v>
    <v>SLEEP NUMBER CORPORATION (XNAS:SNBR)</v>
    <v>570169</v>
    <v>644858</v>
    <v>1987</v>
  </rv>
  <rv s="2">
    <v>183</v>
  </rv>
  <rv s="0">
    <v>https://www.bing.com/financeapi/forcetrigger?t=br41zr&amp;q=XNAS%3aSNDL&amp;form=skydnc</v>
    <v>Learn more on Bing</v>
  </rv>
  <rv s="10">
    <v>en-US</v>
    <v>br41zr</v>
    <v>268435456</v>
    <v>1</v>
    <v>Powered by Refinitiv</v>
    <v>22</v>
    <v>SUNDIAL GROWERS INC. (XNAS:SNDL)</v>
    <v>2</v>
    <v>32</v>
    <v>Finance</v>
    <v>4</v>
    <v>3.96</v>
    <v>0.1381</v>
    <v>-0.11</v>
    <v>6.6230000000000004E-3</v>
    <v>-6.7901000000000003E-2</v>
    <v>0.01</v>
    <v>USD</v>
    <v>Sundial Growers Inc. (Sundial) is a cannabis company engaged in the production, distribution and sale of cannabis for the medical and adult-use market. The Company produces and markets premium cannabis for the adult-use market. In Sundial’s purpose-built indoor modular grow rooms, the Company produces consistent cannabis in individual and fully controlled room environments. The Company’s cannabis products are used as prescription medicines, and to enhance social, spiritual and recreational occasions. The Company sells Sundial Cannabis-branded dried flower cannabis products in a range of formats, such as pre-rolls, oils, capsules and sublingual.</v>
    <v>868</v>
    <v>Nasdaq Stock Market</v>
    <v>XNAS</v>
    <v>XNAS</v>
    <v>919 11 Ave SW Suite 200, Calgary, AB, T2R 1P3 CA</v>
    <v>1.75</v>
    <v>Pharmaceuticals</v>
    <v>Stock</v>
    <v>44271.999987221876</v>
    <v>185</v>
    <v>1.45</v>
    <v>2529391000</v>
    <v>SUNDIAL GROWERS INC.</v>
    <v>SUNDIAL GROWERS INC.</v>
    <v>1.7450000000000001</v>
    <v>1.62</v>
    <v>1.51</v>
    <v>1.52</v>
    <v>1561353000</v>
    <v>SNDL</v>
    <v>SUNDIAL GROWERS INC. (XNAS:SNDL)</v>
    <v>472620764</v>
    <v>631503482</v>
    <v>2006</v>
  </rv>
  <rv s="2">
    <v>186</v>
  </rv>
  <rv s="0">
    <v>http://en.wikipedia.org/wiki/Square,_Inc.</v>
    <v>Wikipedia</v>
  </rv>
  <rv s="3">
    <v>3</v>
    <v>188</v>
  </rv>
  <rv s="4">
    <v>9</v>
    <v>https://www.bing.com/th?id=AMMS_878826beb4f985541f4b3b62b4e00be4&amp;qlt=95</v>
    <v>189</v>
    <v>0</v>
    <v>https://www.bing.com/images/search?form=xlimg&amp;q=square+inc</v>
    <v>Image of SQUARE, INC.</v>
  </rv>
  <rv s="0">
    <v>https://www.bing.com/financeapi/forcetrigger?t=a23i8m&amp;q=XNYS%3aSQ&amp;form=skydnc</v>
    <v>Learn more on Bing</v>
  </rv>
  <rv s="5">
    <v>en-US</v>
    <v>a23i8m</v>
    <v>268435456</v>
    <v>1</v>
    <v>Powered by Refinitiv</v>
    <v>5</v>
    <v>SQUARE, INC. (XNYS:SQ)</v>
    <v>7</v>
    <v>8</v>
    <v>Finance</v>
    <v>4</v>
    <v>283.18979999999999</v>
    <v>32.33</v>
    <v>2.4628999999999999</v>
    <v>-7.87</v>
    <v>-8.2180000000000003E-5</v>
    <v>-3.1326E-2</v>
    <v>-0.02</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252.5</v>
    <v>190</v>
    <v>Professional &amp; Commercial Services</v>
    <v>Stock</v>
    <v>44271.999971897654</v>
    <v>191</v>
    <v>238.67</v>
    <v>114212800000</v>
    <v>SQUARE, INC.</v>
    <v>SQUARE, INC.</v>
    <v>252.26</v>
    <v>862.2962</v>
    <v>251.23</v>
    <v>243.36</v>
    <v>243.34</v>
    <v>454614700</v>
    <v>SQ</v>
    <v>SQUARE, INC. (XNYS:SQ)</v>
    <v>7491649</v>
    <v>13053927</v>
    <v>2009</v>
  </rv>
  <rv s="2">
    <v>192</v>
  </rv>
  <rv s="0">
    <v>http://en.wikipedia.org/wiki/Steel_Dynamics</v>
    <v>Wikipedia</v>
  </rv>
  <rv s="3">
    <v>3</v>
    <v>194</v>
  </rv>
  <rv s="4">
    <v>9</v>
    <v>https://www.bing.com/th?id=AMMS_8d203761c16e76dae4999ae18bd56e7b&amp;qlt=95</v>
    <v>195</v>
    <v>0</v>
    <v>https://www.bing.com/images/search?form=xlimg&amp;q=steel+dynamics</v>
    <v>Image of STEEL DYNAMICS, INC.</v>
  </rv>
  <rv s="0">
    <v>https://www.bing.com/financeapi/forcetrigger?t=a23p6h&amp;q=XNAS%3aSTLD&amp;form=skydnc</v>
    <v>Learn more on Bing</v>
  </rv>
  <rv s="5">
    <v>en-US</v>
    <v>a23p6h</v>
    <v>268435456</v>
    <v>1</v>
    <v>Powered by Refinitiv</v>
    <v>5</v>
    <v>STEEL DYNAMICS, INC. (XNAS:STLD)</v>
    <v>7</v>
    <v>8</v>
    <v>Finance</v>
    <v>4</v>
    <v>49.9</v>
    <v>14.98</v>
    <v>1.4579</v>
    <v>-1.72</v>
    <v>-6.4060000000000007E-4</v>
    <v>-3.5427E-2</v>
    <v>-0.03</v>
    <v>USD</v>
    <v>Steel Dynamics, Inc. is a steel producing and a metal recycling company. The Company is engaged in the manufacture and sale of steel products, processing and sale of recycled ferrous and nonferrous metals, and fabrication and sale of steel joists and deck products. Its segments include steel operations, metals recycling operations, steel fabrication operations and Other Operations. It offers a range of steel products, such as sheet products, long products and steel finishing. The steel operations segment includes Butler Flat Roll Division, Columbus Flat Roll Division, The Techs galvanizing lines, Structural and Rail Division, Engineered Bar Products Division, Roanoke Bar Division, Steel of West Virginia and Iron Dynamics. The metals recycling operations segment consists of OmniSource Corporation. The fabrication operations produce steel building components. The Other Operations segment consists of subsidiary operations and smaller joint ventures.</v>
    <v>9625</v>
    <v>Nasdaq Stock Market</v>
    <v>XNAS</v>
    <v>XNAS</v>
    <v>7575 W JEFFERSON BLVD, FORT WAYNE, IN, 46804-4131 US</v>
    <v>48.865000000000002</v>
    <v>196</v>
    <v>Metals &amp; Mining</v>
    <v>Stock</v>
    <v>44271.910163853907</v>
    <v>197</v>
    <v>46.82</v>
    <v>10244300000</v>
    <v>STEEL DYNAMICS, INC.</v>
    <v>STEEL DYNAMICS, INC.</v>
    <v>48.86</v>
    <v>18.739000000000001</v>
    <v>48.55</v>
    <v>46.83</v>
    <v>46.8</v>
    <v>211005100</v>
    <v>STLD</v>
    <v>STEEL DYNAMICS, INC. (XNAS:STLD)</v>
    <v>3685147</v>
    <v>1941675</v>
    <v>1994</v>
  </rv>
  <rv s="2">
    <v>198</v>
  </rv>
  <rv s="0">
    <v>http://en.wikipedia.org/wiki/Sysco</v>
    <v>Wikipedia</v>
  </rv>
  <rv s="3">
    <v>3</v>
    <v>200</v>
  </rv>
  <rv s="4">
    <v>9</v>
    <v>https://www.bing.com/th?id=AMMS_883f0b8ce1936d44773796acec8a6906&amp;qlt=95</v>
    <v>201</v>
    <v>0</v>
    <v>https://www.bing.com/images/search?form=xlimg&amp;q=sysco</v>
    <v>Image of SYSCO CORPORATION</v>
  </rv>
  <rv s="0">
    <v>https://www.bing.com/financeapi/forcetrigger?t=a23wlh&amp;q=XNYS%3aSYY&amp;form=skydnc</v>
    <v>Learn more on Bing</v>
  </rv>
  <rv s="5">
    <v>en-US</v>
    <v>a23wlh</v>
    <v>268435456</v>
    <v>1</v>
    <v>Powered by Refinitiv</v>
    <v>5</v>
    <v>SYSCO CORPORATION (XNYS:SYY)</v>
    <v>7</v>
    <v>8</v>
    <v>Finance</v>
    <v>4</v>
    <v>83.97</v>
    <v>26</v>
    <v>1.4357</v>
    <v>-2.79</v>
    <v>6.8369999999999993E-3</v>
    <v>-3.3517999999999999E-2</v>
    <v>0.55000000000000004</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82.64</v>
    <v>202</v>
    <v>Food &amp; Drug Retailing</v>
    <v>Stock</v>
    <v>44271.998936249998</v>
    <v>203</v>
    <v>80.17</v>
    <v>42486690000</v>
    <v>SYSCO CORPORATION</v>
    <v>SYSCO CORPORATION</v>
    <v>82.38</v>
    <v>0</v>
    <v>83.24</v>
    <v>80.45</v>
    <v>81</v>
    <v>510412000</v>
    <v>SYY</v>
    <v>SYSCO CORPORATION (XNYS:SYY)</v>
    <v>2428750</v>
    <v>2238307</v>
    <v>1969</v>
  </rv>
  <rv s="2">
    <v>204</v>
  </rv>
  <rv s="0">
    <v>https://www.bing.com/financeapi/forcetrigger?t=bvsyhw&amp;q=XNYS%3aU&amp;form=skydnc</v>
    <v>Learn more on Bing</v>
  </rv>
  <rv s="12">
    <v>en-US</v>
    <v>bvsyhw</v>
    <v>268435456</v>
    <v>1</v>
    <v>Powered by Refinitiv</v>
    <v>26</v>
    <v>Unity Software Inc (XNYS:U)</v>
    <v>2</v>
    <v>27</v>
    <v>Finance</v>
    <v>4</v>
    <v>174.94</v>
    <v>65.11</v>
    <v>-0.78</v>
    <v>1.01E-3</v>
    <v>-7.1120000000000003E-3</v>
    <v>0.11</v>
    <v>USD</v>
    <v>Unity Software Inc. (Unity) is a platform for creating and operating interactive, real-time three-dimensional content. The platform provides a set of software solutions to create, run and monetize interactive, real-time two-dimensional (2D) and three-dimensional (3D) content for mobile phones, tablets, personal computers, consoles, and augmented and virtual reality devices. Content made with Unity is real-time, allowing it to instantly adapt to user's behavior and feedback. Unity’s Create Solutions are used by content creators, developers, artists, designers, engineers, and architects to create interactive, real-time 2D and 3D content. The Company’s Operate Solutions offers customers the ability to engage their end-user base, as well as run and monetize their content.</v>
    <v>4001</v>
    <v>New York Stock Exchange</v>
    <v>XNYS</v>
    <v>XNYS</v>
    <v>30 - 3Rd Street, SAN FRANCISCO, CA, 94103 US</v>
    <v>114.14</v>
    <v>Software &amp; IT Services</v>
    <v>Stock</v>
    <v>44271.999844825783</v>
    <v>206</v>
    <v>106.67</v>
    <v>30477780000</v>
    <v>Unity Software Inc</v>
    <v>Unity Software Inc</v>
    <v>112.88</v>
    <v>0</v>
    <v>109.67</v>
    <v>108.89</v>
    <v>109</v>
    <v>277904500</v>
    <v>U</v>
    <v>Unity Software Inc (XNYS:U)</v>
    <v>4363675</v>
    <v>6654588</v>
  </rv>
  <rv s="2">
    <v>207</v>
  </rv>
  <rv s="0">
    <v>https://www.bing.com/financeapi/forcetrigger?t=a24xfr&amp;q=XNYS%3aUNFI&amp;form=skydnc</v>
    <v>Learn more on Bing</v>
  </rv>
  <rv s="1">
    <v>en-US</v>
    <v>a24xfr</v>
    <v>268435456</v>
    <v>1</v>
    <v>Powered by Refinitiv</v>
    <v>0</v>
    <v>UNITED NATURAL FOODS, INC. (XNYS:UNFI)</v>
    <v>2</v>
    <v>3</v>
    <v>Finance</v>
    <v>4</v>
    <v>41.37</v>
    <v>5.16</v>
    <v>1.3004</v>
    <v>-1.89</v>
    <v>-1.433E-3</v>
    <v>-5.1387000000000002E-2</v>
    <v>-0.05</v>
    <v>USD</v>
    <v>United Natural Foods, Inc. is a distributor and retailer of natural, organic and specialty products. The Company's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v>
    <v>28300</v>
    <v>New York Stock Exchange</v>
    <v>XNYS</v>
    <v>XNYS</v>
    <v>313 Iron Horse Way, PROVIDENCE, RI, 02908-5637 US</v>
    <v>37.648600000000002</v>
    <v>Food &amp; Drug Retailing</v>
    <v>Stock</v>
    <v>44271.999342685158</v>
    <v>209</v>
    <v>34.823399999999999</v>
    <v>2070568000</v>
    <v>UNITED NATURAL FOODS, INC.</v>
    <v>UNITED NATURAL FOODS, INC.</v>
    <v>36.4</v>
    <v>10.49</v>
    <v>36.78</v>
    <v>34.89</v>
    <v>34.840000000000003</v>
    <v>56296040</v>
    <v>UNFI</v>
    <v>UNITED NATURAL FOODS, INC. (XNYS:UNFI)</v>
    <v>1188958</v>
    <v>1404475</v>
    <v>1994</v>
  </rv>
  <rv s="2">
    <v>210</v>
  </rv>
  <rv s="0">
    <v>http://en.wikipedia.org/wiki/United_Parcel_Service</v>
    <v>Wikipedia</v>
  </rv>
  <rv s="3">
    <v>3</v>
    <v>212</v>
  </rv>
  <rv s="4">
    <v>9</v>
    <v>https://www.bing.com/th?id=AMMS_5b37be53a6ed99b31f30d5033258ad9e&amp;qlt=95</v>
    <v>213</v>
    <v>0</v>
    <v>https://www.bing.com/images/search?form=xlimg&amp;q=united+parcel+service</v>
    <v>Image of UNITED PARCEL SERVICE, INC.</v>
  </rv>
  <rv s="0">
    <v>https://www.bing.com/financeapi/forcetrigger?t=a24ynm&amp;q=XNYS%3aUPS&amp;form=skydnc</v>
    <v>Learn more on Bing</v>
  </rv>
  <rv s="5">
    <v>en-US</v>
    <v>a24ynm</v>
    <v>268435456</v>
    <v>1</v>
    <v>Powered by Refinitiv</v>
    <v>5</v>
    <v>UNITED PARCEL SERVICE, INC. (XNYS:UPS)</v>
    <v>7</v>
    <v>8</v>
    <v>Finance</v>
    <v>4</v>
    <v>178.01</v>
    <v>85.5</v>
    <v>0.99250000000000005</v>
    <v>0.18</v>
    <v>6.1420000000000005E-5</v>
    <v>1.1070000000000001E-3</v>
    <v>0.01</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164.16</v>
    <v>214</v>
    <v>Freight &amp; Logistics Services</v>
    <v>Stock</v>
    <v>44271.997140462503</v>
    <v>215</v>
    <v>161.43</v>
    <v>141015100000</v>
    <v>UNITED PARCEL SERVICE, INC.</v>
    <v>UNITED PARCEL SERVICE, INC.</v>
    <v>162.78</v>
    <v>105.4967</v>
    <v>162.63999999999999</v>
    <v>162.82</v>
    <v>162.83000000000001</v>
    <v>867038500</v>
    <v>UPS</v>
    <v>UNITED PARCEL SERVICE, INC. (XNYS:UPS)</v>
    <v>2397832</v>
    <v>3096347</v>
    <v>1999</v>
  </rv>
  <rv s="2">
    <v>216</v>
  </rv>
  <rv s="0">
    <v>https://www.bing.com/financeapi/forcetrigger?t=a2pg5r&amp;q=OTCM%3aVLNCF&amp;form=skydnc</v>
    <v>Learn more on Bing</v>
  </rv>
  <rv s="15">
    <v>en-US</v>
    <v>a2pg5r</v>
    <v>268435456</v>
    <v>1</v>
    <v>Powered by Refinitiv</v>
    <v>33</v>
    <v>The Valens Company Inc. (OTCM:VLNCF)</v>
    <v>2</v>
    <v>34</v>
    <v>Finance</v>
    <v>17</v>
    <v>2.33</v>
    <v>1.04</v>
    <v>1.6209</v>
    <v>0.01</v>
    <v>0</v>
    <v>5.7799999999999995E-3</v>
    <v>0</v>
    <v>USD</v>
    <v>The Valens Company Inc., formerly Valens GroWorks Corp., is a Canada-based cannabis company. The Company is focused on offering its solutions to Canadian and international cannabis brands. The Company’s services include carbon dioxide (CO2), ethanol, hydrocarbon, solvent-less and terpene extraction, analytical testing, formulation and white label product development. Its subsidiary Valens Labs operates a cannabis testing lab and provides analytical services. The Company is also focused on offering cannabis-infused beverages. The Company’s subsidiary, Southern Cliff Brands Inc., manufactures hard cider in the manufacturing facility in Greater Toronto Area.</v>
    <v>OTC Markets</v>
    <v>OTCM</v>
    <v>OTCM</v>
    <v>230 Carion Rd, KELOWNA, BC, V4V 2K5 CA</v>
    <v>1.75</v>
    <v>Pharmaceuticals</v>
    <v>Stock</v>
    <v>44272.006944444445</v>
    <v>218</v>
    <v>1.6671</v>
    <v>345328000</v>
    <v>The Valens Company Inc.</v>
    <v>The Valens Company Inc.</v>
    <v>1.74</v>
    <v>404.61419999999998</v>
    <v>1.73</v>
    <v>1.74</v>
    <v>1.74</v>
    <v>159137300</v>
    <v>VLNCF</v>
    <v>The Valens Company Inc. (OTCM:VLNCF)</v>
    <v>244890</v>
    <v>1981</v>
  </rv>
  <rv s="2">
    <v>219</v>
  </rv>
  <rv s="0">
    <v>http://es.wikipedia.org/wiki/ViaSat</v>
    <v>Wikipedia</v>
  </rv>
  <rv s="3">
    <v>3</v>
    <v>221</v>
  </rv>
  <rv s="4">
    <v>9</v>
    <v>https://www.bing.com/th?id=AMMS_7164d75e5377c943c39f742c0b21f6b1&amp;qlt=95</v>
    <v>222</v>
    <v>0</v>
    <v>https://www.bing.com/images/search?form=xlimg&amp;q=viasat</v>
    <v>Image of VIASAT, INC.</v>
  </rv>
  <rv s="0">
    <v>https://www.bing.com/financeapi/forcetrigger?t=a25kec&amp;q=XNAS%3aVSAT&amp;form=skydnc</v>
    <v>Learn more on Bing</v>
  </rv>
  <rv s="5">
    <v>en-US</v>
    <v>a25kec</v>
    <v>268435456</v>
    <v>1</v>
    <v>Powered by Refinitiv</v>
    <v>5</v>
    <v>VIASAT, INC. (XNAS:VSAT)</v>
    <v>7</v>
    <v>8</v>
    <v>Finance</v>
    <v>4</v>
    <v>61.35</v>
    <v>25.1</v>
    <v>1.1999</v>
    <v>-2.89</v>
    <v>-1.0789E-2</v>
    <v>-5.1014999999999998E-2</v>
    <v>-0.57999999999999996</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6100</v>
    <v>Nasdaq Stock Market</v>
    <v>XNAS</v>
    <v>XNAS</v>
    <v>6155 El Camino Real, CARLSBAD, CA, 92009 US</v>
    <v>56.71</v>
    <v>223</v>
    <v>Communications &amp; Networking</v>
    <v>Stock</v>
    <v>44271.978595161716</v>
    <v>224</v>
    <v>52.83</v>
    <v>3880827000</v>
    <v>VIASAT, INC.</v>
    <v>VIASAT, INC.</v>
    <v>56.21</v>
    <v>6012.8379999999997</v>
    <v>56.65</v>
    <v>53.76</v>
    <v>53.18</v>
    <v>68505330</v>
    <v>VSAT</v>
    <v>VIASAT, INC. (XNAS:VSAT)</v>
    <v>348258</v>
    <v>848461</v>
    <v>1996</v>
  </rv>
  <rv s="2">
    <v>225</v>
  </rv>
  <rv s="0">
    <v>http://en.wikipedia.org/wiki/Wells_Fargo</v>
    <v>Wikipedia</v>
  </rv>
  <rv s="3">
    <v>3</v>
    <v>227</v>
  </rv>
  <rv s="4">
    <v>9</v>
    <v>https://www.bing.com/th?id=AMMS_97bd8dad8c0360a49d8c3a8c9f408be5&amp;qlt=95</v>
    <v>228</v>
    <v>0</v>
    <v>https://www.bing.com/images/search?form=xlimg&amp;q=wells+fargo</v>
    <v>Image of WELLS FARGO &amp; COMPANY</v>
  </rv>
  <rv s="0">
    <v>https://www.bing.com/financeapi/forcetrigger?t=a25tgh&amp;q=XNYS%3aWFC&amp;form=skydnc</v>
    <v>Learn more on Bing</v>
  </rv>
  <rv s="5">
    <v>en-US</v>
    <v>a25tgh</v>
    <v>268435456</v>
    <v>1</v>
    <v>Powered by Refinitiv</v>
    <v>5</v>
    <v>WELLS FARGO &amp; COMPANY (XNYS:WFC)</v>
    <v>7</v>
    <v>8</v>
    <v>Finance</v>
    <v>4</v>
    <v>40.229999999999997</v>
    <v>20.76</v>
    <v>1.3266</v>
    <v>-0.35</v>
    <v>2.0330000000000001E-3</v>
    <v>-8.8160000000000009E-3</v>
    <v>0.08</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39.49</v>
    <v>229</v>
    <v>Banking Services</v>
    <v>Stock</v>
    <v>44271.999968055468</v>
    <v>230</v>
    <v>38.72</v>
    <v>164124000000</v>
    <v>WELLS FARGO &amp; COMPANY</v>
    <v>WELLS FARGO &amp; COMPANY</v>
    <v>39.369999999999997</v>
    <v>99.583600000000004</v>
    <v>39.700000000000003</v>
    <v>39.35</v>
    <v>39.43</v>
    <v>4134106000</v>
    <v>WFC</v>
    <v>WELLS FARGO &amp; COMPANY (XNYS:WFC)</v>
    <v>24668311</v>
    <v>35233680</v>
    <v>1929</v>
  </rv>
  <rv s="2">
    <v>231</v>
  </rv>
  <rv s="0">
    <v>http://sv.wikipedia.org/wiki/Wingstop</v>
    <v>Wikipedia</v>
  </rv>
  <rv s="3">
    <v>40</v>
    <v>233</v>
  </rv>
  <rv s="4">
    <v>9</v>
    <v>https://www.bing.com/th?id=AMMS_b17bb7db52aff24e38d640fab681ff30&amp;qlt=95</v>
    <v>234</v>
    <v>0</v>
    <v>https://www.bing.com/images/search?form=xlimg&amp;q=wingstop</v>
    <v>Image of WINGSTOP INC.</v>
  </rv>
  <rv s="0">
    <v>https://www.bing.com/financeapi/forcetrigger?t=a25w8m&amp;q=XNAS%3aWING&amp;form=skydnc</v>
    <v>Learn more on Bing</v>
  </rv>
  <rv s="5">
    <v>en-US</v>
    <v>a25w8m</v>
    <v>268435456</v>
    <v>1</v>
    <v>Powered by Refinitiv</v>
    <v>5</v>
    <v>WINGSTOP INC. (XNAS:WING)</v>
    <v>7</v>
    <v>8</v>
    <v>Finance</v>
    <v>4</v>
    <v>172.87</v>
    <v>42.602600000000002</v>
    <v>1.2442</v>
    <v>1.92</v>
    <v>0</v>
    <v>1.4951000000000001E-2</v>
    <v>0</v>
    <v>USD</v>
    <v>Wingstop Inc. is franchisor and operator of restaurants that specializes in cooked-to-order, hand-sauced and tossed chicken wings. The Company operates through two segments: Franchise and Company. The Company operates its chicken wings-focused restaurant chain in over 1,400 locations worldwide. It offers classic wings, boneless wings and tenders, always cooked to order and hand-sauced-and-tossed in 11 distinctive flavors. It offers various order options, including eat-in, to go, individual, combo meals and family packs. It markets Wingstop products, services and restaurants through the Website, www.wingstop.com.</v>
    <v>819</v>
    <v>Nasdaq Stock Market</v>
    <v>XNAS</v>
    <v>XNAS</v>
    <v>5501 Lyndon B Johnson Fwy Fl 5, DALLAS, TX, 75240-6225 US</v>
    <v>131.30000000000001</v>
    <v>235</v>
    <v>Hotels &amp; Entertainment Services</v>
    <v>Stock</v>
    <v>44271.857067407029</v>
    <v>236</v>
    <v>127.51</v>
    <v>3812534000</v>
    <v>WINGSTOP INC.</v>
    <v>WINGSTOP INC.</v>
    <v>129.6</v>
    <v>164.36920000000001</v>
    <v>128.41999999999999</v>
    <v>130.34</v>
    <v>130.34</v>
    <v>29688010</v>
    <v>WING</v>
    <v>WINGSTOP INC. (XNAS:WING)</v>
    <v>575426</v>
    <v>664772</v>
    <v>2015</v>
  </rv>
  <rv s="2">
    <v>237</v>
  </rv>
  <rv s="0">
    <v>http://en.wikipedia.org/wiki/Waste_Management_(corporation)</v>
    <v>Wikipedia</v>
  </rv>
  <rv s="3">
    <v>3</v>
    <v>239</v>
  </rv>
  <rv s="4">
    <v>9</v>
    <v>https://www.bing.com/th?id=AMMS_5e7d3642a4c7b151c5a535b3122e2f24&amp;qlt=95</v>
    <v>240</v>
    <v>0</v>
    <v>https://www.bing.com/images/search?form=xlimg&amp;q=waste+management+inc</v>
    <v>Image of WASTE MANAGEMENT, INC.</v>
  </rv>
  <rv s="0">
    <v>https://www.bing.com/financeapi/forcetrigger?t=a25xjc&amp;q=XNYS%3aWM&amp;form=skydnc</v>
    <v>Learn more on Bing</v>
  </rv>
  <rv s="5">
    <v>en-US</v>
    <v>a25xjc</v>
    <v>268435456</v>
    <v>1</v>
    <v>Powered by Refinitiv</v>
    <v>5</v>
    <v>WASTE MANAGEMENT, INC. (XNYS:WM)</v>
    <v>7</v>
    <v>8</v>
    <v>Finance</v>
    <v>4</v>
    <v>125.56</v>
    <v>85.34</v>
    <v>0.77949999999999997</v>
    <v>0.28999999999999998</v>
    <v>-4.8820000000000001E-3</v>
    <v>2.3649999999999999E-3</v>
    <v>-0.6</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123.1399</v>
    <v>241</v>
    <v>Professional &amp; Commercial Services</v>
    <v>Stock</v>
    <v>44271.958333333336</v>
    <v>242</v>
    <v>122.2</v>
    <v>51887020000</v>
    <v>WASTE MANAGEMENT, INC.</v>
    <v>WASTE MANAGEMENT, INC.</v>
    <v>122.71</v>
    <v>34.939500000000002</v>
    <v>122.62</v>
    <v>122.91</v>
    <v>122.31</v>
    <v>423153000</v>
    <v>WM</v>
    <v>WASTE MANAGEMENT, INC. (XNYS:WM)</v>
    <v>1544353</v>
    <v>2420642</v>
    <v>1995</v>
  </rv>
  <rv s="2">
    <v>243</v>
  </rv>
  <rv s="0">
    <v>http://en.wikipedia.org/wiki/Walmart</v>
    <v>Wikipedia</v>
  </rv>
  <rv s="3">
    <v>3</v>
    <v>245</v>
  </rv>
  <rv s="4">
    <v>9</v>
    <v>https://www.bing.com/th?id=AMMS_bda71e2736b0e1c236099c12cbe43c51&amp;qlt=95</v>
    <v>246</v>
    <v>0</v>
    <v>https://www.bing.com/images/search?form=xlimg&amp;q=walmart</v>
    <v>Image of WALMART INC.</v>
  </rv>
  <rv s="0">
    <v>https://www.bing.com/financeapi/forcetrigger?t=a25ya2&amp;q=XNYS%3aWMT&amp;form=skydnc</v>
    <v>Learn more on Bing</v>
  </rv>
  <rv s="5">
    <v>en-US</v>
    <v>a25ya2</v>
    <v>268435456</v>
    <v>1</v>
    <v>Powered by Refinitiv</v>
    <v>5</v>
    <v>WALMART INC. (XNYS:WMT)</v>
    <v>7</v>
    <v>8</v>
    <v>Finance</v>
    <v>4</v>
    <v>153.65969999999999</v>
    <v>102</v>
    <v>0.47420000000000001</v>
    <v>-0.04</v>
    <v>0</v>
    <v>-2.9980000000000002E-4</v>
    <v>0</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134.28</v>
    <v>247</v>
    <v>Food &amp; Drug Retailing</v>
    <v>Stock</v>
    <v>44271.999359305468</v>
    <v>248</v>
    <v>132.82</v>
    <v>377511600000</v>
    <v>WALMART INC.</v>
    <v>WALMART INC.</v>
    <v>132.82</v>
    <v>28.168600000000001</v>
    <v>133.43</v>
    <v>133.38999999999999</v>
    <v>133.38999999999999</v>
    <v>2829286000</v>
    <v>WMT</v>
    <v>WALMART INC. (XNYS:WMT)</v>
    <v>6626953</v>
    <v>11223990</v>
    <v>1969</v>
  </rv>
  <rv s="2">
    <v>249</v>
  </rv>
  <rv s="0">
    <v>http://en.wikipedia.org/wiki/U.S._Steel</v>
    <v>Wikipedia</v>
  </rv>
  <rv s="3">
    <v>3</v>
    <v>251</v>
  </rv>
  <rv s="4">
    <v>9</v>
    <v>https://www.bing.com/th?id=AMMS_11f337f28f1d62127217daf91c38bf2e&amp;qlt=95</v>
    <v>252</v>
    <v>0</v>
    <v>https://www.bing.com/images/search?form=xlimg&amp;q=u.s.+steel</v>
    <v>Image of UNITED STATES STEEL CORPORATION</v>
  </rv>
  <rv s="0">
    <v>https://www.bing.com/financeapi/forcetrigger?t=a265bh&amp;q=XNYS%3aX&amp;form=skydnc</v>
    <v>Learn more on Bing</v>
  </rv>
  <rv s="5">
    <v>en-US</v>
    <v>a265bh</v>
    <v>268435456</v>
    <v>1</v>
    <v>Powered by Refinitiv</v>
    <v>5</v>
    <v>UNITED STATES STEEL CORPORATION (XNYS:X)</v>
    <v>7</v>
    <v>8</v>
    <v>Finance</v>
    <v>4</v>
    <v>24.71</v>
    <v>4.54</v>
    <v>2.2803</v>
    <v>-1.83</v>
    <v>-3.754E-3</v>
    <v>-7.9084000000000002E-2</v>
    <v>-0.08</v>
    <v>USD</v>
    <v>United States Steel Corporation (U.S Steel) is an integrated steel producer. The Company is engaged in producing flat-rolled and tubular products with production operations in North America and Europe. The Company operates through three segments: Flat-Rolled Products (Flat-Rolled), U. S. Steel Europe (USSE) and Tubular Products (Tubular). The Company's other businesses include railroad services and real estate operations. The Company owns, develops and manages various real estate assets, including approximately 50,000 acres of surface rights primarily in Alabama, Illinois, Michigan, Minnesota and Pennsylvania. In addition, the Company holds ownership interests in joint ventures that are developing real estate projects in Alabama.</v>
    <v>23350</v>
    <v>New York Stock Exchange</v>
    <v>XNYS</v>
    <v>XNYS</v>
    <v>600 Grant St Room 1500, PITTSBURGH, PA, 15219-2800 US</v>
    <v>23.08</v>
    <v>253</v>
    <v>Metals &amp; Mining</v>
    <v>Stock</v>
    <v>44271.999924120311</v>
    <v>254</v>
    <v>21.1</v>
    <v>6219624000</v>
    <v>UNITED STATES STEEL CORPORATION</v>
    <v>UNITED STATES STEEL CORPORATION</v>
    <v>22.98</v>
    <v>0</v>
    <v>23.14</v>
    <v>21.31</v>
    <v>21.23</v>
    <v>268782300</v>
    <v>X</v>
    <v>UNITED STATES STEEL CORPORATION (XNYS:X)</v>
    <v>22376735</v>
    <v>20547546</v>
    <v>2001</v>
  </rv>
  <rv s="2">
    <v>255</v>
  </rv>
  <rv s="0">
    <v>https://www.bing.com/financeapi/forcetrigger?t=a265h7&amp;q=ARCX%3aXBI&amp;form=skydnc</v>
    <v>Learn more on Bing</v>
  </rv>
  <rv s="6">
    <v>en-US</v>
    <v>a265h7</v>
    <v>268435456</v>
    <v>1</v>
    <v>Powered by Refinitiv</v>
    <v>11</v>
    <v>SPDR S&amp;P Biotech (ARCX:XBI)</v>
    <v>12</v>
    <v>13</v>
    <v>Finance</v>
    <v>14</v>
    <v>174.79</v>
    <v>62.94</v>
    <v>0.92320000000000002</v>
    <v>-2.33</v>
    <v>-9.5960000000000001E-4</v>
    <v>-1.5720000000000001E-2</v>
    <v>-0.14000000000000001</v>
    <v>USD</v>
    <v>NYSE Arca</v>
    <v>ARCX</v>
    <v>3.4999999999999996E-3</v>
    <v>149.23500000000001</v>
    <v>ETF</v>
    <v>44272.000000022657</v>
    <v>257</v>
    <v>143.22999999999999</v>
    <v>7845924461.9300003</v>
    <v>SPDR S&amp;P Biotech</v>
    <v>148.76</v>
    <v>148.22</v>
    <v>145.88999999999999</v>
    <v>145.75</v>
    <v>XBI</v>
    <v>SPDR S&amp;P Biotech (ARCX:XBI)</v>
    <v>5395472</v>
    <v>6928713</v>
  </rv>
  <rv s="2">
    <v>258</v>
  </rv>
  <rv s="0">
    <v>http://en.wikipedia.org/wiki/Zillow</v>
    <v>Wikipedia</v>
  </rv>
  <rv s="3">
    <v>3</v>
    <v>260</v>
  </rv>
  <rv s="4">
    <v>9</v>
    <v>https://www.bing.com/th?id=AMMS_66c7cc0d1d7e311c31b7691f3046610a&amp;qlt=95</v>
    <v>261</v>
    <v>0</v>
    <v>https://www.bing.com/images/search?form=xlimg&amp;q=zillow</v>
    <v>Image of ZILLOW GROUP, INC.</v>
  </rv>
  <rv s="0">
    <v>https://www.bing.com/financeapi/forcetrigger?t=a26f77&amp;q=XNAS%3aZ&amp;form=skydnc</v>
    <v>Learn more on Bing</v>
  </rv>
  <rv s="14">
    <v>en-US</v>
    <v>a26f77</v>
    <v>268435456</v>
    <v>1</v>
    <v>Powered by Refinitiv</v>
    <v>30</v>
    <v>ZILLOW GROUP, INC. (XNAS:Z)</v>
    <v>7</v>
    <v>31</v>
    <v>Finance</v>
    <v>4</v>
    <v>208.11</v>
    <v>20.04</v>
    <v>1.3816999999999999</v>
    <v>-4.33</v>
    <v>2.3259999999999999E-3</v>
    <v>-2.8771000000000001E-2</v>
    <v>0.34</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156.84</v>
    <v>262</v>
    <v>Real Estate Operations</v>
    <v>Stock</v>
    <v>44271.999599154689</v>
    <v>263</v>
    <v>142.125</v>
    <v>36588930000</v>
    <v>ZILLOW GROUP, INC.</v>
    <v>ZILLOW GROUP, INC.</v>
    <v>153.24</v>
    <v>150.5</v>
    <v>146.16999999999999</v>
    <v>146.51</v>
    <v>240659600</v>
    <v>Z</v>
    <v>ZILLOW GROUP, INC. (XNAS:Z)</v>
    <v>2979429</v>
    <v>4916664</v>
    <v>2014</v>
  </rv>
  <rv s="2">
    <v>264</v>
  </rv>
  <rv s="0">
    <v>https://www.bing.com/financeapi/forcetrigger?t=a26ghw&amp;q=XNAS%3aZG&amp;form=skydnc</v>
    <v>Learn more on Bing</v>
  </rv>
  <rv s="14">
    <v>en-US</v>
    <v>a26ghw</v>
    <v>268435456</v>
    <v>1</v>
    <v>Powered by Refinitiv</v>
    <v>30</v>
    <v>ZILLOW GROUP, INC. (XNAS:ZG)</v>
    <v>7</v>
    <v>31</v>
    <v>Finance</v>
    <v>4</v>
    <v>212.4</v>
    <v>18.649999999999999</v>
    <v>1.3816999999999999</v>
    <v>-5.76</v>
    <v>1.1781999999999999E-2</v>
    <v>-3.6924999999999999E-2</v>
    <v>1.77</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162</v>
    <v>262</v>
    <v>Real Estate Operations</v>
    <v>Stock</v>
    <v>44271.994997106252</v>
    <v>266</v>
    <v>147.09</v>
    <v>36588930000</v>
    <v>ZILLOW GROUP, INC.</v>
    <v>ZILLOW GROUP, INC.</v>
    <v>159.88</v>
    <v>155.99</v>
    <v>150.22999999999999</v>
    <v>152</v>
    <v>240659600</v>
    <v>ZG</v>
    <v>ZILLOW GROUP, INC. (XNAS:ZG)</v>
    <v>679446</v>
    <v>1133986</v>
    <v>2014</v>
  </rv>
  <rv s="2">
    <v>267</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5">
    <spb s="0">
      <v>0</v>
      <v>Name</v>
      <v>LearnMoreOnLink</v>
    </spb>
    <spb s="1">
      <v>0</v>
      <v>0</v>
      <v>0</v>
    </spb>
    <spb s="2">
      <v>1</v>
      <v>1</v>
      <v>1</v>
      <v>1</v>
    </spb>
    <spb s="3">
      <v>1</v>
      <v>2</v>
      <v>2</v>
      <v>1</v>
      <v>3</v>
      <v>1</v>
      <v>1</v>
      <v>1</v>
      <v>4</v>
      <v>4</v>
      <v>5</v>
      <v>6</v>
      <v>1</v>
      <v>1</v>
      <v>1</v>
      <v>4</v>
      <v>7</v>
      <v>8</v>
      <v>9</v>
      <v>10</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11</v>
      <v>1</v>
      <v>1</v>
      <v>4</v>
      <v>4</v>
      <v>5</v>
      <v>6</v>
      <v>1</v>
      <v>1</v>
      <v>1</v>
      <v>4</v>
      <v>7</v>
      <v>8</v>
      <v>9</v>
      <v>10</v>
      <v>4</v>
      <v>1</v>
      <v>1</v>
      <v>5</v>
    </spb>
    <spb s="8">
      <v>Powered by Refinitiv</v>
    </spb>
    <spb s="3">
      <v>1</v>
      <v>2</v>
      <v>2</v>
      <v>1</v>
      <v>3</v>
      <v>1</v>
      <v>1</v>
      <v>1</v>
      <v>4</v>
      <v>4</v>
      <v>5</v>
      <v>12</v>
      <v>1</v>
      <v>1</v>
      <v>1</v>
      <v>4</v>
      <v>7</v>
      <v>8</v>
      <v>9</v>
      <v>10</v>
      <v>4</v>
      <v>1</v>
      <v>1</v>
      <v>5</v>
    </spb>
    <spb s="0">
      <v>2</v>
      <v>Name</v>
      <v>LearnMoreOnLink</v>
    </spb>
    <spb s="9">
      <v>1</v>
      <v>1</v>
      <v>1</v>
    </spb>
    <spb s="10">
      <v>1</v>
      <v>2</v>
      <v>1</v>
      <v>3</v>
      <v>1</v>
      <v>1</v>
      <v>1</v>
      <v>4</v>
      <v>5</v>
      <v>6</v>
      <v>1</v>
      <v>1</v>
      <v>5</v>
      <v>1</v>
      <v>4</v>
      <v>7</v>
      <v>8</v>
      <v>10</v>
      <v>1</v>
      <v>1</v>
      <v>5</v>
    </spb>
    <spb s="11">
      <v>at close</v>
      <v>from previous close</v>
      <v>Source: Nasdaq</v>
      <v>from previous close</v>
      <v>GMT</v>
      <v>Delayed 15 minutes</v>
      <v>from close</v>
      <v>from close</v>
    </spb>
    <spb s="0">
      <v>3</v>
      <v>Name</v>
      <v>LearnMoreOnLink</v>
    </spb>
    <spb s="12">
      <v>1</v>
      <v>2</v>
      <v>1</v>
      <v>3</v>
      <v>1</v>
      <v>1</v>
      <v>1</v>
      <v>4</v>
      <v>4</v>
      <v>5</v>
      <v>6</v>
      <v>1</v>
      <v>1</v>
      <v>1</v>
      <v>7</v>
      <v>8</v>
      <v>9</v>
      <v>10</v>
      <v>4</v>
      <v>1</v>
      <v>1</v>
      <v>5</v>
    </spb>
    <spb s="13">
      <v>at close</v>
      <v>from previous close</v>
      <v>from previous close</v>
      <v>GMT</v>
      <v>Delayed 15 minutes</v>
      <v>from close</v>
      <v>from close</v>
    </spb>
    <spb s="0">
      <v>4</v>
      <v>Name</v>
      <v>LearnMoreOnLink</v>
    </spb>
    <spb s="14">
      <v>1</v>
      <v>1</v>
      <v>3</v>
      <v>1</v>
      <v>11</v>
      <v>1</v>
      <v>1</v>
      <v>4</v>
      <v>4</v>
      <v>5</v>
      <v>6</v>
      <v>1</v>
      <v>1</v>
      <v>1</v>
      <v>4</v>
      <v>7</v>
      <v>8</v>
      <v>9</v>
      <v>10</v>
      <v>4</v>
      <v>1</v>
      <v>1</v>
      <v>5</v>
    </spb>
    <spb s="0">
      <v>5</v>
      <v>Name</v>
      <v>LearnMoreOnLink</v>
    </spb>
    <spb s="15">
      <v>1</v>
      <v>2</v>
      <v>1</v>
      <v>3</v>
      <v>1</v>
      <v>1</v>
      <v>1</v>
      <v>4</v>
      <v>4</v>
      <v>5</v>
      <v>6</v>
      <v>1</v>
      <v>1</v>
      <v>1</v>
      <v>4</v>
      <v>7</v>
      <v>8</v>
      <v>9</v>
      <v>10</v>
      <v>4</v>
      <v>1</v>
      <v>1</v>
      <v>5</v>
    </spb>
    <spb s="0">
      <v>6</v>
      <v>Name</v>
      <v>LearnMoreOnLink</v>
    </spb>
    <spb s="16">
      <v>1</v>
      <v>1</v>
      <v>3</v>
      <v>1</v>
      <v>1</v>
      <v>1</v>
      <v>4</v>
      <v>4</v>
      <v>5</v>
      <v>6</v>
      <v>1</v>
      <v>1</v>
      <v>1</v>
      <v>4</v>
      <v>7</v>
      <v>8</v>
      <v>9</v>
      <v>10</v>
      <v>4</v>
      <v>1</v>
      <v>1</v>
      <v>5</v>
    </spb>
    <spb s="0">
      <v>7</v>
      <v>Name</v>
      <v>LearnMoreOnLink</v>
    </spb>
    <spb s="17">
      <v>1</v>
      <v>2</v>
      <v>1</v>
      <v>3</v>
      <v>1</v>
      <v>1</v>
      <v>1</v>
      <v>4</v>
      <v>4</v>
      <v>5</v>
      <v>6</v>
      <v>1</v>
      <v>1</v>
      <v>1</v>
      <v>4</v>
      <v>7</v>
      <v>8</v>
      <v>9</v>
      <v>10</v>
      <v>4</v>
      <v>1</v>
      <v>1</v>
      <v>5</v>
    </spb>
    <spb s="0">
      <v>8</v>
      <v>Name</v>
      <v>LearnMoreOnLink</v>
    </spb>
    <spb s="18">
      <v>1</v>
      <v>2</v>
      <v>1</v>
      <v>3</v>
      <v>1</v>
      <v>1</v>
      <v>1</v>
      <v>4</v>
      <v>4</v>
      <v>5</v>
      <v>6</v>
      <v>1</v>
      <v>1</v>
      <v>1</v>
      <v>4</v>
      <v>7</v>
      <v>8</v>
      <v>10</v>
      <v>4</v>
      <v>1</v>
      <v>1</v>
      <v>5</v>
    </spb>
    <spb s="0">
      <v>9</v>
      <v>Name</v>
      <v>LearnMoreOnLink</v>
    </spb>
    <spb s="19">
      <v>1</v>
      <v>1</v>
      <v>3</v>
      <v>1</v>
      <v>1</v>
      <v>1</v>
      <v>4</v>
      <v>5</v>
      <v>6</v>
      <v>1</v>
      <v>1</v>
      <v>5</v>
      <v>1</v>
      <v>4</v>
      <v>7</v>
      <v>8</v>
      <v>10</v>
      <v>1</v>
      <v>1</v>
      <v>5</v>
    </spb>
    <spb s="0">
      <v>10</v>
      <v>Name</v>
      <v>LearnMoreOnLink</v>
    </spb>
    <spb s="20">
      <v>1</v>
      <v>2</v>
      <v>1</v>
      <v>3</v>
      <v>1</v>
      <v>11</v>
      <v>1</v>
      <v>1</v>
      <v>4</v>
      <v>4</v>
      <v>5</v>
      <v>6</v>
      <v>1</v>
      <v>1</v>
      <v>1</v>
      <v>4</v>
      <v>7</v>
      <v>8</v>
      <v>9</v>
      <v>10</v>
      <v>4</v>
      <v>1</v>
      <v>1</v>
      <v>5</v>
    </spb>
    <spb s="16">
      <v>1</v>
      <v>1</v>
      <v>3</v>
      <v>1</v>
      <v>1</v>
      <v>1</v>
      <v>4</v>
      <v>4</v>
      <v>5</v>
      <v>12</v>
      <v>1</v>
      <v>1</v>
      <v>1</v>
      <v>4</v>
      <v>7</v>
      <v>8</v>
      <v>9</v>
      <v>10</v>
      <v>4</v>
      <v>1</v>
      <v>1</v>
      <v>5</v>
    </spb>
    <spb s="0">
      <v>11</v>
      <v>Name</v>
      <v>LearnMoreOnLink</v>
    </spb>
    <spb s="21">
      <v>1</v>
      <v>2</v>
      <v>2</v>
      <v>1</v>
      <v>3</v>
      <v>1</v>
      <v>1</v>
      <v>1</v>
      <v>4</v>
      <v>5</v>
      <v>12</v>
      <v>1</v>
      <v>1</v>
      <v>1</v>
      <v>7</v>
      <v>8</v>
      <v>9</v>
      <v>10</v>
      <v>4</v>
      <v>1</v>
      <v>1</v>
      <v>5</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x:dxf>
      <x:numFmt numFmtId="164" formatCode="_-[$$-1009]* #,##0_-;\-[$$-1009]* #,##0_-;_-[$$-1009]*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7EA4-2AA2-4BE1-97C7-E68CC29FBD01}">
  <dimension ref="A1:G113"/>
  <sheetViews>
    <sheetView tabSelected="1" workbookViewId="0">
      <selection activeCell="I13" sqref="I13"/>
    </sheetView>
  </sheetViews>
  <sheetFormatPr defaultRowHeight="15" x14ac:dyDescent="0.25"/>
  <cols>
    <col min="2" max="2" width="50.140625" bestFit="1" customWidth="1"/>
    <col min="4" max="7" width="10.5703125" bestFit="1" customWidth="1"/>
  </cols>
  <sheetData>
    <row r="1" spans="1:7" x14ac:dyDescent="0.25">
      <c r="A1" t="s">
        <v>0</v>
      </c>
      <c r="B1" t="s">
        <v>1</v>
      </c>
      <c r="C1" t="s">
        <v>2</v>
      </c>
      <c r="D1" t="s">
        <v>3</v>
      </c>
      <c r="E1" t="s">
        <v>62</v>
      </c>
      <c r="F1" t="s">
        <v>4</v>
      </c>
      <c r="G1" t="s">
        <v>5</v>
      </c>
    </row>
    <row r="2" spans="1:7" x14ac:dyDescent="0.25">
      <c r="A2">
        <v>1</v>
      </c>
      <c r="B2" t="s">
        <v>6</v>
      </c>
      <c r="C2" t="str" cm="1">
        <f t="array" ref="C2">_FV(B58,"Ticker symbol",TRUE)</f>
        <v>AAL</v>
      </c>
      <c r="D2" s="1" cm="1">
        <f t="array" ref="D2">_FV(B58,"Open")</f>
        <v>25.11</v>
      </c>
      <c r="E2" s="1" cm="1">
        <f t="array" ref="E2">_FV(B58,"Previous close",TRUE)</f>
        <v>25.17</v>
      </c>
      <c r="F2" s="1" cm="1">
        <f t="array" ref="F2">_FV(B58,"High")</f>
        <v>25.25</v>
      </c>
      <c r="G2" s="1" cm="1">
        <f t="array" ref="G2">_FV(B58,"Low")</f>
        <v>24.31</v>
      </c>
    </row>
    <row r="3" spans="1:7" x14ac:dyDescent="0.25">
      <c r="A3">
        <v>2</v>
      </c>
      <c r="B3" t="s">
        <v>7</v>
      </c>
      <c r="C3" t="str" cm="1">
        <f t="array" ref="C3">_FV(B59,"Ticker symbol",TRUE)</f>
        <v>AMC</v>
      </c>
      <c r="D3" s="1" cm="1">
        <f t="array" ref="D3">_FV(B59,"Open")</f>
        <v>13.62</v>
      </c>
      <c r="E3" s="1" cm="1">
        <f t="array" ref="E3">_FV(B59,"Previous close",TRUE)</f>
        <v>14.04</v>
      </c>
      <c r="F3" s="1" cm="1">
        <f t="array" ref="F3">_FV(B59,"High")</f>
        <v>13.62</v>
      </c>
      <c r="G3" s="1" cm="1">
        <f t="array" ref="G3">_FV(B59,"Low")</f>
        <v>12.34</v>
      </c>
    </row>
    <row r="4" spans="1:7" x14ac:dyDescent="0.25">
      <c r="A4">
        <v>3</v>
      </c>
      <c r="B4" t="s">
        <v>8</v>
      </c>
      <c r="C4" t="str" cm="1">
        <f t="array" ref="C4">_FV(B60,"Ticker symbol",TRUE)</f>
        <v>AMD</v>
      </c>
      <c r="D4" s="1" cm="1">
        <f t="array" ref="D4">_FV(B60,"Open")</f>
        <v>83.66</v>
      </c>
      <c r="E4" s="1" cm="1">
        <f t="array" ref="E4">_FV(B60,"Previous close",TRUE)</f>
        <v>82.5</v>
      </c>
      <c r="F4" s="1" cm="1">
        <f t="array" ref="F4">_FV(B60,"High")</f>
        <v>84.75</v>
      </c>
      <c r="G4" s="1" cm="1">
        <f t="array" ref="G4">_FV(B60,"Low")</f>
        <v>82.254999999999995</v>
      </c>
    </row>
    <row r="5" spans="1:7" x14ac:dyDescent="0.25">
      <c r="A5">
        <v>4</v>
      </c>
      <c r="B5" t="s">
        <v>9</v>
      </c>
      <c r="C5" t="str" cm="1">
        <f t="array" ref="C5">_FV(B61,"Ticker symbol",TRUE)</f>
        <v>APHA</v>
      </c>
      <c r="D5" s="1" cm="1">
        <f t="array" ref="D5">_FV(B61,"Open")</f>
        <v>22.25</v>
      </c>
      <c r="E5" s="1" cm="1">
        <f t="array" ref="E5">_FV(B61,"Previous close",TRUE)</f>
        <v>22.164999999999999</v>
      </c>
      <c r="F5" s="1" cm="1">
        <f t="array" ref="F5">_FV(B61,"High")</f>
        <v>22.26</v>
      </c>
      <c r="G5" s="1" cm="1">
        <f t="array" ref="G5">_FV(B61,"Low")</f>
        <v>19.940000000000001</v>
      </c>
    </row>
    <row r="6" spans="1:7" x14ac:dyDescent="0.25">
      <c r="A6">
        <v>5</v>
      </c>
      <c r="B6" t="s">
        <v>10</v>
      </c>
      <c r="C6" t="str" cm="1">
        <f t="array" ref="C6">_FV(B62,"Ticker symbol",TRUE)</f>
        <v>ARKK</v>
      </c>
      <c r="D6" s="1" cm="1">
        <f t="array" ref="D6">_FV(B62,"Open")</f>
        <v>130.51</v>
      </c>
      <c r="E6" s="1" cm="1">
        <f t="array" ref="E6">_FV(B62,"Previous close",TRUE)</f>
        <v>128.88</v>
      </c>
      <c r="F6" s="1" cm="1">
        <f t="array" ref="F6">_FV(B62,"High")</f>
        <v>130.80000000000001</v>
      </c>
      <c r="G6" s="1" cm="1">
        <f t="array" ref="G6">_FV(B62,"Low")</f>
        <v>123.98</v>
      </c>
    </row>
    <row r="7" spans="1:7" x14ac:dyDescent="0.25">
      <c r="A7">
        <v>6</v>
      </c>
      <c r="B7" t="s">
        <v>11</v>
      </c>
      <c r="C7" t="str" cm="1">
        <f t="array" ref="C7">_FV(B63,"Ticker symbol",TRUE)</f>
        <v>ARKW</v>
      </c>
      <c r="D7" s="1" cm="1">
        <f t="array" ref="D7">_FV(B63,"Open")</f>
        <v>162.47999999999999</v>
      </c>
      <c r="E7" s="1" cm="1">
        <f t="array" ref="E7">_FV(B63,"Previous close",TRUE)</f>
        <v>160.74</v>
      </c>
      <c r="F7" s="1" cm="1">
        <f t="array" ref="F7">_FV(B63,"High")</f>
        <v>162.9</v>
      </c>
      <c r="G7" s="1" cm="1">
        <f t="array" ref="G7">_FV(B63,"Low")</f>
        <v>155.80000000000001</v>
      </c>
    </row>
    <row r="8" spans="1:7" x14ac:dyDescent="0.25">
      <c r="A8">
        <v>7</v>
      </c>
      <c r="B8" t="s">
        <v>12</v>
      </c>
      <c r="C8" t="str" cm="1">
        <f t="array" ref="C8">_FV(B64,"Ticker symbol",TRUE)</f>
        <v>ATVI</v>
      </c>
      <c r="D8" s="1" cm="1">
        <f t="array" ref="D8">_FV(B64,"Open")</f>
        <v>93.56</v>
      </c>
      <c r="E8" s="1" cm="1">
        <f t="array" ref="E8">_FV(B64,"Previous close",TRUE)</f>
        <v>92.575000000000003</v>
      </c>
      <c r="F8" s="1" cm="1">
        <f t="array" ref="F8">_FV(B64,"High")</f>
        <v>94.8</v>
      </c>
      <c r="G8" s="1" cm="1">
        <f t="array" ref="G8">_FV(B64,"Low")</f>
        <v>92.924999999999997</v>
      </c>
    </row>
    <row r="9" spans="1:7" x14ac:dyDescent="0.25">
      <c r="A9">
        <v>8</v>
      </c>
      <c r="B9" t="s">
        <v>13</v>
      </c>
      <c r="C9" t="str" cm="1">
        <f t="array" ref="C9">_FV(B65,"Ticker symbol",TRUE)</f>
        <v>BAC</v>
      </c>
      <c r="D9" s="1" cm="1">
        <f t="array" ref="D9">_FV(B65,"Open")</f>
        <v>37.42</v>
      </c>
      <c r="E9" s="1" cm="1">
        <f t="array" ref="E9">_FV(B65,"Previous close",TRUE)</f>
        <v>37.75</v>
      </c>
      <c r="F9" s="1" cm="1">
        <f t="array" ref="F9">_FV(B65,"High")</f>
        <v>37.72</v>
      </c>
      <c r="G9" s="1" cm="1">
        <f t="array" ref="G9">_FV(B65,"Low")</f>
        <v>36.97</v>
      </c>
    </row>
    <row r="10" spans="1:7" x14ac:dyDescent="0.25">
      <c r="A10">
        <v>9</v>
      </c>
      <c r="B10" t="s">
        <v>14</v>
      </c>
      <c r="C10" t="str" cm="1">
        <f t="array" ref="C10">_FV(B66,"Ticker symbol",TRUE)</f>
        <v>BUDZ</v>
      </c>
      <c r="D10" s="1" cm="1">
        <f t="array" ref="D10">_FV(B66,"Open")</f>
        <v>0.93</v>
      </c>
      <c r="E10" s="1" cm="1">
        <f t="array" ref="E10">_FV(B66,"Previous close",TRUE)</f>
        <v>0.93</v>
      </c>
      <c r="F10" s="1" cm="1">
        <f t="array" ref="F10">_FV(B66,"High")</f>
        <v>0.99</v>
      </c>
      <c r="G10" s="1" cm="1">
        <f t="array" ref="G10">_FV(B66,"Low")</f>
        <v>0.88100000000000001</v>
      </c>
    </row>
    <row r="11" spans="1:7" x14ac:dyDescent="0.25">
      <c r="A11">
        <v>10</v>
      </c>
      <c r="B11" t="s">
        <v>15</v>
      </c>
      <c r="C11" t="str" cm="1">
        <f t="array" ref="C11">_FV(B67,"Ticker symbol",TRUE)</f>
        <v>BYND</v>
      </c>
      <c r="D11" s="1" cm="1">
        <f t="array" ref="D11">_FV(B67,"Open")</f>
        <v>148.01</v>
      </c>
      <c r="E11" s="1" cm="1">
        <f t="array" ref="E11">_FV(B67,"Previous close",TRUE)</f>
        <v>148.11000000000001</v>
      </c>
      <c r="F11" s="1" cm="1">
        <f t="array" ref="F11">_FV(B67,"High")</f>
        <v>148.32</v>
      </c>
      <c r="G11" s="1" cm="1">
        <f t="array" ref="G11">_FV(B67,"Low")</f>
        <v>137.01</v>
      </c>
    </row>
    <row r="12" spans="1:7" x14ac:dyDescent="0.25">
      <c r="A12">
        <v>11</v>
      </c>
      <c r="B12" t="s">
        <v>16</v>
      </c>
      <c r="C12" t="str" cm="1">
        <f t="array" ref="C12">_FV(B68,"Ticker symbol",TRUE)</f>
        <v>CORE</v>
      </c>
      <c r="D12" s="1" cm="1">
        <f t="array" ref="D12">_FV(B68,"Open")</f>
        <v>39.83</v>
      </c>
      <c r="E12" s="1" cm="1">
        <f t="array" ref="E12">_FV(B68,"Previous close",TRUE)</f>
        <v>39.840000000000003</v>
      </c>
      <c r="F12" s="1" cm="1">
        <f t="array" ref="F12">_FV(B68,"High")</f>
        <v>40.229999999999997</v>
      </c>
      <c r="G12" s="1" cm="1">
        <f t="array" ref="G12">_FV(B68,"Low")</f>
        <v>38.89</v>
      </c>
    </row>
    <row r="13" spans="1:7" x14ac:dyDescent="0.25">
      <c r="A13">
        <v>12</v>
      </c>
      <c r="B13" t="s">
        <v>17</v>
      </c>
      <c r="C13" t="str" cm="1">
        <f t="array" ref="C13">_FV(B69,"Ticker symbol",TRUE)</f>
        <v>DAL</v>
      </c>
      <c r="D13" s="1" cm="1">
        <f t="array" ref="D13">_FV(B69,"Open")</f>
        <v>51.04</v>
      </c>
      <c r="E13" s="1" cm="1">
        <f t="array" ref="E13">_FV(B69,"Previous close",TRUE)</f>
        <v>50.99</v>
      </c>
      <c r="F13" s="1" cm="1">
        <f t="array" ref="F13">_FV(B69,"High")</f>
        <v>51.14</v>
      </c>
      <c r="G13" s="1" cm="1">
        <f t="array" ref="G13">_FV(B69,"Low")</f>
        <v>49.03</v>
      </c>
    </row>
    <row r="14" spans="1:7" x14ac:dyDescent="0.25">
      <c r="A14">
        <v>13</v>
      </c>
      <c r="B14" t="s">
        <v>18</v>
      </c>
      <c r="C14" t="str" cm="1">
        <f t="array" ref="C14">_FV(B70,"Ticker symbol",TRUE)</f>
        <v>DOCU</v>
      </c>
      <c r="D14" s="1" cm="1">
        <f t="array" ref="D14">_FV(B70,"Open")</f>
        <v>221.68</v>
      </c>
      <c r="E14" s="1" cm="1">
        <f t="array" ref="E14">_FV(B70,"Previous close",TRUE)</f>
        <v>220.08</v>
      </c>
      <c r="F14" s="1" cm="1">
        <f t="array" ref="F14">_FV(B70,"High")</f>
        <v>224.53</v>
      </c>
      <c r="G14" s="1" cm="1">
        <f t="array" ref="G14">_FV(B70,"Low")</f>
        <v>210.16</v>
      </c>
    </row>
    <row r="15" spans="1:7" x14ac:dyDescent="0.25">
      <c r="A15">
        <v>14</v>
      </c>
      <c r="B15" t="s">
        <v>19</v>
      </c>
      <c r="C15" t="str" cm="1">
        <f t="array" ref="C15">_FV(B71,"Ticker symbol",TRUE)</f>
        <v>ETSY</v>
      </c>
      <c r="D15" s="1" cm="1">
        <f t="array" ref="D15">_FV(B71,"Open")</f>
        <v>226.89</v>
      </c>
      <c r="E15" s="1" cm="1">
        <f t="array" ref="E15">_FV(B71,"Previous close",TRUE)</f>
        <v>223.23</v>
      </c>
      <c r="F15" s="1" cm="1">
        <f t="array" ref="F15">_FV(B71,"High")</f>
        <v>228</v>
      </c>
      <c r="G15" s="1" cm="1">
        <f t="array" ref="G15">_FV(B71,"Low")</f>
        <v>210.75</v>
      </c>
    </row>
    <row r="16" spans="1:7" x14ac:dyDescent="0.25">
      <c r="A16">
        <v>15</v>
      </c>
      <c r="B16" t="s">
        <v>20</v>
      </c>
      <c r="C16" t="str" cm="1">
        <f t="array" ref="C16">_FV(B72,"Ticker symbol",TRUE)</f>
        <v>FB</v>
      </c>
      <c r="D16" s="1" cm="1">
        <f t="array" ref="D16">_FV(B72,"Open")</f>
        <v>276.08499999999998</v>
      </c>
      <c r="E16" s="1" cm="1">
        <f t="array" ref="E16">_FV(B72,"Previous close",TRUE)</f>
        <v>273.75</v>
      </c>
      <c r="F16" s="1" cm="1">
        <f t="array" ref="F16">_FV(B72,"High")</f>
        <v>282.14</v>
      </c>
      <c r="G16" s="1" cm="1">
        <f t="array" ref="G16">_FV(B72,"Low")</f>
        <v>274.8</v>
      </c>
    </row>
    <row r="17" spans="1:7" x14ac:dyDescent="0.25">
      <c r="A17">
        <v>16</v>
      </c>
      <c r="B17" t="s">
        <v>21</v>
      </c>
      <c r="C17" t="str" cm="1">
        <f t="array" ref="C17">_FV(B73,"Ticker symbol",TRUE)</f>
        <v>FDX</v>
      </c>
      <c r="D17" s="1" cm="1">
        <f t="array" ref="D17">_FV(B73,"Open")</f>
        <v>267</v>
      </c>
      <c r="E17" s="1" cm="1">
        <f t="array" ref="E17">_FV(B73,"Previous close",TRUE)</f>
        <v>266.88</v>
      </c>
      <c r="F17" s="1" cm="1">
        <f t="array" ref="F17">_FV(B73,"High")</f>
        <v>267.02999999999997</v>
      </c>
      <c r="G17" s="1" cm="1">
        <f t="array" ref="G17">_FV(B73,"Low")</f>
        <v>260.3</v>
      </c>
    </row>
    <row r="18" spans="1:7" x14ac:dyDescent="0.25">
      <c r="A18">
        <v>17</v>
      </c>
      <c r="B18" t="s">
        <v>22</v>
      </c>
      <c r="C18" t="str" cm="1">
        <f t="array" ref="C18">_FV(B74,"Ticker symbol",TRUE)</f>
        <v>FVRR</v>
      </c>
      <c r="D18" s="1" cm="1">
        <f t="array" ref="D18">_FV(B74,"Open")</f>
        <v>243.04</v>
      </c>
      <c r="E18" s="1" cm="1">
        <f t="array" ref="E18">_FV(B74,"Previous close",TRUE)</f>
        <v>241.31</v>
      </c>
      <c r="F18" s="1" cm="1">
        <f t="array" ref="F18">_FV(B74,"High")</f>
        <v>252</v>
      </c>
      <c r="G18" s="1" cm="1">
        <f t="array" ref="G18">_FV(B74,"Low")</f>
        <v>229.02</v>
      </c>
    </row>
    <row r="19" spans="1:7" x14ac:dyDescent="0.25">
      <c r="A19">
        <v>18</v>
      </c>
      <c r="B19" t="s">
        <v>23</v>
      </c>
      <c r="C19" t="str" cm="1">
        <f t="array" ref="C19">_FV(B75,"Ticker symbol",TRUE)</f>
        <v>GIS</v>
      </c>
      <c r="D19" s="1" cm="1">
        <f t="array" ref="D19">_FV(B75,"Open")</f>
        <v>59</v>
      </c>
      <c r="E19" s="1" cm="1">
        <f t="array" ref="E19">_FV(B75,"Previous close",TRUE)</f>
        <v>59.02</v>
      </c>
      <c r="F19" s="1" cm="1">
        <f t="array" ref="F19">_FV(B75,"High")</f>
        <v>59.72</v>
      </c>
      <c r="G19" s="1" cm="1">
        <f t="array" ref="G19">_FV(B75,"Low")</f>
        <v>58.85</v>
      </c>
    </row>
    <row r="20" spans="1:7" x14ac:dyDescent="0.25">
      <c r="A20">
        <v>19</v>
      </c>
      <c r="B20" t="s">
        <v>24</v>
      </c>
      <c r="C20" t="str" cm="1">
        <f t="array" ref="C20">_FV(B76,"Ticker symbol",TRUE)</f>
        <v>GME</v>
      </c>
      <c r="D20" s="1" cm="1">
        <f t="array" ref="D20">_FV(B76,"Open")</f>
        <v>203.16</v>
      </c>
      <c r="E20" s="1" cm="1">
        <f t="array" ref="E20">_FV(B76,"Previous close",TRUE)</f>
        <v>220.14</v>
      </c>
      <c r="F20" s="1" cm="1">
        <f t="array" ref="F20">_FV(B76,"High")</f>
        <v>220.7</v>
      </c>
      <c r="G20" s="1" cm="1">
        <f t="array" ref="G20">_FV(B76,"Low")</f>
        <v>172.35</v>
      </c>
    </row>
    <row r="21" spans="1:7" x14ac:dyDescent="0.25">
      <c r="A21">
        <v>20</v>
      </c>
      <c r="B21" t="s">
        <v>25</v>
      </c>
      <c r="C21" t="str" cm="1">
        <f t="array" ref="C21">_FV(B77,"Ticker symbol",TRUE)</f>
        <v>GOOGL</v>
      </c>
      <c r="D21" s="1" cm="1">
        <f t="array" ref="D21">_FV(B77,"Open")</f>
        <v>2065.9899999999998</v>
      </c>
      <c r="E21" s="1" cm="1">
        <f t="array" ref="E21">_FV(B77,"Previous close",TRUE)</f>
        <v>2054.44</v>
      </c>
      <c r="F21" s="1" cm="1">
        <f t="array" ref="F21">_FV(B77,"High")</f>
        <v>2113.6799999999998</v>
      </c>
      <c r="G21" s="1" cm="1">
        <f t="array" ref="G21">_FV(B77,"Low")</f>
        <v>2059.29</v>
      </c>
    </row>
    <row r="22" spans="1:7" x14ac:dyDescent="0.25">
      <c r="A22">
        <v>21</v>
      </c>
      <c r="B22" t="s">
        <v>26</v>
      </c>
      <c r="C22" t="str" cm="1">
        <f t="array" ref="C22">_FV(B78,"Ticker symbol",TRUE)</f>
        <v>H</v>
      </c>
      <c r="D22" s="1" cm="1">
        <f t="array" ref="D22">_FV(B78,"Open")</f>
        <v>89.25</v>
      </c>
      <c r="E22" s="1" cm="1">
        <f t="array" ref="E22">_FV(B78,"Previous close",TRUE)</f>
        <v>89.06</v>
      </c>
      <c r="F22" s="1" cm="1">
        <f t="array" ref="F22">_FV(B78,"High")</f>
        <v>89.25</v>
      </c>
      <c r="G22" s="1" cm="1">
        <f t="array" ref="G22">_FV(B78,"Low")</f>
        <v>85.88</v>
      </c>
    </row>
    <row r="23" spans="1:7" x14ac:dyDescent="0.25">
      <c r="A23">
        <v>22</v>
      </c>
      <c r="B23" t="s">
        <v>27</v>
      </c>
      <c r="C23" t="str" cm="1">
        <f t="array" ref="C23">_FV(B79,"Ticker symbol",TRUE)</f>
        <v>HD</v>
      </c>
      <c r="D23" s="1" cm="1">
        <f t="array" ref="D23">_FV(B79,"Open")</f>
        <v>278.54000000000002</v>
      </c>
      <c r="E23" s="1" cm="1">
        <f t="array" ref="E23">_FV(B79,"Previous close",TRUE)</f>
        <v>278.54000000000002</v>
      </c>
      <c r="F23" s="1" cm="1">
        <f t="array" ref="F23">_FV(B79,"High")</f>
        <v>282.52</v>
      </c>
      <c r="G23" s="1" cm="1">
        <f t="array" ref="G23">_FV(B79,"Low")</f>
        <v>277.64999999999998</v>
      </c>
    </row>
    <row r="24" spans="1:7" x14ac:dyDescent="0.25">
      <c r="A24">
        <v>23</v>
      </c>
      <c r="B24" t="s">
        <v>28</v>
      </c>
      <c r="C24" t="str" cm="1">
        <f t="array" ref="C24">_FV(B80,"Ticker symbol",TRUE)</f>
        <v>KO</v>
      </c>
      <c r="D24" s="1" cm="1">
        <f t="array" ref="D24">_FV(B80,"Open")</f>
        <v>51.2</v>
      </c>
      <c r="E24" s="1" cm="1">
        <f t="array" ref="E24">_FV(B80,"Previous close",TRUE)</f>
        <v>51.03</v>
      </c>
      <c r="F24" s="1" cm="1">
        <f t="array" ref="F24">_FV(B80,"High")</f>
        <v>51.52</v>
      </c>
      <c r="G24" s="1" cm="1">
        <f t="array" ref="G24">_FV(B80,"Low")</f>
        <v>51.04</v>
      </c>
    </row>
    <row r="25" spans="1:7" x14ac:dyDescent="0.25">
      <c r="A25">
        <v>24</v>
      </c>
      <c r="B25" t="s">
        <v>29</v>
      </c>
      <c r="C25" t="str" cm="1">
        <f t="array" ref="C25">_FV(B81,"Ticker symbol",TRUE)</f>
        <v>LMND</v>
      </c>
      <c r="D25" s="1" cm="1">
        <f t="array" ref="D25">_FV(B81,"Open")</f>
        <v>110</v>
      </c>
      <c r="E25" s="1" cm="1">
        <f t="array" ref="E25">_FV(B81,"Previous close",TRUE)</f>
        <v>109.98</v>
      </c>
      <c r="F25" s="1" cm="1">
        <f t="array" ref="F25">_FV(B81,"High")</f>
        <v>113.17</v>
      </c>
      <c r="G25" s="1" cm="1">
        <f t="array" ref="G25">_FV(B81,"Low")</f>
        <v>105.06</v>
      </c>
    </row>
    <row r="26" spans="1:7" x14ac:dyDescent="0.25">
      <c r="A26">
        <v>25</v>
      </c>
      <c r="B26" t="s">
        <v>30</v>
      </c>
      <c r="C26" t="str" cm="1">
        <f t="array" ref="C26">_FV(B82,"Ticker symbol",TRUE)</f>
        <v>LUV</v>
      </c>
      <c r="D26" s="1" cm="1">
        <f t="array" ref="D26">_FV(B82,"Open")</f>
        <v>62.26</v>
      </c>
      <c r="E26" s="1" cm="1">
        <f t="array" ref="E26">_FV(B82,"Previous close",TRUE)</f>
        <v>62.1</v>
      </c>
      <c r="F26" s="1" cm="1">
        <f t="array" ref="F26">_FV(B82,"High")</f>
        <v>62.3</v>
      </c>
      <c r="G26" s="1" cm="1">
        <f t="array" ref="G26">_FV(B82,"Low")</f>
        <v>60.53</v>
      </c>
    </row>
    <row r="27" spans="1:7" x14ac:dyDescent="0.25">
      <c r="A27">
        <v>26</v>
      </c>
      <c r="B27" t="s">
        <v>31</v>
      </c>
      <c r="C27" t="str" cm="1">
        <f t="array" ref="C27">_FV(B83,"Ticker symbol",TRUE)</f>
        <v>MCD</v>
      </c>
      <c r="D27" s="1" cm="1">
        <f t="array" ref="D27">_FV(B83,"Open")</f>
        <v>219.58</v>
      </c>
      <c r="E27" s="1" cm="1">
        <f t="array" ref="E27">_FV(B83,"Previous close",TRUE)</f>
        <v>220.46</v>
      </c>
      <c r="F27" s="1" cm="1">
        <f t="array" ref="F27">_FV(B83,"High")</f>
        <v>221.3</v>
      </c>
      <c r="G27" s="1" cm="1">
        <f t="array" ref="G27">_FV(B83,"Low")</f>
        <v>217.16</v>
      </c>
    </row>
    <row r="28" spans="1:7" x14ac:dyDescent="0.25">
      <c r="A28">
        <v>27</v>
      </c>
      <c r="B28" t="s">
        <v>32</v>
      </c>
      <c r="C28" t="str" cm="1">
        <f t="array" ref="C28">_FV(B84,"Ticker symbol",TRUE)</f>
        <v>MRNA</v>
      </c>
      <c r="D28" s="1" cm="1">
        <f t="array" ref="D28">_FV(B84,"Open")</f>
        <v>148.5</v>
      </c>
      <c r="E28" s="1" cm="1">
        <f t="array" ref="E28">_FV(B84,"Previous close",TRUE)</f>
        <v>143.66</v>
      </c>
      <c r="F28" s="1" cm="1">
        <f t="array" ref="F28">_FV(B84,"High")</f>
        <v>157.75</v>
      </c>
      <c r="G28" s="1" cm="1">
        <f t="array" ref="G28">_FV(B84,"Low")</f>
        <v>145.84</v>
      </c>
    </row>
    <row r="29" spans="1:7" x14ac:dyDescent="0.25">
      <c r="A29">
        <v>28</v>
      </c>
      <c r="B29" t="s">
        <v>33</v>
      </c>
      <c r="C29" t="str" cm="1">
        <f t="array" ref="C29">_FV(B85,"Ticker symbol",TRUE)</f>
        <v>MSFT</v>
      </c>
      <c r="D29" s="1" cm="1">
        <f t="array" ref="D29">_FV(B85,"Open")</f>
        <v>236.28</v>
      </c>
      <c r="E29" s="1" cm="1">
        <f t="array" ref="E29">_FV(B85,"Previous close",TRUE)</f>
        <v>234.81</v>
      </c>
      <c r="F29" s="1" cm="1">
        <f t="array" ref="F29">_FV(B85,"High")</f>
        <v>240.05500000000001</v>
      </c>
      <c r="G29" s="1" cm="1">
        <f t="array" ref="G29">_FV(B85,"Low")</f>
        <v>235.94</v>
      </c>
    </row>
    <row r="30" spans="1:7" x14ac:dyDescent="0.25">
      <c r="A30">
        <v>29</v>
      </c>
      <c r="B30" t="s">
        <v>34</v>
      </c>
      <c r="C30" t="str" cm="1">
        <f t="array" ref="C30">_FV(B86,"Ticker symbol",TRUE)</f>
        <v>NVAX</v>
      </c>
      <c r="D30" s="1" cm="1">
        <f t="array" ref="D30">_FV(B86,"Open")</f>
        <v>220.06</v>
      </c>
      <c r="E30" s="1" cm="1">
        <f t="array" ref="E30">_FV(B86,"Previous close",TRUE)</f>
        <v>217.46</v>
      </c>
      <c r="F30" s="1" cm="1">
        <f t="array" ref="F30">_FV(B86,"High")</f>
        <v>235</v>
      </c>
      <c r="G30" s="1" cm="1">
        <f t="array" ref="G30">_FV(B86,"Low")</f>
        <v>216</v>
      </c>
    </row>
    <row r="31" spans="1:7" x14ac:dyDescent="0.25">
      <c r="A31">
        <v>30</v>
      </c>
      <c r="B31" t="s">
        <v>35</v>
      </c>
      <c r="C31" t="str" cm="1">
        <f t="array" ref="C31">_FV(B87,"Ticker symbol",TRUE)</f>
        <v>NVDA</v>
      </c>
      <c r="D31" s="1" cm="1">
        <f t="array" ref="D31">_FV(B87,"Open")</f>
        <v>534.26</v>
      </c>
      <c r="E31" s="1" cm="1">
        <f t="array" ref="E31">_FV(B87,"Previous close",TRUE)</f>
        <v>527.65</v>
      </c>
      <c r="F31" s="1" cm="1">
        <f t="array" ref="F31">_FV(B87,"High")</f>
        <v>540.5</v>
      </c>
      <c r="G31" s="1" cm="1">
        <f t="array" ref="G31">_FV(B87,"Low")</f>
        <v>524.66999999999996</v>
      </c>
    </row>
    <row r="32" spans="1:7" x14ac:dyDescent="0.25">
      <c r="A32">
        <v>31</v>
      </c>
      <c r="B32" t="s">
        <v>36</v>
      </c>
      <c r="C32" t="str" cm="1">
        <f t="array" ref="C32">_FV(B88,"Ticker symbol",TRUE)</f>
        <v>OPEN</v>
      </c>
      <c r="D32" s="1" cm="1">
        <f t="array" ref="D32">_FV(B88,"Open")</f>
        <v>28.65</v>
      </c>
      <c r="E32" s="1" cm="1">
        <f t="array" ref="E32">_FV(B88,"Previous close",TRUE)</f>
        <v>28.81</v>
      </c>
      <c r="F32" s="1" cm="1">
        <f t="array" ref="F32">_FV(B88,"High")</f>
        <v>30.04</v>
      </c>
      <c r="G32" s="1" cm="1">
        <f t="array" ref="G32">_FV(B88,"Low")</f>
        <v>26.44</v>
      </c>
    </row>
    <row r="33" spans="1:7" x14ac:dyDescent="0.25">
      <c r="A33">
        <v>32</v>
      </c>
      <c r="B33" t="s">
        <v>37</v>
      </c>
      <c r="C33" t="str" cm="1">
        <f t="array" ref="C33">_FV(B89,"Ticker symbol",TRUE)</f>
        <v>PFE</v>
      </c>
      <c r="D33" s="1" cm="1">
        <f t="array" ref="D33">_FV(B89,"Open")</f>
        <v>35.47</v>
      </c>
      <c r="E33" s="1" cm="1">
        <f t="array" ref="E33">_FV(B89,"Previous close",TRUE)</f>
        <v>35.409999999999997</v>
      </c>
      <c r="F33" s="1" cm="1">
        <f t="array" ref="F33">_FV(B89,"High")</f>
        <v>35.86</v>
      </c>
      <c r="G33" s="1" cm="1">
        <f t="array" ref="G33">_FV(B89,"Low")</f>
        <v>35.31</v>
      </c>
    </row>
    <row r="34" spans="1:7" x14ac:dyDescent="0.25">
      <c r="A34">
        <v>33</v>
      </c>
      <c r="B34" t="s">
        <v>38</v>
      </c>
      <c r="C34" t="str" cm="1">
        <f t="array" ref="C34">_FV(B90,"Ticker symbol",TRUE)</f>
        <v>PINS</v>
      </c>
      <c r="D34" s="1" cm="1">
        <f t="array" ref="D34">_FV(B90,"Open")</f>
        <v>73.989999999999995</v>
      </c>
      <c r="E34" s="1" cm="1">
        <f t="array" ref="E34">_FV(B90,"Previous close",TRUE)</f>
        <v>72.790000000000006</v>
      </c>
      <c r="F34" s="1" cm="1">
        <f t="array" ref="F34">_FV(B90,"High")</f>
        <v>75.098299999999995</v>
      </c>
      <c r="G34" s="1" cm="1">
        <f t="array" ref="G34">_FV(B90,"Low")</f>
        <v>72.510000000000005</v>
      </c>
    </row>
    <row r="35" spans="1:7" x14ac:dyDescent="0.25">
      <c r="A35">
        <v>34</v>
      </c>
      <c r="B35" t="s">
        <v>39</v>
      </c>
      <c r="C35" t="str" cm="1">
        <f t="array" ref="C35">_FV(B91,"Ticker symbol",TRUE)</f>
        <v>POTX</v>
      </c>
      <c r="D35" s="1" cm="1">
        <f t="array" ref="D35">_FV(B91,"Open")</f>
        <v>18.95</v>
      </c>
      <c r="E35" s="1" cm="1">
        <f t="array" ref="E35">_FV(B91,"Previous close",TRUE)</f>
        <v>18.71</v>
      </c>
      <c r="F35" s="1" cm="1">
        <f t="array" ref="F35">_FV(B91,"High")</f>
        <v>18.97</v>
      </c>
      <c r="G35" s="1" cm="1">
        <f t="array" ref="G35">_FV(B91,"Low")</f>
        <v>17.329999999999998</v>
      </c>
    </row>
    <row r="36" spans="1:7" x14ac:dyDescent="0.25">
      <c r="A36">
        <v>35</v>
      </c>
      <c r="B36" t="s">
        <v>40</v>
      </c>
      <c r="C36" t="str" cm="1">
        <f t="array" ref="C36">_FV(B92,"Ticker symbol",TRUE)</f>
        <v>QQQ</v>
      </c>
      <c r="D36" s="1" cm="1">
        <f t="array" ref="D36">_FV(B92,"Open")</f>
        <v>321.08999999999997</v>
      </c>
      <c r="E36" s="1" cm="1">
        <f t="array" ref="E36">_FV(B92,"Previous close",TRUE)</f>
        <v>318.83</v>
      </c>
      <c r="F36" s="1" cm="1">
        <f t="array" ref="F36">_FV(B92,"High")</f>
        <v>324.2</v>
      </c>
      <c r="G36" s="1" cm="1">
        <f t="array" ref="G36">_FV(B92,"Low")</f>
        <v>319.10000000000002</v>
      </c>
    </row>
    <row r="37" spans="1:7" x14ac:dyDescent="0.25">
      <c r="A37">
        <v>36</v>
      </c>
      <c r="B37" t="s">
        <v>41</v>
      </c>
      <c r="C37" t="str" cm="1">
        <f t="array" ref="C37">_FV(B93,"Ticker symbol",TRUE)</f>
        <v>RDFN</v>
      </c>
      <c r="D37" s="1" cm="1">
        <f t="array" ref="D37">_FV(B93,"Open")</f>
        <v>75.430000000000007</v>
      </c>
      <c r="E37" s="1" cm="1">
        <f t="array" ref="E37">_FV(B93,"Previous close",TRUE)</f>
        <v>74.86</v>
      </c>
      <c r="F37" s="1" cm="1">
        <f t="array" ref="F37">_FV(B93,"High")</f>
        <v>76.8</v>
      </c>
      <c r="G37" s="1" cm="1">
        <f t="array" ref="G37">_FV(B93,"Low")</f>
        <v>71.88</v>
      </c>
    </row>
    <row r="38" spans="1:7" x14ac:dyDescent="0.25">
      <c r="A38">
        <v>37</v>
      </c>
      <c r="B38" t="s">
        <v>42</v>
      </c>
      <c r="C38" t="str" cm="1">
        <f t="array" ref="C38">_FV(B94,"Ticker symbol",TRUE)</f>
        <v>SBUX</v>
      </c>
      <c r="D38" s="1" cm="1">
        <f t="array" ref="D38">_FV(B94,"Open")</f>
        <v>110.568</v>
      </c>
      <c r="E38" s="1" cm="1">
        <f t="array" ref="E38">_FV(B94,"Previous close",TRUE)</f>
        <v>108.9</v>
      </c>
      <c r="F38" s="1" cm="1">
        <f t="array" ref="F38">_FV(B94,"High")</f>
        <v>112.34</v>
      </c>
      <c r="G38" s="1" cm="1">
        <f t="array" ref="G38">_FV(B94,"Low")</f>
        <v>109.89</v>
      </c>
    </row>
    <row r="39" spans="1:7" x14ac:dyDescent="0.25">
      <c r="A39">
        <v>38</v>
      </c>
      <c r="B39" t="s">
        <v>43</v>
      </c>
      <c r="C39" t="str" cm="1">
        <f t="array" ref="C39">_FV(B95,"Ticker symbol",TRUE)</f>
        <v>SHOP</v>
      </c>
      <c r="D39" s="1" cm="1">
        <f t="array" ref="D39">_FV(B95,"Open")</f>
        <v>1183.1199999999999</v>
      </c>
      <c r="E39" s="1" cm="1">
        <f t="array" ref="E39">_FV(B95,"Previous close",TRUE)</f>
        <v>1159</v>
      </c>
      <c r="F39" s="1" cm="1">
        <f t="array" ref="F39">_FV(B95,"High")</f>
        <v>1190</v>
      </c>
      <c r="G39" s="1" cm="1">
        <f t="array" ref="G39">_FV(B95,"Low")</f>
        <v>1124.0001</v>
      </c>
    </row>
    <row r="40" spans="1:7" x14ac:dyDescent="0.25">
      <c r="A40">
        <v>39</v>
      </c>
      <c r="B40" t="s">
        <v>44</v>
      </c>
      <c r="C40" t="str" cm="1">
        <f t="array" ref="C40">_FV(B96,"Ticker symbol",TRUE)</f>
        <v>SNBR</v>
      </c>
      <c r="D40" s="1" cm="1">
        <f t="array" ref="D40">_FV(B96,"Open")</f>
        <v>148.5</v>
      </c>
      <c r="E40" s="1" cm="1">
        <f t="array" ref="E40">_FV(B96,"Previous close",TRUE)</f>
        <v>146.97</v>
      </c>
      <c r="F40" s="1" cm="1">
        <f t="array" ref="F40">_FV(B96,"High")</f>
        <v>149.97999999999999</v>
      </c>
      <c r="G40" s="1" cm="1">
        <f t="array" ref="G40">_FV(B96,"Low")</f>
        <v>137.55629999999999</v>
      </c>
    </row>
    <row r="41" spans="1:7" x14ac:dyDescent="0.25">
      <c r="A41">
        <v>40</v>
      </c>
      <c r="B41" t="s">
        <v>45</v>
      </c>
      <c r="C41" t="str" cm="1">
        <f t="array" ref="C41">_FV(B97,"Ticker symbol",TRUE)</f>
        <v>SNDL</v>
      </c>
      <c r="D41" s="1" cm="1">
        <f t="array" ref="D41">_FV(B97,"Open")</f>
        <v>1.7450000000000001</v>
      </c>
      <c r="E41" s="1" cm="1">
        <f t="array" ref="E41">_FV(B97,"Previous close",TRUE)</f>
        <v>1.62</v>
      </c>
      <c r="F41" s="1" cm="1">
        <f t="array" ref="F41">_FV(B97,"High")</f>
        <v>1.75</v>
      </c>
      <c r="G41" s="1" cm="1">
        <f t="array" ref="G41">_FV(B97,"Low")</f>
        <v>1.45</v>
      </c>
    </row>
    <row r="42" spans="1:7" x14ac:dyDescent="0.25">
      <c r="A42">
        <v>41</v>
      </c>
      <c r="B42" t="s">
        <v>46</v>
      </c>
      <c r="C42" t="str" cm="1">
        <f t="array" ref="C42">_FV(B98,"Ticker symbol",TRUE)</f>
        <v>SQ</v>
      </c>
      <c r="D42" s="1" cm="1">
        <f t="array" ref="D42">_FV(B98,"Open")</f>
        <v>252.26</v>
      </c>
      <c r="E42" s="1" cm="1">
        <f t="array" ref="E42">_FV(B98,"Previous close",TRUE)</f>
        <v>251.23</v>
      </c>
      <c r="F42" s="1" cm="1">
        <f t="array" ref="F42">_FV(B98,"High")</f>
        <v>252.5</v>
      </c>
      <c r="G42" s="1" cm="1">
        <f t="array" ref="G42">_FV(B98,"Low")</f>
        <v>238.67</v>
      </c>
    </row>
    <row r="43" spans="1:7" x14ac:dyDescent="0.25">
      <c r="A43">
        <v>42</v>
      </c>
      <c r="B43" t="s">
        <v>47</v>
      </c>
      <c r="C43" t="str" cm="1">
        <f t="array" ref="C43">_FV(B99,"Ticker symbol",TRUE)</f>
        <v>STLD</v>
      </c>
      <c r="D43" s="1" cm="1">
        <f t="array" ref="D43">_FV(B99,"Open")</f>
        <v>48.86</v>
      </c>
      <c r="E43" s="1" cm="1">
        <f t="array" ref="E43">_FV(B99,"Previous close",TRUE)</f>
        <v>48.55</v>
      </c>
      <c r="F43" s="1" cm="1">
        <f t="array" ref="F43">_FV(B99,"High")</f>
        <v>48.865000000000002</v>
      </c>
      <c r="G43" s="1" cm="1">
        <f t="array" ref="G43">_FV(B99,"Low")</f>
        <v>46.82</v>
      </c>
    </row>
    <row r="44" spans="1:7" x14ac:dyDescent="0.25">
      <c r="A44">
        <v>43</v>
      </c>
      <c r="B44" t="s">
        <v>48</v>
      </c>
      <c r="C44" t="str" cm="1">
        <f t="array" ref="C44">_FV(B100,"Ticker symbol",TRUE)</f>
        <v>SYY</v>
      </c>
      <c r="D44" s="1" cm="1">
        <f t="array" ref="D44">_FV(B100,"Open")</f>
        <v>82.38</v>
      </c>
      <c r="E44" s="1" cm="1">
        <f t="array" ref="E44">_FV(B100,"Previous close",TRUE)</f>
        <v>83.24</v>
      </c>
      <c r="F44" s="1" cm="1">
        <f t="array" ref="F44">_FV(B100,"High")</f>
        <v>82.64</v>
      </c>
      <c r="G44" s="1" cm="1">
        <f t="array" ref="G44">_FV(B100,"Low")</f>
        <v>80.17</v>
      </c>
    </row>
    <row r="45" spans="1:7" x14ac:dyDescent="0.25">
      <c r="A45">
        <v>44</v>
      </c>
      <c r="B45" t="s">
        <v>49</v>
      </c>
      <c r="C45" t="str" cm="1">
        <f t="array" ref="C45">_FV(B101,"Ticker symbol",TRUE)</f>
        <v>U</v>
      </c>
      <c r="D45" s="1" cm="1">
        <f t="array" ref="D45">_FV(B101,"Open")</f>
        <v>112.88</v>
      </c>
      <c r="E45" s="1" cm="1">
        <f t="array" ref="E45">_FV(B101,"Previous close",TRUE)</f>
        <v>109.67</v>
      </c>
      <c r="F45" s="1" cm="1">
        <f t="array" ref="F45">_FV(B101,"High")</f>
        <v>114.14</v>
      </c>
      <c r="G45" s="1" cm="1">
        <f t="array" ref="G45">_FV(B101,"Low")</f>
        <v>106.67</v>
      </c>
    </row>
    <row r="46" spans="1:7" x14ac:dyDescent="0.25">
      <c r="A46">
        <v>45</v>
      </c>
      <c r="B46" t="s">
        <v>50</v>
      </c>
      <c r="C46" t="str" cm="1">
        <f t="array" ref="C46">_FV(B102,"Ticker symbol",TRUE)</f>
        <v>UNFI</v>
      </c>
      <c r="D46" s="1" cm="1">
        <f t="array" ref="D46">_FV(B102,"Open")</f>
        <v>36.4</v>
      </c>
      <c r="E46" s="1" cm="1">
        <f t="array" ref="E46">_FV(B102,"Previous close",TRUE)</f>
        <v>36.78</v>
      </c>
      <c r="F46" s="1" cm="1">
        <f t="array" ref="F46">_FV(B102,"High")</f>
        <v>37.648600000000002</v>
      </c>
      <c r="G46" s="1" cm="1">
        <f t="array" ref="G46">_FV(B102,"Low")</f>
        <v>34.823399999999999</v>
      </c>
    </row>
    <row r="47" spans="1:7" x14ac:dyDescent="0.25">
      <c r="A47">
        <v>46</v>
      </c>
      <c r="B47" t="s">
        <v>51</v>
      </c>
      <c r="C47" t="str" cm="1">
        <f t="array" ref="C47">_FV(B103,"Ticker symbol",TRUE)</f>
        <v>UPS</v>
      </c>
      <c r="D47" s="1" cm="1">
        <f t="array" ref="D47">_FV(B103,"Open")</f>
        <v>162.78</v>
      </c>
      <c r="E47" s="1" cm="1">
        <f t="array" ref="E47">_FV(B103,"Previous close",TRUE)</f>
        <v>162.63999999999999</v>
      </c>
      <c r="F47" s="1" cm="1">
        <f t="array" ref="F47">_FV(B103,"High")</f>
        <v>164.16</v>
      </c>
      <c r="G47" s="1" cm="1">
        <f t="array" ref="G47">_FV(B103,"Low")</f>
        <v>161.43</v>
      </c>
    </row>
    <row r="48" spans="1:7" x14ac:dyDescent="0.25">
      <c r="A48">
        <v>47</v>
      </c>
      <c r="B48" t="s">
        <v>52</v>
      </c>
      <c r="C48" t="str" cm="1">
        <f t="array" ref="C48">_FV(B104,"Ticker symbol",TRUE)</f>
        <v>VLNCF</v>
      </c>
      <c r="D48" s="1" cm="1">
        <f t="array" ref="D48">_FV(B104,"Open")</f>
        <v>1.74</v>
      </c>
      <c r="E48" s="1" cm="1">
        <f t="array" ref="E48">_FV(B104,"Previous close",TRUE)</f>
        <v>1.73</v>
      </c>
      <c r="F48" s="1" cm="1">
        <f t="array" ref="F48">_FV(B104,"High")</f>
        <v>1.75</v>
      </c>
      <c r="G48" s="1" cm="1">
        <f t="array" ref="G48">_FV(B104,"Low")</f>
        <v>1.6671</v>
      </c>
    </row>
    <row r="49" spans="1:7" x14ac:dyDescent="0.25">
      <c r="A49">
        <v>48</v>
      </c>
      <c r="B49" t="s">
        <v>53</v>
      </c>
      <c r="C49" t="str" cm="1">
        <f t="array" ref="C49">_FV(B105,"Ticker symbol",TRUE)</f>
        <v>VSAT</v>
      </c>
      <c r="D49" s="1" cm="1">
        <f t="array" ref="D49">_FV(B105,"Open")</f>
        <v>56.21</v>
      </c>
      <c r="E49" s="1" cm="1">
        <f t="array" ref="E49">_FV(B105,"Previous close",TRUE)</f>
        <v>56.65</v>
      </c>
      <c r="F49" s="1" cm="1">
        <f t="array" ref="F49">_FV(B105,"High")</f>
        <v>56.71</v>
      </c>
      <c r="G49" s="1" cm="1">
        <f t="array" ref="G49">_FV(B105,"Low")</f>
        <v>52.83</v>
      </c>
    </row>
    <row r="50" spans="1:7" x14ac:dyDescent="0.25">
      <c r="A50">
        <v>49</v>
      </c>
      <c r="B50" t="s">
        <v>54</v>
      </c>
      <c r="C50" t="str" cm="1">
        <f t="array" ref="C50">_FV(B106,"Ticker symbol",TRUE)</f>
        <v>WFC</v>
      </c>
      <c r="D50" s="1" cm="1">
        <f t="array" ref="D50">_FV(B106,"Open")</f>
        <v>39.369999999999997</v>
      </c>
      <c r="E50" s="1" cm="1">
        <f t="array" ref="E50">_FV(B106,"Previous close",TRUE)</f>
        <v>39.700000000000003</v>
      </c>
      <c r="F50" s="1" cm="1">
        <f t="array" ref="F50">_FV(B106,"High")</f>
        <v>39.49</v>
      </c>
      <c r="G50" s="1" cm="1">
        <f t="array" ref="G50">_FV(B106,"Low")</f>
        <v>38.72</v>
      </c>
    </row>
    <row r="51" spans="1:7" x14ac:dyDescent="0.25">
      <c r="A51">
        <v>50</v>
      </c>
      <c r="B51" t="s">
        <v>55</v>
      </c>
      <c r="C51" t="str" cm="1">
        <f t="array" ref="C51">_FV(B107,"Ticker symbol",TRUE)</f>
        <v>WING</v>
      </c>
      <c r="D51" s="1" cm="1">
        <f t="array" ref="D51">_FV(B107,"Open")</f>
        <v>129.6</v>
      </c>
      <c r="E51" s="1" cm="1">
        <f t="array" ref="E51">_FV(B107,"Previous close",TRUE)</f>
        <v>128.41999999999999</v>
      </c>
      <c r="F51" s="1" cm="1">
        <f t="array" ref="F51">_FV(B107,"High")</f>
        <v>131.30000000000001</v>
      </c>
      <c r="G51" s="1" cm="1">
        <f t="array" ref="G51">_FV(B107,"Low")</f>
        <v>127.51</v>
      </c>
    </row>
    <row r="52" spans="1:7" x14ac:dyDescent="0.25">
      <c r="A52">
        <v>51</v>
      </c>
      <c r="B52" t="s">
        <v>56</v>
      </c>
      <c r="C52" t="str" cm="1">
        <f t="array" ref="C52">_FV(B108,"Ticker symbol",TRUE)</f>
        <v>WM</v>
      </c>
      <c r="D52" s="1" cm="1">
        <f t="array" ref="D52">_FV(B108,"Open")</f>
        <v>122.71</v>
      </c>
      <c r="E52" s="1" cm="1">
        <f t="array" ref="E52">_FV(B108,"Previous close",TRUE)</f>
        <v>122.62</v>
      </c>
      <c r="F52" s="1" cm="1">
        <f t="array" ref="F52">_FV(B108,"High")</f>
        <v>123.1399</v>
      </c>
      <c r="G52" s="1" cm="1">
        <f t="array" ref="G52">_FV(B108,"Low")</f>
        <v>122.2</v>
      </c>
    </row>
    <row r="53" spans="1:7" x14ac:dyDescent="0.25">
      <c r="A53">
        <v>52</v>
      </c>
      <c r="B53" t="s">
        <v>57</v>
      </c>
      <c r="C53" t="str" cm="1">
        <f t="array" ref="C53">_FV(B109,"Ticker symbol",TRUE)</f>
        <v>WMT</v>
      </c>
      <c r="D53" s="1" cm="1">
        <f t="array" ref="D53">_FV(B109,"Open")</f>
        <v>132.82</v>
      </c>
      <c r="E53" s="1" cm="1">
        <f t="array" ref="E53">_FV(B109,"Previous close",TRUE)</f>
        <v>133.43</v>
      </c>
      <c r="F53" s="1" cm="1">
        <f t="array" ref="F53">_FV(B109,"High")</f>
        <v>134.28</v>
      </c>
      <c r="G53" s="1" cm="1">
        <f t="array" ref="G53">_FV(B109,"Low")</f>
        <v>132.82</v>
      </c>
    </row>
    <row r="54" spans="1:7" x14ac:dyDescent="0.25">
      <c r="A54">
        <v>53</v>
      </c>
      <c r="B54" t="s">
        <v>58</v>
      </c>
      <c r="C54" t="str" cm="1">
        <f t="array" ref="C54">_FV(B110,"Ticker symbol",TRUE)</f>
        <v>X</v>
      </c>
      <c r="D54" s="1" cm="1">
        <f t="array" ref="D54">_FV(B110,"Open")</f>
        <v>22.98</v>
      </c>
      <c r="E54" s="1" cm="1">
        <f t="array" ref="E54">_FV(B110,"Previous close",TRUE)</f>
        <v>23.14</v>
      </c>
      <c r="F54" s="1" cm="1">
        <f t="array" ref="F54">_FV(B110,"High")</f>
        <v>23.08</v>
      </c>
      <c r="G54" s="1" cm="1">
        <f t="array" ref="G54">_FV(B110,"Low")</f>
        <v>21.1</v>
      </c>
    </row>
    <row r="55" spans="1:7" x14ac:dyDescent="0.25">
      <c r="A55">
        <v>54</v>
      </c>
      <c r="B55" t="s">
        <v>59</v>
      </c>
      <c r="C55" t="str" cm="1">
        <f t="array" ref="C55">_FV(B111,"Ticker symbol",TRUE)</f>
        <v>XBI</v>
      </c>
      <c r="D55" s="1" cm="1">
        <f t="array" ref="D55">_FV(B111,"Open")</f>
        <v>148.76</v>
      </c>
      <c r="E55" s="1" cm="1">
        <f t="array" ref="E55">_FV(B111,"Previous close",TRUE)</f>
        <v>148.22</v>
      </c>
      <c r="F55" s="1" cm="1">
        <f t="array" ref="F55">_FV(B111,"High")</f>
        <v>149.23500000000001</v>
      </c>
      <c r="G55" s="1" cm="1">
        <f t="array" ref="G55">_FV(B111,"Low")</f>
        <v>143.22999999999999</v>
      </c>
    </row>
    <row r="56" spans="1:7" x14ac:dyDescent="0.25">
      <c r="A56">
        <v>55</v>
      </c>
      <c r="B56" t="s">
        <v>60</v>
      </c>
      <c r="C56" t="str" cm="1">
        <f t="array" ref="C56">_FV(B112,"Ticker symbol",TRUE)</f>
        <v>Z</v>
      </c>
      <c r="D56" s="1" cm="1">
        <f t="array" ref="D56">_FV(B112,"Open")</f>
        <v>153.24</v>
      </c>
      <c r="E56" s="1" cm="1">
        <f t="array" ref="E56">_FV(B112,"Previous close",TRUE)</f>
        <v>150.5</v>
      </c>
      <c r="F56" s="1" cm="1">
        <f t="array" ref="F56">_FV(B112,"High")</f>
        <v>156.84</v>
      </c>
      <c r="G56" s="1" cm="1">
        <f t="array" ref="G56">_FV(B112,"Low")</f>
        <v>142.125</v>
      </c>
    </row>
    <row r="57" spans="1:7" x14ac:dyDescent="0.25">
      <c r="A57">
        <v>56</v>
      </c>
      <c r="B57" t="s">
        <v>61</v>
      </c>
      <c r="C57" t="str" cm="1">
        <f t="array" ref="C57">_FV(B113,"Ticker symbol",TRUE)</f>
        <v>ZG</v>
      </c>
      <c r="D57" s="1" cm="1">
        <f t="array" ref="D57">_FV(B113,"Open")</f>
        <v>159.88</v>
      </c>
      <c r="E57" s="1" cm="1">
        <f t="array" ref="E57">_FV(B113,"Previous close",TRUE)</f>
        <v>155.99</v>
      </c>
      <c r="F57" s="1" cm="1">
        <f t="array" ref="F57">_FV(B113,"High")</f>
        <v>162</v>
      </c>
      <c r="G57" s="1" cm="1">
        <f t="array" ref="G57">_FV(B113,"Low")</f>
        <v>147.09</v>
      </c>
    </row>
    <row r="58" spans="1:7" x14ac:dyDescent="0.25">
      <c r="B58" t="e" vm="1">
        <v>#VALUE!</v>
      </c>
    </row>
    <row r="59" spans="1:7" x14ac:dyDescent="0.25">
      <c r="B59" t="e" vm="2">
        <v>#VALUE!</v>
      </c>
    </row>
    <row r="60" spans="1:7" x14ac:dyDescent="0.25">
      <c r="B60" t="e" vm="3">
        <v>#VALUE!</v>
      </c>
    </row>
    <row r="61" spans="1:7" x14ac:dyDescent="0.25">
      <c r="B61" t="e" vm="4">
        <v>#VALUE!</v>
      </c>
    </row>
    <row r="62" spans="1:7" x14ac:dyDescent="0.25">
      <c r="B62" t="e" vm="5">
        <v>#VALUE!</v>
      </c>
    </row>
    <row r="63" spans="1:7" x14ac:dyDescent="0.25">
      <c r="B63" t="e" vm="6">
        <v>#VALUE!</v>
      </c>
    </row>
    <row r="64" spans="1:7" x14ac:dyDescent="0.25">
      <c r="B64" t="e" vm="7">
        <v>#VALUE!</v>
      </c>
    </row>
    <row r="65" spans="2:2" x14ac:dyDescent="0.25">
      <c r="B65" t="e" vm="8">
        <v>#VALUE!</v>
      </c>
    </row>
    <row r="66" spans="2:2" x14ac:dyDescent="0.25">
      <c r="B66" t="e" vm="9">
        <v>#VALUE!</v>
      </c>
    </row>
    <row r="67" spans="2:2" x14ac:dyDescent="0.25">
      <c r="B67" t="e" vm="10">
        <v>#VALUE!</v>
      </c>
    </row>
    <row r="68" spans="2:2" x14ac:dyDescent="0.25">
      <c r="B68" t="e" vm="11">
        <v>#VALUE!</v>
      </c>
    </row>
    <row r="69" spans="2:2" x14ac:dyDescent="0.25">
      <c r="B69" t="e" vm="12">
        <v>#VALUE!</v>
      </c>
    </row>
    <row r="70" spans="2:2" x14ac:dyDescent="0.25">
      <c r="B70" t="e" vm="13">
        <v>#VALUE!</v>
      </c>
    </row>
    <row r="71" spans="2:2" x14ac:dyDescent="0.25">
      <c r="B71" t="e" vm="14">
        <v>#VALUE!</v>
      </c>
    </row>
    <row r="72" spans="2:2" x14ac:dyDescent="0.25">
      <c r="B72" t="e" vm="15">
        <v>#VALUE!</v>
      </c>
    </row>
    <row r="73" spans="2:2" x14ac:dyDescent="0.25">
      <c r="B73" t="e" vm="16">
        <v>#VALUE!</v>
      </c>
    </row>
    <row r="74" spans="2:2" x14ac:dyDescent="0.25">
      <c r="B74" t="e" vm="17">
        <v>#VALUE!</v>
      </c>
    </row>
    <row r="75" spans="2:2" x14ac:dyDescent="0.25">
      <c r="B75" t="e" vm="18">
        <v>#VALUE!</v>
      </c>
    </row>
    <row r="76" spans="2:2" x14ac:dyDescent="0.25">
      <c r="B76" t="e" vm="19">
        <v>#VALUE!</v>
      </c>
    </row>
    <row r="77" spans="2:2" x14ac:dyDescent="0.25">
      <c r="B77" t="e" vm="20">
        <v>#VALUE!</v>
      </c>
    </row>
    <row r="78" spans="2:2" x14ac:dyDescent="0.25">
      <c r="B78" t="e" vm="21">
        <v>#VALUE!</v>
      </c>
    </row>
    <row r="79" spans="2:2" x14ac:dyDescent="0.25">
      <c r="B79" t="e" vm="22">
        <v>#VALUE!</v>
      </c>
    </row>
    <row r="80" spans="2:2" x14ac:dyDescent="0.25">
      <c r="B80" t="e" vm="23">
        <v>#VALUE!</v>
      </c>
    </row>
    <row r="81" spans="2:2" x14ac:dyDescent="0.25">
      <c r="B81" t="e" vm="24">
        <v>#VALUE!</v>
      </c>
    </row>
    <row r="82" spans="2:2" x14ac:dyDescent="0.25">
      <c r="B82" t="e" vm="25">
        <v>#VALUE!</v>
      </c>
    </row>
    <row r="83" spans="2:2" x14ac:dyDescent="0.25">
      <c r="B83" t="e" vm="26">
        <v>#VALUE!</v>
      </c>
    </row>
    <row r="84" spans="2:2" x14ac:dyDescent="0.25">
      <c r="B84" t="e" vm="27">
        <v>#VALUE!</v>
      </c>
    </row>
    <row r="85" spans="2:2" x14ac:dyDescent="0.25">
      <c r="B85" t="e" vm="28">
        <v>#VALUE!</v>
      </c>
    </row>
    <row r="86" spans="2:2" x14ac:dyDescent="0.25">
      <c r="B86" t="e" vm="29">
        <v>#VALUE!</v>
      </c>
    </row>
    <row r="87" spans="2:2" x14ac:dyDescent="0.25">
      <c r="B87" t="e" vm="30">
        <v>#VALUE!</v>
      </c>
    </row>
    <row r="88" spans="2:2" x14ac:dyDescent="0.25">
      <c r="B88" t="e" vm="31">
        <v>#VALUE!</v>
      </c>
    </row>
    <row r="89" spans="2:2" x14ac:dyDescent="0.25">
      <c r="B89" t="e" vm="32">
        <v>#VALUE!</v>
      </c>
    </row>
    <row r="90" spans="2:2" x14ac:dyDescent="0.25">
      <c r="B90" t="e" vm="33">
        <v>#VALUE!</v>
      </c>
    </row>
    <row r="91" spans="2:2" x14ac:dyDescent="0.25">
      <c r="B91" t="e" vm="34">
        <v>#VALUE!</v>
      </c>
    </row>
    <row r="92" spans="2:2" x14ac:dyDescent="0.25">
      <c r="B92" t="e" vm="35">
        <v>#VALUE!</v>
      </c>
    </row>
    <row r="93" spans="2:2" x14ac:dyDescent="0.25">
      <c r="B93" t="e" vm="36">
        <v>#VALUE!</v>
      </c>
    </row>
    <row r="94" spans="2:2" x14ac:dyDescent="0.25">
      <c r="B94" t="e" vm="37">
        <v>#VALUE!</v>
      </c>
    </row>
    <row r="95" spans="2:2" x14ac:dyDescent="0.25">
      <c r="B95" t="e" vm="38">
        <v>#VALUE!</v>
      </c>
    </row>
    <row r="96" spans="2:2" x14ac:dyDescent="0.25">
      <c r="B96" t="e" vm="39">
        <v>#VALUE!</v>
      </c>
    </row>
    <row r="97" spans="2:2" x14ac:dyDescent="0.25">
      <c r="B97" t="e" vm="40">
        <v>#VALUE!</v>
      </c>
    </row>
    <row r="98" spans="2:2" x14ac:dyDescent="0.25">
      <c r="B98" t="e" vm="41">
        <v>#VALUE!</v>
      </c>
    </row>
    <row r="99" spans="2:2" x14ac:dyDescent="0.25">
      <c r="B99" t="e" vm="42">
        <v>#VALUE!</v>
      </c>
    </row>
    <row r="100" spans="2:2" x14ac:dyDescent="0.25">
      <c r="B100" t="e" vm="43">
        <v>#VALUE!</v>
      </c>
    </row>
    <row r="101" spans="2:2" x14ac:dyDescent="0.25">
      <c r="B101" t="e" vm="44">
        <v>#VALUE!</v>
      </c>
    </row>
    <row r="102" spans="2:2" x14ac:dyDescent="0.25">
      <c r="B102" t="e" vm="45">
        <v>#VALUE!</v>
      </c>
    </row>
    <row r="103" spans="2:2" x14ac:dyDescent="0.25">
      <c r="B103" t="e" vm="46">
        <v>#VALUE!</v>
      </c>
    </row>
    <row r="104" spans="2:2" x14ac:dyDescent="0.25">
      <c r="B104" t="e" vm="47">
        <v>#VALUE!</v>
      </c>
    </row>
    <row r="105" spans="2:2" x14ac:dyDescent="0.25">
      <c r="B105" t="e" vm="48">
        <v>#VALUE!</v>
      </c>
    </row>
    <row r="106" spans="2:2" x14ac:dyDescent="0.25">
      <c r="B106" t="e" vm="49">
        <v>#VALUE!</v>
      </c>
    </row>
    <row r="107" spans="2:2" x14ac:dyDescent="0.25">
      <c r="B107" t="e" vm="50">
        <v>#VALUE!</v>
      </c>
    </row>
    <row r="108" spans="2:2" x14ac:dyDescent="0.25">
      <c r="B108" t="e" vm="51">
        <v>#VALUE!</v>
      </c>
    </row>
    <row r="109" spans="2:2" x14ac:dyDescent="0.25">
      <c r="B109" t="e" vm="52">
        <v>#VALUE!</v>
      </c>
    </row>
    <row r="110" spans="2:2" x14ac:dyDescent="0.25">
      <c r="B110" t="e" vm="53">
        <v>#VALUE!</v>
      </c>
    </row>
    <row r="111" spans="2:2" x14ac:dyDescent="0.25">
      <c r="B111" t="e" vm="54">
        <v>#VALUE!</v>
      </c>
    </row>
    <row r="112" spans="2:2" x14ac:dyDescent="0.25">
      <c r="B112" t="e" vm="55">
        <v>#VALUE!</v>
      </c>
    </row>
    <row r="113" spans="2:2" x14ac:dyDescent="0.25">
      <c r="B113" t="e" vm="56">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Heckman</dc:creator>
  <cp:lastModifiedBy>Robby Heckman</cp:lastModifiedBy>
  <dcterms:created xsi:type="dcterms:W3CDTF">2021-03-15T05:03:47Z</dcterms:created>
  <dcterms:modified xsi:type="dcterms:W3CDTF">2021-03-17T00:43:22Z</dcterms:modified>
</cp:coreProperties>
</file>